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17.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18.xml" ContentType="application/vnd.openxmlformats-officedocument.drawingml.chartshapes+xml"/>
  <Override PartName="/xl/charts/chart14.xml" ContentType="application/vnd.openxmlformats-officedocument.drawingml.chart+xml"/>
  <Override PartName="/xl/theme/themeOverride14.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21.xml" ContentType="application/vnd.openxmlformats-officedocument.drawingml.chartshapes+xml"/>
  <Override PartName="/xl/charts/chart16.xml" ContentType="application/vnd.openxmlformats-officedocument.drawingml.chart+xml"/>
  <Override PartName="/xl/theme/themeOverride16.xml" ContentType="application/vnd.openxmlformats-officedocument.themeOverride+xml"/>
  <Override PartName="/xl/drawings/drawing22.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23.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26.xml" ContentType="application/vnd.openxmlformats-officedocument.drawingml.chartshapes+xml"/>
  <Override PartName="/xl/charts/chart20.xml" ContentType="application/vnd.openxmlformats-officedocument.drawingml.chart+xml"/>
  <Override PartName="/xl/theme/themeOverride20.xml" ContentType="application/vnd.openxmlformats-officedocument.themeOverride+xml"/>
  <Override PartName="/xl/drawings/drawing27.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xl/drawings/drawing28.xml" ContentType="application/vnd.openxmlformats-officedocument.drawingml.chartshapes+xml"/>
  <Override PartName="/xl/charts/chart22.xml" ContentType="application/vnd.openxmlformats-officedocument.drawingml.chart+xml"/>
  <Override PartName="/xl/theme/themeOverride22.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31.xml" ContentType="application/vnd.openxmlformats-officedocument.drawingml.chartshapes+xml"/>
  <Override PartName="/xl/charts/chart24.xml" ContentType="application/vnd.openxmlformats-officedocument.drawingml.chart+xml"/>
  <Override PartName="/xl/theme/themeOverride24.xml" ContentType="application/vnd.openxmlformats-officedocument.themeOverride+xml"/>
  <Override PartName="/xl/drawings/drawing32.xml" ContentType="application/vnd.openxmlformats-officedocument.drawingml.chartshapes+xml"/>
  <Override PartName="/xl/charts/chart25.xml" ContentType="application/vnd.openxmlformats-officedocument.drawingml.chart+xml"/>
  <Override PartName="/xl/theme/themeOverride25.xml" ContentType="application/vnd.openxmlformats-officedocument.themeOverride+xml"/>
  <Override PartName="/xl/drawings/drawing33.xml" ContentType="application/vnd.openxmlformats-officedocument.drawingml.chartshapes+xml"/>
  <Override PartName="/xl/charts/chart26.xml" ContentType="application/vnd.openxmlformats-officedocument.drawingml.chart+xml"/>
  <Override PartName="/xl/theme/themeOverride26.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27.xml" ContentType="application/vnd.openxmlformats-officedocument.drawingml.chart+xml"/>
  <Override PartName="/xl/drawings/drawing36.xml" ContentType="application/vnd.openxmlformats-officedocument.drawingml.chartshapes+xml"/>
  <Override PartName="/xl/charts/chart2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9.xml" ContentType="application/vnd.openxmlformats-officedocument.drawingml.chart+xml"/>
  <Override PartName="/xl/drawings/drawing39.xml" ContentType="application/vnd.openxmlformats-officedocument.drawingml.chartshapes+xml"/>
  <Override PartName="/xl/charts/chart30.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1.xml" ContentType="application/vnd.openxmlformats-officedocument.drawingml.chart+xml"/>
  <Override PartName="/xl/drawings/drawing42.xml" ContentType="application/vnd.openxmlformats-officedocument.drawingml.chartshapes+xml"/>
  <Override PartName="/xl/charts/chart32.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33.xml" ContentType="application/vnd.openxmlformats-officedocument.drawingml.chart+xml"/>
  <Override PartName="/xl/theme/themeOverride27.xml" ContentType="application/vnd.openxmlformats-officedocument.themeOverride+xml"/>
  <Override PartName="/xl/drawings/drawing45.xml" ContentType="application/vnd.openxmlformats-officedocument.drawingml.chartshapes+xml"/>
  <Override PartName="/xl/charts/chart34.xml" ContentType="application/vnd.openxmlformats-officedocument.drawingml.chart+xml"/>
  <Override PartName="/xl/theme/themeOverride28.xml" ContentType="application/vnd.openxmlformats-officedocument.themeOverride+xml"/>
  <Override PartName="/xl/drawings/drawing46.xml" ContentType="application/vnd.openxmlformats-officedocument.drawingml.chartshapes+xml"/>
  <Override PartName="/xl/charts/chart35.xml" ContentType="application/vnd.openxmlformats-officedocument.drawingml.chart+xml"/>
  <Override PartName="/xl/theme/themeOverride29.xml" ContentType="application/vnd.openxmlformats-officedocument.themeOverride+xml"/>
  <Override PartName="/xl/drawings/drawing47.xml" ContentType="application/vnd.openxmlformats-officedocument.drawingml.chartshapes+xml"/>
  <Override PartName="/xl/charts/chart36.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7.xml" ContentType="application/vnd.openxmlformats-officedocument.drawingml.chart+xml"/>
  <Override PartName="/xl/theme/themeOverride30.xml" ContentType="application/vnd.openxmlformats-officedocument.themeOverride+xml"/>
  <Override PartName="/xl/drawings/drawing50.xml" ContentType="application/vnd.openxmlformats-officedocument.drawingml.chartshapes+xml"/>
  <Override PartName="/xl/charts/chart38.xml" ContentType="application/vnd.openxmlformats-officedocument.drawingml.chart+xml"/>
  <Override PartName="/xl/theme/themeOverride31.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39.xml" ContentType="application/vnd.openxmlformats-officedocument.drawingml.chart+xml"/>
  <Override PartName="/xl/theme/themeOverride32.xml" ContentType="application/vnd.openxmlformats-officedocument.themeOverride+xml"/>
  <Override PartName="/xl/drawings/drawing53.xml" ContentType="application/vnd.openxmlformats-officedocument.drawingml.chartshapes+xml"/>
  <Override PartName="/xl/charts/chart40.xml" ContentType="application/vnd.openxmlformats-officedocument.drawingml.chart+xml"/>
  <Override PartName="/xl/theme/themeOverride33.xml" ContentType="application/vnd.openxmlformats-officedocument.themeOverride+xml"/>
  <Override PartName="/xl/drawings/drawing54.xml" ContentType="application/vnd.openxmlformats-officedocument.drawingml.chartshapes+xml"/>
  <Override PartName="/xl/drawings/drawing55.xml" ContentType="application/vnd.openxmlformats-officedocument.drawing+xml"/>
  <Override PartName="/xl/charts/chart41.xml" ContentType="application/vnd.openxmlformats-officedocument.drawingml.chart+xml"/>
  <Override PartName="/xl/drawings/drawing56.xml" ContentType="application/vnd.openxmlformats-officedocument.drawingml.chartshapes+xml"/>
  <Override PartName="/xl/charts/chart42.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59.xml" ContentType="application/vnd.openxmlformats-officedocument.drawing+xml"/>
  <Override PartName="/xl/charts/chart45.xml" ContentType="application/vnd.openxmlformats-officedocument.drawingml.chart+xml"/>
  <Override PartName="/xl/theme/themeOverride34.xml" ContentType="application/vnd.openxmlformats-officedocument.themeOverride+xml"/>
  <Override PartName="/xl/drawings/drawing60.xml" ContentType="application/vnd.openxmlformats-officedocument.drawingml.chartshapes+xml"/>
  <Override PartName="/xl/charts/chart46.xml" ContentType="application/vnd.openxmlformats-officedocument.drawingml.chart+xml"/>
  <Override PartName="/xl/theme/themeOverride35.xml" ContentType="application/vnd.openxmlformats-officedocument.themeOverride+xml"/>
  <Override PartName="/xl/drawings/drawing61.xml" ContentType="application/vnd.openxmlformats-officedocument.drawingml.chartshapes+xml"/>
  <Override PartName="/xl/charts/chart47.xml" ContentType="application/vnd.openxmlformats-officedocument.drawingml.chart+xml"/>
  <Override PartName="/xl/theme/themeOverride36.xml" ContentType="application/vnd.openxmlformats-officedocument.themeOverride+xml"/>
  <Override PartName="/xl/drawings/drawing62.xml" ContentType="application/vnd.openxmlformats-officedocument.drawingml.chartshapes+xml"/>
  <Override PartName="/xl/charts/chart48.xml" ContentType="application/vnd.openxmlformats-officedocument.drawingml.chart+xml"/>
  <Override PartName="/xl/theme/themeOverride37.xml" ContentType="application/vnd.openxmlformats-officedocument.themeOverride+xml"/>
  <Override PartName="/xl/drawings/drawing63.xml" ContentType="application/vnd.openxmlformats-officedocument.drawingml.chartshapes+xml"/>
  <Override PartName="/xl/charts/chart49.xml" ContentType="application/vnd.openxmlformats-officedocument.drawingml.chart+xml"/>
  <Override PartName="/xl/theme/themeOverride38.xml" ContentType="application/vnd.openxmlformats-officedocument.themeOverride+xml"/>
  <Override PartName="/xl/drawings/drawing64.xml" ContentType="application/vnd.openxmlformats-officedocument.drawingml.chartshapes+xml"/>
  <Override PartName="/xl/charts/chart50.xml" ContentType="application/vnd.openxmlformats-officedocument.drawingml.chart+xml"/>
  <Override PartName="/xl/theme/themeOverride39.xml" ContentType="application/vnd.openxmlformats-officedocument.themeOverride+xml"/>
  <Override PartName="/xl/drawings/drawing65.xml" ContentType="application/vnd.openxmlformats-officedocument.drawingml.chartshapes+xml"/>
  <Override PartName="/xl/charts/chart51.xml" ContentType="application/vnd.openxmlformats-officedocument.drawingml.chart+xml"/>
  <Override PartName="/xl/theme/themeOverride40.xml" ContentType="application/vnd.openxmlformats-officedocument.themeOverride+xml"/>
  <Override PartName="/xl/drawings/drawing66.xml" ContentType="application/vnd.openxmlformats-officedocument.drawingml.chartshapes+xml"/>
  <Override PartName="/xl/charts/chart52.xml" ContentType="application/vnd.openxmlformats-officedocument.drawingml.chart+xml"/>
  <Override PartName="/xl/theme/themeOverride41.xml" ContentType="application/vnd.openxmlformats-officedocument.themeOverride+xml"/>
  <Override PartName="/xl/drawings/drawing67.xml" ContentType="application/vnd.openxmlformats-officedocument.drawingml.chartshapes+xml"/>
  <Override PartName="/xl/drawings/drawing68.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69.xml" ContentType="application/vnd.openxmlformats-officedocument.drawing+xml"/>
  <Override PartName="/xl/charts/chart55.xml" ContentType="application/vnd.openxmlformats-officedocument.drawingml.chart+xml"/>
  <Override PartName="/xl/theme/themeOverride42.xml" ContentType="application/vnd.openxmlformats-officedocument.themeOverride+xml"/>
  <Override PartName="/xl/drawings/drawing70.xml" ContentType="application/vnd.openxmlformats-officedocument.drawingml.chartshapes+xml"/>
  <Override PartName="/xl/charts/chart56.xml" ContentType="application/vnd.openxmlformats-officedocument.drawingml.chart+xml"/>
  <Override PartName="/xl/theme/themeOverride43.xml" ContentType="application/vnd.openxmlformats-officedocument.themeOverride+xml"/>
  <Override PartName="/xl/drawings/drawing71.xml" ContentType="application/vnd.openxmlformats-officedocument.drawingml.chartshapes+xml"/>
  <Override PartName="/xl/charts/chart57.xml" ContentType="application/vnd.openxmlformats-officedocument.drawingml.chart+xml"/>
  <Override PartName="/xl/theme/themeOverride44.xml" ContentType="application/vnd.openxmlformats-officedocument.themeOverride+xml"/>
  <Override PartName="/xl/drawings/drawing72.xml" ContentType="application/vnd.openxmlformats-officedocument.drawingml.chartshapes+xml"/>
  <Override PartName="/xl/charts/chart58.xml" ContentType="application/vnd.openxmlformats-officedocument.drawingml.chart+xml"/>
  <Override PartName="/xl/theme/themeOverride45.xml" ContentType="application/vnd.openxmlformats-officedocument.themeOverride+xml"/>
  <Override PartName="/xl/drawings/drawing73.xml" ContentType="application/vnd.openxmlformats-officedocument.drawingml.chartshapes+xml"/>
  <Override PartName="/xl/drawings/drawing74.xml" ContentType="application/vnd.openxmlformats-officedocument.drawing+xml"/>
  <Override PartName="/xl/charts/chart59.xml" ContentType="application/vnd.openxmlformats-officedocument.drawingml.chart+xml"/>
  <Override PartName="/xl/theme/themeOverride46.xml" ContentType="application/vnd.openxmlformats-officedocument.themeOverride+xml"/>
  <Override PartName="/xl/drawings/drawing75.xml" ContentType="application/vnd.openxmlformats-officedocument.drawingml.chartshapes+xml"/>
  <Override PartName="/xl/charts/chart60.xml" ContentType="application/vnd.openxmlformats-officedocument.drawingml.chart+xml"/>
  <Override PartName="/xl/theme/themeOverride47.xml" ContentType="application/vnd.openxmlformats-officedocument.themeOverride+xml"/>
  <Override PartName="/xl/drawings/drawing76.xml" ContentType="application/vnd.openxmlformats-officedocument.drawingml.chartshapes+xml"/>
  <Override PartName="/xl/drawings/drawing77.xml" ContentType="application/vnd.openxmlformats-officedocument.drawing+xml"/>
  <Override PartName="/xl/charts/chart61.xml" ContentType="application/vnd.openxmlformats-officedocument.drawingml.chart+xml"/>
  <Override PartName="/xl/theme/themeOverride48.xml" ContentType="application/vnd.openxmlformats-officedocument.themeOverride+xml"/>
  <Override PartName="/xl/drawings/drawing78.xml" ContentType="application/vnd.openxmlformats-officedocument.drawingml.chartshapes+xml"/>
  <Override PartName="/xl/charts/chart62.xml" ContentType="application/vnd.openxmlformats-officedocument.drawingml.chart+xml"/>
  <Override PartName="/xl/theme/themeOverride49.xml" ContentType="application/vnd.openxmlformats-officedocument.themeOverride+xml"/>
  <Override PartName="/xl/drawings/drawing79.xml" ContentType="application/vnd.openxmlformats-officedocument.drawingml.chartshapes+xml"/>
  <Override PartName="/xl/charts/chart63.xml" ContentType="application/vnd.openxmlformats-officedocument.drawingml.chart+xml"/>
  <Override PartName="/xl/theme/themeOverride50.xml" ContentType="application/vnd.openxmlformats-officedocument.themeOverride+xml"/>
  <Override PartName="/xl/drawings/drawing80.xml" ContentType="application/vnd.openxmlformats-officedocument.drawingml.chartshapes+xml"/>
  <Override PartName="/xl/charts/chart64.xml" ContentType="application/vnd.openxmlformats-officedocument.drawingml.chart+xml"/>
  <Override PartName="/xl/theme/themeOverride51.xml" ContentType="application/vnd.openxmlformats-officedocument.themeOverride+xml"/>
  <Override PartName="/xl/drawings/drawing81.xml" ContentType="application/vnd.openxmlformats-officedocument.drawingml.chartshapes+xml"/>
  <Override PartName="/xl/drawings/drawing82.xml" ContentType="application/vnd.openxmlformats-officedocument.drawing+xml"/>
  <Override PartName="/xl/charts/chart65.xml" ContentType="application/vnd.openxmlformats-officedocument.drawingml.chart+xml"/>
  <Override PartName="/xl/theme/themeOverride52.xml" ContentType="application/vnd.openxmlformats-officedocument.themeOverride+xml"/>
  <Override PartName="/xl/drawings/drawing83.xml" ContentType="application/vnd.openxmlformats-officedocument.drawingml.chartshapes+xml"/>
  <Override PartName="/xl/charts/chart66.xml" ContentType="application/vnd.openxmlformats-officedocument.drawingml.chart+xml"/>
  <Override PartName="/xl/theme/themeOverride53.xml" ContentType="application/vnd.openxmlformats-officedocument.themeOverride+xml"/>
  <Override PartName="/xl/drawings/drawing84.xml" ContentType="application/vnd.openxmlformats-officedocument.drawingml.chartshapes+xml"/>
  <Override PartName="/xl/drawings/drawing85.xml" ContentType="application/vnd.openxmlformats-officedocument.drawing+xml"/>
  <Override PartName="/xl/charts/chart67.xml" ContentType="application/vnd.openxmlformats-officedocument.drawingml.chart+xml"/>
  <Override PartName="/xl/theme/themeOverride54.xml" ContentType="application/vnd.openxmlformats-officedocument.themeOverride+xml"/>
  <Override PartName="/xl/drawings/drawing86.xml" ContentType="application/vnd.openxmlformats-officedocument.drawingml.chartshapes+xml"/>
  <Override PartName="/xl/charts/chart68.xml" ContentType="application/vnd.openxmlformats-officedocument.drawingml.chart+xml"/>
  <Override PartName="/xl/theme/themeOverride55.xml" ContentType="application/vnd.openxmlformats-officedocument.themeOverride+xml"/>
  <Override PartName="/xl/drawings/drawing87.xml" ContentType="application/vnd.openxmlformats-officedocument.drawingml.chartshapes+xml"/>
  <Override PartName="/xl/drawings/drawing88.xml" ContentType="application/vnd.openxmlformats-officedocument.drawing+xml"/>
  <Override PartName="/xl/comments1.xml" ContentType="application/vnd.openxmlformats-officedocument.spreadsheetml.comments+xml"/>
  <Override PartName="/xl/charts/chart69.xml" ContentType="application/vnd.openxmlformats-officedocument.drawingml.chart+xml"/>
  <Override PartName="/xl/theme/themeOverride56.xml" ContentType="application/vnd.openxmlformats-officedocument.themeOverride+xml"/>
  <Override PartName="/xl/drawings/drawing89.xml" ContentType="application/vnd.openxmlformats-officedocument.drawingml.chartshapes+xml"/>
  <Override PartName="/xl/charts/chart70.xml" ContentType="application/vnd.openxmlformats-officedocument.drawingml.chart+xml"/>
  <Override PartName="/xl/theme/themeOverride57.xml" ContentType="application/vnd.openxmlformats-officedocument.themeOverride+xml"/>
  <Override PartName="/xl/drawings/drawing90.xml" ContentType="application/vnd.openxmlformats-officedocument.drawingml.chartshapes+xml"/>
  <Override PartName="/xl/charts/chart71.xml" ContentType="application/vnd.openxmlformats-officedocument.drawingml.chart+xml"/>
  <Override PartName="/xl/theme/themeOverride58.xml" ContentType="application/vnd.openxmlformats-officedocument.themeOverride+xml"/>
  <Override PartName="/xl/drawings/drawing91.xml" ContentType="application/vnd.openxmlformats-officedocument.drawingml.chartshapes+xml"/>
  <Override PartName="/xl/charts/chart72.xml" ContentType="application/vnd.openxmlformats-officedocument.drawingml.chart+xml"/>
  <Override PartName="/xl/theme/themeOverride59.xml" ContentType="application/vnd.openxmlformats-officedocument.themeOverride+xml"/>
  <Override PartName="/xl/drawings/drawing92.xml" ContentType="application/vnd.openxmlformats-officedocument.drawingml.chartshapes+xml"/>
  <Override PartName="/xl/drawings/drawing93.xml" ContentType="application/vnd.openxmlformats-officedocument.drawing+xml"/>
  <Override PartName="/xl/charts/chart73.xml" ContentType="application/vnd.openxmlformats-officedocument.drawingml.chart+xml"/>
  <Override PartName="/xl/theme/themeOverride60.xml" ContentType="application/vnd.openxmlformats-officedocument.themeOverride+xml"/>
  <Override PartName="/xl/drawings/drawing94.xml" ContentType="application/vnd.openxmlformats-officedocument.drawingml.chartshapes+xml"/>
  <Override PartName="/xl/charts/chart74.xml" ContentType="application/vnd.openxmlformats-officedocument.drawingml.chart+xml"/>
  <Override PartName="/xl/theme/themeOverride61.xml" ContentType="application/vnd.openxmlformats-officedocument.themeOverride+xml"/>
  <Override PartName="/xl/drawings/drawing95.xml" ContentType="application/vnd.openxmlformats-officedocument.drawingml.chartshapes+xml"/>
  <Override PartName="/xl/drawings/drawing96.xml" ContentType="application/vnd.openxmlformats-officedocument.drawing+xml"/>
  <Override PartName="/xl/charts/chart75.xml" ContentType="application/vnd.openxmlformats-officedocument.drawingml.chart+xml"/>
  <Override PartName="/xl/theme/themeOverride62.xml" ContentType="application/vnd.openxmlformats-officedocument.themeOverride+xml"/>
  <Override PartName="/xl/drawings/drawing97.xml" ContentType="application/vnd.openxmlformats-officedocument.drawingml.chartshapes+xml"/>
  <Override PartName="/xl/charts/chart76.xml" ContentType="application/vnd.openxmlformats-officedocument.drawingml.chart+xml"/>
  <Override PartName="/xl/theme/themeOverride63.xml" ContentType="application/vnd.openxmlformats-officedocument.themeOverride+xml"/>
  <Override PartName="/xl/drawings/drawing9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_workflow\KKF\_Növekedési Jelentés\2015\Ábrák\"/>
    </mc:Choice>
  </mc:AlternateContent>
  <bookViews>
    <workbookView xWindow="0" yWindow="210" windowWidth="19155" windowHeight="11385" tabRatio="809" activeTab="9"/>
  </bookViews>
  <sheets>
    <sheet name="c3-1" sheetId="3" r:id="rId1"/>
    <sheet name="c3-2" sheetId="4" r:id="rId2"/>
    <sheet name="c3-3" sheetId="6" r:id="rId3"/>
    <sheet name="c3-4" sheetId="7" r:id="rId4"/>
    <sheet name="c3-5" sheetId="8" r:id="rId5"/>
    <sheet name="c3-6" sheetId="9" r:id="rId6"/>
    <sheet name="c3-7" sheetId="12" r:id="rId7"/>
    <sheet name="c3-8" sheetId="13" r:id="rId8"/>
    <sheet name="c3-9" sheetId="14" r:id="rId9"/>
    <sheet name="c3-10" sheetId="15" r:id="rId10"/>
    <sheet name="c3-11" sheetId="16" r:id="rId11"/>
    <sheet name="c3-12" sheetId="17" r:id="rId12"/>
    <sheet name="c3-13" sheetId="18" r:id="rId13"/>
    <sheet name="c3-14" sheetId="19" r:id="rId14"/>
    <sheet name="c3-15a" sheetId="35" r:id="rId15"/>
    <sheet name="c3-15b" sheetId="36" r:id="rId16"/>
    <sheet name="c3-16" sheetId="22" r:id="rId17"/>
    <sheet name="c3-17" sheetId="37" r:id="rId18"/>
    <sheet name="c3-18" sheetId="24" r:id="rId19"/>
    <sheet name="c3-19" sheetId="25" r:id="rId20"/>
    <sheet name="c3-20" sheetId="26" r:id="rId21"/>
    <sheet name="c3-21" sheetId="27" r:id="rId22"/>
    <sheet name="c3-22" sheetId="29" r:id="rId23"/>
    <sheet name="c3-23" sheetId="30" r:id="rId24"/>
    <sheet name="c3-24" sheetId="31" r:id="rId25"/>
    <sheet name="C3-25" sheetId="33" r:id="rId26"/>
    <sheet name="T3-1" sheetId="32" r:id="rId27"/>
  </sheets>
  <externalReferences>
    <externalReference r:id="rId28"/>
  </externalReferences>
  <calcPr calcId="152511"/>
</workbook>
</file>

<file path=xl/calcChain.xml><?xml version="1.0" encoding="utf-8"?>
<calcChain xmlns="http://schemas.openxmlformats.org/spreadsheetml/2006/main">
  <c r="H22" i="37" l="1"/>
  <c r="H21" i="37"/>
  <c r="H20" i="37"/>
  <c r="H19" i="37"/>
  <c r="H18" i="37"/>
  <c r="AK23" i="35"/>
  <c r="AK24" i="35" s="1"/>
  <c r="AJ23" i="35"/>
  <c r="AJ24" i="35" s="1"/>
  <c r="AI23" i="35"/>
  <c r="AI24" i="35" s="1"/>
  <c r="AH23" i="35"/>
  <c r="AH24" i="35" s="1"/>
  <c r="AG23" i="35"/>
  <c r="AG24" i="35" s="1"/>
  <c r="AF23" i="35"/>
  <c r="AF24" i="35" s="1"/>
  <c r="AE23" i="35"/>
  <c r="AE24" i="35" s="1"/>
  <c r="AD23" i="35"/>
  <c r="AD24" i="35" s="1"/>
  <c r="AC23" i="35"/>
  <c r="AC24" i="35" s="1"/>
  <c r="AB23" i="35"/>
  <c r="AB24" i="35" s="1"/>
  <c r="AA23" i="35"/>
  <c r="AA24" i="35" s="1"/>
  <c r="Z23" i="35"/>
  <c r="Z24" i="35" s="1"/>
  <c r="Y23" i="35"/>
  <c r="Y24" i="35" s="1"/>
  <c r="X23" i="35"/>
  <c r="X24" i="35" s="1"/>
  <c r="W23" i="35"/>
  <c r="W24" i="35" s="1"/>
  <c r="V23" i="35"/>
  <c r="V24" i="35" s="1"/>
  <c r="U23" i="35"/>
  <c r="U24" i="35" s="1"/>
  <c r="T23" i="35"/>
  <c r="T24" i="35" s="1"/>
  <c r="S23" i="35"/>
  <c r="S24" i="35" s="1"/>
  <c r="R23" i="35"/>
  <c r="R24" i="35" s="1"/>
  <c r="Q23" i="35"/>
  <c r="Q24" i="35" s="1"/>
  <c r="P23" i="35"/>
  <c r="P24" i="35" s="1"/>
  <c r="O23" i="35"/>
  <c r="O24" i="35" s="1"/>
  <c r="N23" i="35"/>
  <c r="N24" i="35" s="1"/>
  <c r="M23" i="35"/>
  <c r="M24" i="35" s="1"/>
  <c r="L23" i="35"/>
  <c r="L24" i="35" s="1"/>
  <c r="K23" i="35"/>
  <c r="K24" i="35" s="1"/>
  <c r="J23" i="35"/>
  <c r="J24" i="35" s="1"/>
  <c r="I23" i="35"/>
  <c r="I24" i="35" s="1"/>
  <c r="H23" i="35"/>
  <c r="H24" i="35" s="1"/>
  <c r="G23" i="35"/>
  <c r="G24" i="35" s="1"/>
  <c r="F23" i="35"/>
  <c r="F24" i="35" s="1"/>
  <c r="E23" i="35"/>
  <c r="E24" i="35" s="1"/>
  <c r="D23" i="35"/>
  <c r="D24" i="35" s="1"/>
  <c r="C23" i="35"/>
  <c r="C24" i="35" s="1"/>
  <c r="N20" i="29" l="1"/>
  <c r="M20" i="29"/>
  <c r="L20" i="29"/>
  <c r="K20" i="29"/>
  <c r="J20" i="29"/>
  <c r="I20" i="29"/>
  <c r="H20" i="29"/>
  <c r="G20" i="29"/>
  <c r="F20" i="29"/>
  <c r="E20" i="29"/>
  <c r="D20" i="29"/>
  <c r="C20" i="29"/>
</calcChain>
</file>

<file path=xl/comments1.xml><?xml version="1.0" encoding="utf-8"?>
<comments xmlns="http://schemas.openxmlformats.org/spreadsheetml/2006/main">
  <authors>
    <author>A satisfied Microsoft Office user</author>
  </authors>
  <commentList>
    <comment ref="D39" authorId="0" shapeId="0">
      <text>
        <r>
          <rPr>
            <sz val="9"/>
            <color indexed="81"/>
            <rFont val="Tahoma"/>
            <family val="2"/>
            <charset val="238"/>
          </rPr>
          <t>Covers processing, assembly, labelling and packing, etc. undertaken by enterprises that do not own the goods concerned.</t>
        </r>
      </text>
    </comment>
    <comment ref="D40" authorId="0" shapeId="0">
      <text>
        <r>
          <rPr>
            <sz val="9"/>
            <color indexed="81"/>
            <rFont val="Tahoma"/>
            <family val="2"/>
            <charset val="238"/>
          </rPr>
          <t>Covers maintenance and repair work by residents on goods that are owned by non-residents and vice versa, performed at the site of the repairer or elsewhere. Maintenance and repair services on ships, aircraft and other transport equipment are included.</t>
        </r>
      </text>
    </comment>
    <comment ref="D41" authorId="0" shapeId="0">
      <text>
        <r>
          <rPr>
            <sz val="9"/>
            <color indexed="81"/>
            <rFont val="Tahoma"/>
            <family val="2"/>
            <charset val="238"/>
          </rPr>
          <t>Including all transport services involving the carriage of people and objects from one economy to another as well as related supporting and auxiliary services such as storage and warehousing and rentals (charters) of carriers with crew. Postal and courier services are also included.</t>
        </r>
      </text>
    </comment>
    <comment ref="D42" authorId="0" shapeId="0">
      <text>
        <r>
          <rPr>
            <sz val="9"/>
            <color indexed="81"/>
            <rFont val="Tahoma"/>
            <family val="2"/>
            <charset val="238"/>
          </rPr>
          <t>Covers goods and services for own use or to be given away, acquired from an economy, by non-residents during visits to that economy, of stays of any length, provided that there is no change in residence. Excludes high value goods acquired by travellers.</t>
        </r>
      </text>
    </comment>
    <comment ref="D43" authorId="0" shapeId="0">
      <text>
        <r>
          <rPr>
            <sz val="9"/>
            <color indexed="81"/>
            <rFont val="Tahoma"/>
            <family val="2"/>
            <charset val="238"/>
          </rPr>
          <t>Covering the work performed by an enterprise outside the economy of the creation, management, renovation, repair or extension of fixed assets in the form of buildings, land improvements of an engineering nature and other constructions [such as roads, bridges and dams].  Also included are related installation and assembly work, site preparation and general construction as well as specialized services [such as painting, plumbing and demolition].</t>
        </r>
      </text>
    </comment>
    <comment ref="D44" authorId="0" shapeId="0">
      <text>
        <r>
          <rPr>
            <sz val="9"/>
            <color indexed="81"/>
            <rFont val="Tahoma"/>
            <family val="2"/>
            <charset val="238"/>
          </rPr>
          <t>Includes various types of insurance provided to non-residents of by resident insurance enterprises, and vice versa.</t>
        </r>
      </text>
    </comment>
    <comment ref="D45" authorId="0" shapeId="0">
      <text>
        <r>
          <rPr>
            <sz val="9"/>
            <color indexed="81"/>
            <rFont val="Tahoma"/>
            <family val="2"/>
            <charset val="238"/>
          </rPr>
          <t>Covers services provided by financial intermediaries and auxiliaries, except those related to insurance enterprises and pension schemes.</t>
        </r>
      </text>
    </comment>
    <comment ref="D46" authorId="0" shapeId="0">
      <text>
        <r>
          <rPr>
            <sz val="9"/>
            <color indexed="81"/>
            <rFont val="Tahoma"/>
            <family val="2"/>
            <charset val="238"/>
          </rPr>
          <t>Covers intellectual property products that are not included elsewhere, including charges (1) for the use of proprietary rights and (2) charges for licences to reproduce and/or distribute intellectual property embodied in produced originals or prototypes.</t>
        </r>
      </text>
    </comment>
    <comment ref="D47" authorId="0" shapeId="0">
      <text>
        <r>
          <rPr>
            <sz val="9"/>
            <color indexed="81"/>
            <rFont val="Tahoma"/>
            <family val="2"/>
            <charset val="238"/>
          </rPr>
          <t>(1) Telecommunications services covers broadcast or transmission of sound, images, data, or other information [by telephone, telex, telegram, radio and television cable transmission, radio and television satellite, electronic mail, facsimile]; and mobile telecommunications services, Internet backbone services and online access services, including the provision of access to the Internet. Installation services for telephone network equipment and database services are excluded.
(2) Computer services consists of hardware- and software-related services and data processing services. Excludes non-customized products provided on physical media with right to perpetual use; computer-training courses not designed for a specific user; and leasing of computers without an operator.
(3) Information services covers news agency- and other information services. Database services, direct non-bulk subscriptions to newspapers and periodicals, other online content provision services, and library and archive services are included in other information services.</t>
        </r>
      </text>
    </comment>
    <comment ref="D48" authorId="0" shapeId="0">
      <text>
        <r>
          <rPr>
            <sz val="9"/>
            <color indexed="81"/>
            <rFont val="Tahoma"/>
            <family val="2"/>
            <charset val="238"/>
          </rPr>
          <t>Covers research and development, professional and management consulting and technical, trade-related and other business services.</t>
        </r>
      </text>
    </comment>
    <comment ref="D49" authorId="0" shapeId="0">
      <text>
        <r>
          <rPr>
            <sz val="9"/>
            <color indexed="81"/>
            <rFont val="Tahoma"/>
            <family val="2"/>
            <charset val="238"/>
          </rPr>
          <t>Encompasses audiovisual and related services and other personal, cultural, and recreational services.</t>
        </r>
      </text>
    </comment>
    <comment ref="D50" authorId="0" shapeId="0">
      <text>
        <r>
          <rPr>
            <sz val="9"/>
            <color indexed="81"/>
            <rFont val="Tahoma"/>
            <family val="2"/>
            <charset val="238"/>
          </rPr>
          <t>Covers goods and services (1) supplied by and to enclaves, such as embassies and military bases and (2) acquired from the host economy by diplomats, consular staff and military personnel located abroad and their dependants. Also included are services supplied by and to Governments and not included in other categories of services.</t>
        </r>
      </text>
    </comment>
  </commentList>
</comments>
</file>

<file path=xl/sharedStrings.xml><?xml version="1.0" encoding="utf-8"?>
<sst xmlns="http://schemas.openxmlformats.org/spreadsheetml/2006/main" count="1241" uniqueCount="392">
  <si>
    <t>Slovenia</t>
  </si>
  <si>
    <t>Romania</t>
  </si>
  <si>
    <t>Poland</t>
  </si>
  <si>
    <t>Hungary</t>
  </si>
  <si>
    <t>Czech Republic</t>
  </si>
  <si>
    <t>Croatia</t>
  </si>
  <si>
    <t>bal tengely</t>
  </si>
  <si>
    <t>Tengelyfelirat:</t>
  </si>
  <si>
    <t>Source:</t>
  </si>
  <si>
    <t>Forrás:</t>
  </si>
  <si>
    <t>Note:</t>
  </si>
  <si>
    <t>Megjegyzés:</t>
  </si>
  <si>
    <t>Title:</t>
  </si>
  <si>
    <t>Cím:</t>
  </si>
  <si>
    <t>Készítette:</t>
  </si>
  <si>
    <t>Harasztosi Péter</t>
  </si>
  <si>
    <t>Last update</t>
  </si>
  <si>
    <t>Comparing real GDP with neighbouring counttries</t>
  </si>
  <si>
    <t>Extracted on</t>
  </si>
  <si>
    <t>Source of data</t>
  </si>
  <si>
    <t>Eurostat</t>
  </si>
  <si>
    <t>UNIT</t>
  </si>
  <si>
    <t>EUROSTAT</t>
  </si>
  <si>
    <t>jobb tengely</t>
  </si>
  <si>
    <t>Százalék</t>
  </si>
  <si>
    <t>Percentage</t>
  </si>
  <si>
    <t>2008=100</t>
  </si>
  <si>
    <t>Slovakia</t>
  </si>
  <si>
    <t>Csehország</t>
  </si>
  <si>
    <t>Horvátország</t>
  </si>
  <si>
    <t>Magyarország</t>
  </si>
  <si>
    <t>Lengyelország</t>
  </si>
  <si>
    <t>Románia</t>
  </si>
  <si>
    <t>Szlovénia</t>
  </si>
  <si>
    <t>Szlovákia</t>
  </si>
  <si>
    <t>Sectoral GDP growth with respect to that of Visegrad countries since 2004</t>
  </si>
  <si>
    <t>Százalékpont</t>
  </si>
  <si>
    <t>Percentage points</t>
  </si>
  <si>
    <t>Construction</t>
  </si>
  <si>
    <t>Finance and insurance</t>
  </si>
  <si>
    <t>Industry</t>
  </si>
  <si>
    <t>Info. and communication</t>
  </si>
  <si>
    <t>Manufacturing</t>
  </si>
  <si>
    <t>Real estate activities</t>
  </si>
  <si>
    <t>Trade, transport, hotels</t>
  </si>
  <si>
    <t>Építőipar</t>
  </si>
  <si>
    <t>Ipar</t>
  </si>
  <si>
    <t>Info. és kommunkáció</t>
  </si>
  <si>
    <t>Feldolgozóipar</t>
  </si>
  <si>
    <t>Ingatlanügyletek</t>
  </si>
  <si>
    <t>2004</t>
  </si>
  <si>
    <t>2005</t>
  </si>
  <si>
    <t>2006</t>
  </si>
  <si>
    <t>2007</t>
  </si>
  <si>
    <t>2008</t>
  </si>
  <si>
    <t>2009</t>
  </si>
  <si>
    <t>2010</t>
  </si>
  <si>
    <t>2011</t>
  </si>
  <si>
    <t>2012</t>
  </si>
  <si>
    <t>2013</t>
  </si>
  <si>
    <t>KSH termelési oldalú GDP, MNB számítás</t>
  </si>
  <si>
    <t>Percentage oints</t>
  </si>
  <si>
    <t>Const.</t>
  </si>
  <si>
    <t>Realest.</t>
  </si>
  <si>
    <t>Élelmiszeripar (10-12); Kokszgyártás, kőolaj-feldolgozás (19),  Számítógép, elektronikai, optikai termék gyártása (26);  Villamos és gépi berendezés gyártása (27-28);  Közúti jármű gyártása (29); Egyéb feldolgozóipar (13-18, 20-25, 30-33)</t>
  </si>
  <si>
    <t>Food industry  (10-12); Coke and oil  (19); Computers, electronics, optics (26); Electric and machinery equipment   (27-28); Vehicles and motors  (29); Other Manufacturing  (13-18, 20-25, 30-33)</t>
  </si>
  <si>
    <t>Élelmiszeripar</t>
  </si>
  <si>
    <t>Food industry</t>
  </si>
  <si>
    <t>Kokszgyártás, kőolaj-feldolgozás</t>
  </si>
  <si>
    <t>Coke and oil</t>
  </si>
  <si>
    <t>Számítógép, elektronikai, optikai termék gyártása</t>
  </si>
  <si>
    <t>Computers, electronics, optics</t>
  </si>
  <si>
    <t>Villamos és gépi berendezés gyártása</t>
  </si>
  <si>
    <t xml:space="preserve">Electric and machinery equipment </t>
  </si>
  <si>
    <t>Közúti jármű gyártása</t>
  </si>
  <si>
    <t>Vehicles and motors</t>
  </si>
  <si>
    <t>Egyéb feldolgozóipar</t>
  </si>
  <si>
    <t>[C] Feldolgozóipar</t>
  </si>
  <si>
    <t>[C] Manufacturing</t>
  </si>
  <si>
    <t>Épít. = Építőipar (41-43); Gépj. Ker.=  Gépjárműkereskedelem (45); Nagyker. = Nagykereskedelem (46); Kisker.= Kiskereskedelem (47); Szállít= Szállítás és Raktározás és Posta (49-53); Szállás= Szálláshely, vendéglátás (55-56); Kiadás= Kiadás, Film és televízió (58-60); Távközl.= Távközlés (61-63); Ingat.= Ingatlanügyek (68); Egyéb psz.= Egyéb piaci szolgáltatások (69-82)</t>
  </si>
  <si>
    <t>Const.= Construction (41-43); Mot. Trade= Motor vehicle trade (45); Wholes.= Wholesale (46); Ret.= Retail (47); Transp.= Transport, post and storage (49-53); Hotel.= Hotels and Restaurants (55-56); Publ.= Publishing (58-60); Telec.= Telecommunication (61-63); Realest.= Real estate services (68); Others.= Other market services (69-82)</t>
  </si>
  <si>
    <t>Épít.</t>
  </si>
  <si>
    <t>Gépj. Ker.</t>
  </si>
  <si>
    <t>Mot. Trade</t>
  </si>
  <si>
    <t>Nagyker.</t>
  </si>
  <si>
    <t>Wholes.</t>
  </si>
  <si>
    <t>Kisker.</t>
  </si>
  <si>
    <t>Retail</t>
  </si>
  <si>
    <t>Szállít</t>
  </si>
  <si>
    <t>Transp.</t>
  </si>
  <si>
    <t>Szállás</t>
  </si>
  <si>
    <t>Hotel.</t>
  </si>
  <si>
    <t>Kiadás</t>
  </si>
  <si>
    <t>Publ.</t>
  </si>
  <si>
    <t>Távközl.</t>
  </si>
  <si>
    <t>Telec.</t>
  </si>
  <si>
    <t>Ingatl.</t>
  </si>
  <si>
    <t>Egyéb psz.</t>
  </si>
  <si>
    <t>Others.</t>
  </si>
  <si>
    <t>Piaci szolgáltatások</t>
  </si>
  <si>
    <t>Market services</t>
  </si>
  <si>
    <t>2014</t>
  </si>
  <si>
    <t>Hour</t>
  </si>
  <si>
    <t>Total</t>
  </si>
  <si>
    <t>ISCO08</t>
  </si>
  <si>
    <t>Employed persons</t>
  </si>
  <si>
    <t>WSTATUS</t>
  </si>
  <si>
    <t>WORKTIME</t>
  </si>
  <si>
    <t>SEX</t>
  </si>
  <si>
    <t>Total employment domestic concept</t>
  </si>
  <si>
    <t>Total - All NACE activities</t>
  </si>
  <si>
    <t>Thousand persons</t>
  </si>
  <si>
    <t>Foglalkoztatottság / employment</t>
  </si>
  <si>
    <t>Percentage (2004=100)</t>
  </si>
  <si>
    <t>Százalék (2004=100)</t>
  </si>
  <si>
    <t>Number of employed and the hours worked  since 2004</t>
  </si>
  <si>
    <t>Sectoral employment growth with respect to that of Visegrad countries since 2004</t>
  </si>
  <si>
    <t>THOUSAND PERSONS</t>
  </si>
  <si>
    <t xml:space="preserve">Százalék </t>
  </si>
  <si>
    <t>A reál munkatermelékenység alakulása: egy munkavállalóra eső (balra) egy órára eső (jobbra)</t>
  </si>
  <si>
    <t>Real labour productivity:  per employee (left) and per hours worked (right)</t>
  </si>
  <si>
    <t>Százalék (2008=100)</t>
  </si>
  <si>
    <t>Percentage (2008=100)</t>
  </si>
  <si>
    <t>EU 15</t>
  </si>
  <si>
    <t>Sectoral productivity growth with respect to that of Visegrad countries since 2004</t>
  </si>
  <si>
    <t>GDP / EMPLOYMENT</t>
  </si>
  <si>
    <t>GDP / HOURS WORKED</t>
  </si>
  <si>
    <t>Decomposition of value added growth in the national economy: regional comparison</t>
  </si>
  <si>
    <t>Percent</t>
  </si>
  <si>
    <t>Value added</t>
  </si>
  <si>
    <t>Productivity</t>
  </si>
  <si>
    <t>Employment</t>
  </si>
  <si>
    <t>Hozzáadott érték</t>
  </si>
  <si>
    <t>Termelékenység</t>
  </si>
  <si>
    <t>Foglalkoztatás</t>
  </si>
  <si>
    <t>2001-2007</t>
  </si>
  <si>
    <t>HU</t>
  </si>
  <si>
    <t>CZ</t>
  </si>
  <si>
    <t>PL</t>
  </si>
  <si>
    <t>RO</t>
  </si>
  <si>
    <t>SK</t>
  </si>
  <si>
    <t>A feldolgozóipari hozzáadott érték növekedésének felbontása regionális összehasonlításban</t>
  </si>
  <si>
    <t>Decomposition of value added growth in manufacturing: regional comparison</t>
  </si>
  <si>
    <t>Decomposition of value added growth in market services: regional comparison</t>
  </si>
  <si>
    <t>Percents</t>
  </si>
  <si>
    <t>Az aggregált TFP alakulása a régióban (2000=100 és 2008=100)</t>
  </si>
  <si>
    <t>Aggregate TFP over time in the region (2000 = 100 and 2008 = 100)</t>
  </si>
  <si>
    <t>EC AMECO database, MNB számítás</t>
  </si>
  <si>
    <t>EC AMECO database, MNB calculations</t>
  </si>
  <si>
    <t>EU15</t>
  </si>
  <si>
    <t>GDP and aggregate TFP growth in Manufacturing</t>
  </si>
  <si>
    <t>NTCA, CSO, MNB</t>
  </si>
  <si>
    <t>aggregate</t>
  </si>
  <si>
    <t>GDP growth</t>
  </si>
  <si>
    <t>Feldolgozóipari aggregált TFP becsült növekedés</t>
  </si>
  <si>
    <t>Estimated growth of aggregate TFP, manufacturing</t>
  </si>
  <si>
    <t>Feldolgozóipari GDP növekedés</t>
  </si>
  <si>
    <t>GDP growth, manufacturing</t>
  </si>
  <si>
    <t>Feldolgozóipari növekedés felbontása</t>
  </si>
  <si>
    <t>Decomposition of manufacturing growth</t>
  </si>
  <si>
    <t>Munka hozzájárulása</t>
  </si>
  <si>
    <t>Tőke hozzájárulása</t>
  </si>
  <si>
    <t>Innovations in the past three years (2011-14) -  share of respondants</t>
  </si>
  <si>
    <t>marketing innov.</t>
  </si>
  <si>
    <t>product innovation</t>
  </si>
  <si>
    <t>production/sales inn.</t>
  </si>
  <si>
    <t>organisational innov.</t>
  </si>
  <si>
    <t>SI</t>
  </si>
  <si>
    <t>HR</t>
  </si>
  <si>
    <t>Difference in labour productivity of the highest and lowest deciles of Hungarian firms</t>
  </si>
  <si>
    <t>Forint - logskála</t>
  </si>
  <si>
    <t>HUF -  logscale</t>
  </si>
  <si>
    <t>HUF - logscale</t>
  </si>
  <si>
    <t>manufacturing</t>
  </si>
  <si>
    <t>market services</t>
  </si>
  <si>
    <t>legkevésbé termelékeny 10%</t>
  </si>
  <si>
    <t>leginkább termelékeny 10%</t>
  </si>
  <si>
    <t>felső és alsó decilis különbsége (jobb t.)</t>
  </si>
  <si>
    <t>Statikus reallokáció nemzetgazdasági ágazatok között</t>
  </si>
  <si>
    <t>Static reallocation across sectors of the economy</t>
  </si>
  <si>
    <t>korreláció</t>
  </si>
  <si>
    <t>correlation</t>
  </si>
  <si>
    <t>Productivity-Value added</t>
  </si>
  <si>
    <t xml:space="preserve"> </t>
  </si>
  <si>
    <t>Foglalkoztatás és GDP vállalatméret szerint (2012)</t>
  </si>
  <si>
    <t>Employment and GDP decomposed by firmsize (2012)</t>
  </si>
  <si>
    <t>Szektorok  (B-J,L-N)</t>
  </si>
  <si>
    <t>All sections (B-J,L-N)</t>
  </si>
  <si>
    <t>0 - 9</t>
  </si>
  <si>
    <t>10 - 49</t>
  </si>
  <si>
    <t>50 - 249</t>
  </si>
  <si>
    <t>250 +</t>
  </si>
  <si>
    <t>Value Added</t>
  </si>
  <si>
    <t>Average labour productivity of enterprises compared to large-sized companies (2010-2014 average)</t>
  </si>
  <si>
    <t>Százalék  (nagyvállalat=100)</t>
  </si>
  <si>
    <t>Percent (Large companies =100)</t>
  </si>
  <si>
    <t>2010-2014</t>
  </si>
  <si>
    <t>mikro-</t>
  </si>
  <si>
    <t>kis-</t>
  </si>
  <si>
    <t>középvállalat</t>
  </si>
  <si>
    <t>DE</t>
  </si>
  <si>
    <t>Feldolgozóipari termelékenységi reallokáció felbontása</t>
  </si>
  <si>
    <t>Decomposition of manufacturing productivity reallocation</t>
  </si>
  <si>
    <t>Szektoron belül</t>
  </si>
  <si>
    <t>Within sector</t>
  </si>
  <si>
    <t>Szektorok között</t>
  </si>
  <si>
    <t>Between sectors</t>
  </si>
  <si>
    <t>Reallokáció</t>
  </si>
  <si>
    <t>Reallocation</t>
  </si>
  <si>
    <t>Product</t>
  </si>
  <si>
    <t>Concentration of exports in goods (left) and services (right)</t>
  </si>
  <si>
    <t>A Herfindal index számolásához használt kategóriák: HS2 termék és UNCTAD szolgáltatás kategóriák</t>
  </si>
  <si>
    <t>Herfindahl index is calculated over HS2 product categories and UNCTAD service groups.</t>
  </si>
  <si>
    <t>Herfindahl index</t>
  </si>
  <si>
    <t>Herfindahl index is on 2 digit product level HS</t>
  </si>
  <si>
    <t>Services</t>
  </si>
  <si>
    <t>classifications</t>
  </si>
  <si>
    <t>H2</t>
  </si>
  <si>
    <t>H3</t>
  </si>
  <si>
    <t>H4</t>
  </si>
  <si>
    <t>Hirschman Herfindahl index on services</t>
  </si>
  <si>
    <t>Categories the HHI is calculated over</t>
  </si>
  <si>
    <t>Manufacturing services on physical inputs owned by others</t>
  </si>
  <si>
    <t>Maintenance and repair services n.i.e.</t>
  </si>
  <si>
    <t>Transport</t>
  </si>
  <si>
    <t>Travel</t>
  </si>
  <si>
    <t>Insurance and pension services</t>
  </si>
  <si>
    <t>Financial services</t>
  </si>
  <si>
    <t>Charges for the use of intellectual property n.i.e.</t>
  </si>
  <si>
    <t>Telecommunications, computer, and information services</t>
  </si>
  <si>
    <t>Other business services</t>
  </si>
  <si>
    <t>Personal, cultural, and recreational services</t>
  </si>
  <si>
    <t>Government goods and services n.i.e.</t>
  </si>
  <si>
    <t>Share of most important product groups in the value of exports: 2007-2014</t>
  </si>
  <si>
    <t>Comext database, HS 2007, roman num. categories</t>
  </si>
  <si>
    <t>Élelmiszeripari termékek</t>
  </si>
  <si>
    <t>Prepared food</t>
  </si>
  <si>
    <t>Vegyipari termékek</t>
  </si>
  <si>
    <t>Chemicals</t>
  </si>
  <si>
    <t>Műanyagok, gumi</t>
  </si>
  <si>
    <t>Plastics and rubber</t>
  </si>
  <si>
    <t>Gépek, elekronikai eszközök (jobb t.)</t>
  </si>
  <si>
    <t>Járművek</t>
  </si>
  <si>
    <t>Vehicles</t>
  </si>
  <si>
    <t>Optikai, orvosi eszközök</t>
  </si>
  <si>
    <t>Optical, medical instruments</t>
  </si>
  <si>
    <t>Exportőrök létszáma és termelékenysége a belföldön kereskedőkhöz képest</t>
  </si>
  <si>
    <t>Hányszor nagyobb a</t>
  </si>
  <si>
    <t>How many times bigger is</t>
  </si>
  <si>
    <t>Munkatermelékenység</t>
  </si>
  <si>
    <t>TFP</t>
  </si>
  <si>
    <t>Labor Productivity</t>
  </si>
  <si>
    <t>Létszám</t>
  </si>
  <si>
    <t>Product exporter</t>
  </si>
  <si>
    <t>Service exporter</t>
  </si>
  <si>
    <t>Product &amp; Service exporter</t>
  </si>
  <si>
    <t>Judit Rariga (2015) Services Export in Hungary, MNB mimeo</t>
  </si>
  <si>
    <t>Distribution of the value of exported services over service categories, 2010-2014 average</t>
  </si>
  <si>
    <t>V4 = Csehország, Szlovákia, Lengyelország, Románia</t>
  </si>
  <si>
    <t>V4 = Czech Republic, Slovakia, Poland, Romania</t>
  </si>
  <si>
    <t>UNCTAD</t>
  </si>
  <si>
    <t>V4 average</t>
  </si>
  <si>
    <t>V4 átlaga</t>
  </si>
  <si>
    <t>Goods related services</t>
  </si>
  <si>
    <t>Szállítás</t>
  </si>
  <si>
    <t>Utazás</t>
  </si>
  <si>
    <t>Építés</t>
  </si>
  <si>
    <t>Biztosítás, nyugdíj</t>
  </si>
  <si>
    <t>Insurance and pension</t>
  </si>
  <si>
    <t>Pénzügyi szolg.</t>
  </si>
  <si>
    <t>Jogdíj</t>
  </si>
  <si>
    <t>Intellectual property rights</t>
  </si>
  <si>
    <t>Telecommunications</t>
  </si>
  <si>
    <t>Cultural and recreat. services</t>
  </si>
  <si>
    <t>Kormányzati szolg.</t>
  </si>
  <si>
    <t>Government services</t>
  </si>
  <si>
    <t>Foglalkoztatottság és az összes munkaóra  alakulása 2004-hez képest</t>
  </si>
  <si>
    <t>Összes Munkaóra / total hours worked</t>
  </si>
  <si>
    <t>TOTAL HOURS WORKED</t>
  </si>
  <si>
    <t>A szektorális GDP alakulása a visegrádi országok átlagához képest 2004 óta</t>
  </si>
  <si>
    <t>Szektorális foglalkoztatás a visegrádi országok átlagához képest 2004 óta</t>
  </si>
  <si>
    <t>Eurostat, MNB-számítás</t>
  </si>
  <si>
    <t>Az aggregált nemzetgazdasági hozzáadott érték növekedésének felbontása regionális összehasonlításban</t>
  </si>
  <si>
    <t>A piaci szolgáltatások szektor hozzáadottérték-növekedésének felbontása regionális összehasonlításban</t>
  </si>
  <si>
    <t>Feldolgozóipari GDP-növekedés és az aggregát teljes tényezős termelékenység alakulása</t>
  </si>
  <si>
    <t>NAV, KSH, MNB-számítás</t>
  </si>
  <si>
    <t>Innovációs tevékenység az elmúlt három évben (2011-14) a válaszadók százalékában</t>
  </si>
  <si>
    <t>Munkatermelékenység-különbség a magyar vállalatok legjobb és legrosszabb 10%-a között</t>
  </si>
  <si>
    <t>NAV, MNB-számítás</t>
  </si>
  <si>
    <t>Áruexport és szolgáltatásexport termékcsoportok szerinti koncentrációja</t>
  </si>
  <si>
    <t>A Herfindal-index számolásához használt kategóriák: HS2 termék- és UNCTAD szolgáltatáskategóriák</t>
  </si>
  <si>
    <t>A legfontosabb árucsoportok értékaránya a termékexportban 2007-2014</t>
  </si>
  <si>
    <t>Comext, HS 2007 szerinti római számos bontás</t>
  </si>
  <si>
    <t>A szolgáltatásexport értékének megoszlása szolgáltatáscsoportonként, 2010-2014 átlag</t>
  </si>
  <si>
    <t>Rariga Judit (2015) Szolgáltatásexport Magyarországon, MNB-kézirat</t>
  </si>
  <si>
    <t>BEEPS database, MNB calculation</t>
  </si>
  <si>
    <t>A reál GDP alakulása a környező országokkal összevetve</t>
  </si>
  <si>
    <t>KSH termelési oldalú GDP, MNB-számítás</t>
  </si>
  <si>
    <t>Ker., szállítás, vendégl.</t>
  </si>
  <si>
    <t>Info. and comm.</t>
  </si>
  <si>
    <t>Finance and insur.</t>
  </si>
  <si>
    <t>Real estate activ.</t>
  </si>
  <si>
    <t>Trade, transp., hotels</t>
  </si>
  <si>
    <t>Info. és komm.</t>
  </si>
  <si>
    <t>Szektorális termelékenység a visegrádi országok átlagához képest 2004 óta</t>
  </si>
  <si>
    <t>termékinnováció</t>
  </si>
  <si>
    <t>termelés-/értékesítési inn.</t>
  </si>
  <si>
    <t>szervezeti innováció</t>
  </si>
  <si>
    <t>marketinginnováció</t>
  </si>
  <si>
    <t>Átlagos vállalatok munkatermelékenysége a nagyvállalatokhoz viszonyítva (2010-2014 átlaga)</t>
  </si>
  <si>
    <t>2004 = 100</t>
  </si>
  <si>
    <t>HCSO, MNB</t>
  </si>
  <si>
    <t>NTCA, HCSO, MNB</t>
  </si>
  <si>
    <t>Employment and productivity of exporting firms relative to non-exporter firms</t>
  </si>
  <si>
    <t>TFP growth</t>
  </si>
  <si>
    <t>2008-2009</t>
  </si>
  <si>
    <t>Feldolgozóipar dohány- és olajipar nélkül</t>
  </si>
  <si>
    <t>BEEPS adatbázis, MNB-számítás</t>
  </si>
  <si>
    <t>Eurostat, MNB</t>
  </si>
  <si>
    <t>A GDP arányos beruházási ráta alakulása és dekompozíciója a régióban</t>
  </si>
  <si>
    <t>2000-2002</t>
  </si>
  <si>
    <t>2003-2005</t>
  </si>
  <si>
    <t>2006-2008</t>
  </si>
  <si>
    <t>Vállalatok</t>
  </si>
  <si>
    <t>Kormányzat</t>
  </si>
  <si>
    <t>Háztartások</t>
  </si>
  <si>
    <t>Teljes beruházási ráta</t>
  </si>
  <si>
    <t>Total calculated</t>
  </si>
  <si>
    <t>Ellenőrzés</t>
  </si>
  <si>
    <t>Tengelyfelirat</t>
  </si>
  <si>
    <t>GDP arányában (%)</t>
  </si>
  <si>
    <t>Title</t>
  </si>
  <si>
    <t>Regional decomposition of GDP proportionate investment rates</t>
  </si>
  <si>
    <t>As a percentage of GDP</t>
  </si>
  <si>
    <t xml:space="preserve">Government </t>
  </si>
  <si>
    <t>Households</t>
  </si>
  <si>
    <t>Total investment rate</t>
  </si>
  <si>
    <t>Corporations</t>
  </si>
  <si>
    <t>A kkv-k által benyújtott hitelkérelmek eredménye 2014-ben</t>
  </si>
  <si>
    <t>Európai Bizottság (SAFE felmérés)</t>
  </si>
  <si>
    <t>EU28</t>
  </si>
  <si>
    <t>Teljes összeget megkapta</t>
  </si>
  <si>
    <t>Nem a teljes összeget</t>
  </si>
  <si>
    <t>Elutasították</t>
  </si>
  <si>
    <t>Kínált feltételeket nem fogadta el</t>
  </si>
  <si>
    <t>European Commision (SAFE survey)</t>
  </si>
  <si>
    <t>The results of SME loan applications in 2014</t>
  </si>
  <si>
    <t>Total amount aproved</t>
  </si>
  <si>
    <t>Declined</t>
  </si>
  <si>
    <t>Conditions not accepted by applicant</t>
  </si>
  <si>
    <t>Partially approved</t>
  </si>
  <si>
    <t>A kutatás-fejlesztési kiadások mértéke a GDP százalékában, szektorok szerint</t>
  </si>
  <si>
    <t>Összesen</t>
  </si>
  <si>
    <t>Üzleti vállalkozások</t>
  </si>
  <si>
    <t>Felsőoktatás</t>
  </si>
  <si>
    <t>Non-profit vállalkozások</t>
  </si>
  <si>
    <t>Government</t>
  </si>
  <si>
    <t>Higher education</t>
  </si>
  <si>
    <t>R&amp;D expenses to GDP by sector</t>
  </si>
  <si>
    <t>Árukhoz kapcsolódó</t>
  </si>
  <si>
    <t>Kultúra és rekreáció</t>
  </si>
  <si>
    <t>Egyéb üzleti szolg.</t>
  </si>
  <si>
    <t>Telekomm., hírközlés</t>
  </si>
  <si>
    <t>EU 27</t>
  </si>
  <si>
    <t>NAV, KSH, MNB-számítás, UNCTAD</t>
  </si>
  <si>
    <t>NTCA, HCSO, MNB, UNCTAD</t>
  </si>
  <si>
    <t>A feldolgozóipari szektorok százalékpontos növekedési szektoron belüli hozzájárulása</t>
  </si>
  <si>
    <t>A piaci szolgáltató szektorok százalékpontos növekedési szektoron belüli hozzájárulása</t>
  </si>
  <si>
    <t>Contribution to intra sector GDP growth of manufacturing sectors in percentage points</t>
  </si>
  <si>
    <t>Manufacturing sector excluding tobacco and petrol-chemistry industries</t>
  </si>
  <si>
    <t>GDP-növekedés (KSH)</t>
  </si>
  <si>
    <t>Czech Rep.</t>
  </si>
  <si>
    <t>Cseho.</t>
  </si>
  <si>
    <t>Magyaro.</t>
  </si>
  <si>
    <t>Lengyelo.</t>
  </si>
  <si>
    <t>Áruexportőr</t>
  </si>
  <si>
    <t>Szolgáltatásexportőr</t>
  </si>
  <si>
    <t>Áru- és szolgáltatásexportőr</t>
  </si>
  <si>
    <t>Other manufacturing</t>
  </si>
  <si>
    <t>Labour contribution</t>
  </si>
  <si>
    <t>Capital contribution</t>
  </si>
  <si>
    <t>GDP growth (HCSO)</t>
  </si>
  <si>
    <t>Non-profit organisations</t>
  </si>
  <si>
    <t>Lowest 10%</t>
  </si>
  <si>
    <t>Highest 10%</t>
  </si>
  <si>
    <t>Difference between highest and lowest decile (rhs)</t>
  </si>
  <si>
    <t>Micro-</t>
  </si>
  <si>
    <t>Small-</t>
  </si>
  <si>
    <t>Medium-sized</t>
  </si>
  <si>
    <t>Machinery (rhs)</t>
  </si>
  <si>
    <t>average productivity growth</t>
  </si>
  <si>
    <t>Átlagos termelékenységbővülés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</si>
</sst>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F_t_-;\-* #,##0.00\ _F_t_-;_-* &quot;-&quot;??\ _F_t_-;_-@_-"/>
    <numFmt numFmtId="164" formatCode="0.0"/>
    <numFmt numFmtId="165" formatCode="0.000"/>
    <numFmt numFmtId="166" formatCode="#,##0.0"/>
    <numFmt numFmtId="167" formatCode="dd\.mm\.yy"/>
    <numFmt numFmtId="168" formatCode="0.0%"/>
    <numFmt numFmtId="169" formatCode="0.000E+00"/>
    <numFmt numFmtId="170" formatCode="_-* #,##0.00_-;\-* #,##0.00_-;_-* &quot;-&quot;??_-;_-@_-"/>
    <numFmt numFmtId="171" formatCode="#,###,##0"/>
    <numFmt numFmtId="172" formatCode="##0.0;\-##0.0;0.0;"/>
    <numFmt numFmtId="173" formatCode="&quot;DM&quot;#,##0.00;[Red]\-&quot;DM&quot;#,##0.00"/>
  </numFmts>
  <fonts count="88">
    <font>
      <sz val="11"/>
      <color theme="1"/>
      <name val="Calibri"/>
      <family val="2"/>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9"/>
      <name val="Calibri"/>
      <family val="2"/>
      <charset val="238"/>
      <scheme val="minor"/>
    </font>
    <font>
      <sz val="11"/>
      <color theme="1"/>
      <name val="Calibri"/>
      <family val="2"/>
      <charset val="238"/>
    </font>
    <font>
      <sz val="10"/>
      <name val="Arial"/>
      <family val="2"/>
    </font>
    <font>
      <sz val="8"/>
      <name val="Arial"/>
      <family val="2"/>
    </font>
    <font>
      <b/>
      <u/>
      <sz val="8.5"/>
      <color indexed="8"/>
      <name val="MS Sans Serif"/>
      <family val="2"/>
    </font>
    <font>
      <b/>
      <sz val="8.5"/>
      <color indexed="12"/>
      <name val="MS Sans Serif"/>
      <family val="2"/>
    </font>
    <font>
      <sz val="10"/>
      <name val="Arial"/>
      <family val="2"/>
      <charset val="238"/>
    </font>
    <font>
      <b/>
      <sz val="8"/>
      <color indexed="12"/>
      <name val="Arial"/>
      <family val="2"/>
    </font>
    <font>
      <sz val="10"/>
      <color indexed="8"/>
      <name val="MS Sans Serif"/>
      <family val="2"/>
      <charset val="238"/>
    </font>
    <font>
      <sz val="8"/>
      <color indexed="8"/>
      <name val="Arial"/>
      <family val="2"/>
    </font>
    <font>
      <sz val="10"/>
      <color indexed="8"/>
      <name val="Arial"/>
      <family val="2"/>
      <charset val="238"/>
    </font>
    <font>
      <b/>
      <sz val="8"/>
      <color indexed="8"/>
      <name val="MS Sans Serif"/>
      <family val="2"/>
      <charset val="238"/>
    </font>
    <font>
      <b/>
      <sz val="10"/>
      <name val="Arial"/>
      <family val="2"/>
      <charset val="238"/>
    </font>
    <font>
      <sz val="8"/>
      <name val="Arial"/>
      <family val="2"/>
      <charset val="238"/>
    </font>
    <font>
      <sz val="11"/>
      <name val="Arial"/>
      <family val="2"/>
      <charset val="238"/>
    </font>
    <font>
      <sz val="10"/>
      <color theme="1"/>
      <name val="Trebuchet MS"/>
      <family val="2"/>
      <charset val="238"/>
    </font>
    <font>
      <sz val="10"/>
      <color theme="1"/>
      <name val="Calibri"/>
      <family val="2"/>
    </font>
    <font>
      <sz val="11"/>
      <color theme="1"/>
      <name val="Calibri"/>
      <family val="2"/>
      <charset val="238"/>
      <scheme val="minor"/>
    </font>
    <font>
      <sz val="10"/>
      <color theme="1"/>
      <name val="Calibri"/>
      <family val="2"/>
      <charset val="238"/>
      <scheme val="minor"/>
    </font>
    <font>
      <sz val="11"/>
      <color theme="1"/>
      <name val="Calibri"/>
      <family val="2"/>
      <scheme val="minor"/>
    </font>
    <font>
      <b/>
      <u/>
      <sz val="10"/>
      <color indexed="8"/>
      <name val="MS Sans Serif"/>
      <family val="2"/>
    </font>
    <font>
      <b/>
      <sz val="8.5"/>
      <color indexed="8"/>
      <name val="MS Sans Serif"/>
      <family val="2"/>
    </font>
    <font>
      <sz val="8"/>
      <color indexed="8"/>
      <name val="MS Sans Serif"/>
      <family val="2"/>
      <charset val="238"/>
    </font>
    <font>
      <b/>
      <sz val="8"/>
      <name val="Arial"/>
      <family val="2"/>
    </font>
    <font>
      <sz val="9"/>
      <name val="Calibri"/>
      <family val="2"/>
      <charset val="238"/>
    </font>
    <font>
      <sz val="9"/>
      <color theme="1"/>
      <name val="Calibri"/>
      <family val="2"/>
      <charset val="238"/>
    </font>
    <font>
      <sz val="9"/>
      <color theme="1"/>
      <name val="Calibri"/>
      <family val="2"/>
      <charset val="238"/>
      <scheme val="minor"/>
    </font>
    <font>
      <sz val="9"/>
      <color indexed="81"/>
      <name val="Tahoma"/>
      <family val="2"/>
      <charset val="238"/>
    </font>
    <font>
      <sz val="9"/>
      <color rgb="FFFF0000"/>
      <name val="Calibri"/>
      <family val="2"/>
      <charset val="238"/>
    </font>
    <font>
      <sz val="9"/>
      <color rgb="FF000000"/>
      <name val="Calibri"/>
      <family val="2"/>
      <charset val="238"/>
    </font>
    <font>
      <sz val="9"/>
      <name val="Arial"/>
      <family val="2"/>
      <charset val="238"/>
    </font>
    <font>
      <sz val="11"/>
      <color indexed="8"/>
      <name val="Calibri"/>
      <family val="2"/>
    </font>
    <font>
      <sz val="11"/>
      <color indexed="9"/>
      <name val="Calibri"/>
      <family val="2"/>
    </font>
    <font>
      <sz val="11"/>
      <color theme="0"/>
      <name val="Calibri"/>
      <family val="2"/>
      <charset val="238"/>
      <scheme val="minor"/>
    </font>
    <font>
      <sz val="10"/>
      <name val="Times New Roman"/>
      <family val="1"/>
    </font>
    <font>
      <sz val="11"/>
      <color indexed="20"/>
      <name val="Calibri"/>
      <family val="2"/>
    </font>
    <font>
      <b/>
      <sz val="11"/>
      <color indexed="9"/>
      <name val="Calibri"/>
      <family val="2"/>
    </font>
    <font>
      <b/>
      <sz val="11"/>
      <color indexed="52"/>
      <name val="Calibri"/>
      <family val="2"/>
    </font>
    <font>
      <sz val="10"/>
      <name val="Times New Roman"/>
      <family val="1"/>
      <charset val="238"/>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charset val="238"/>
    </font>
    <font>
      <u/>
      <sz val="8"/>
      <color theme="10"/>
      <name val="Arial"/>
      <family val="2"/>
    </font>
    <font>
      <u/>
      <sz val="10"/>
      <color indexed="12"/>
      <name val="Arial"/>
      <family val="2"/>
    </font>
    <font>
      <b/>
      <sz val="6"/>
      <color indexed="18"/>
      <name val="Arial"/>
      <family val="2"/>
    </font>
    <font>
      <sz val="11"/>
      <color indexed="62"/>
      <name val="Calibri"/>
      <family val="2"/>
    </font>
    <font>
      <sz val="10"/>
      <color rgb="FF006100"/>
      <name val="Arial"/>
      <family val="2"/>
    </font>
    <font>
      <sz val="11"/>
      <color indexed="52"/>
      <name val="Calibri"/>
      <family val="2"/>
    </font>
    <font>
      <b/>
      <sz val="8"/>
      <color indexed="8"/>
      <name val="Arial"/>
      <family val="2"/>
    </font>
    <font>
      <i/>
      <sz val="9"/>
      <color indexed="8"/>
      <name val="Arial"/>
      <family val="2"/>
    </font>
    <font>
      <sz val="11"/>
      <color indexed="60"/>
      <name val="Calibri"/>
      <family val="2"/>
    </font>
    <font>
      <sz val="12"/>
      <name val="Times New Roman CE"/>
      <charset val="238"/>
    </font>
    <font>
      <sz val="8"/>
      <name val="Arial CE"/>
      <charset val="238"/>
    </font>
    <font>
      <sz val="10"/>
      <color theme="1"/>
      <name val="Arial"/>
      <family val="2"/>
      <charset val="238"/>
    </font>
    <font>
      <sz val="12"/>
      <name val="Garamond"/>
      <family val="1"/>
      <charset val="238"/>
    </font>
    <font>
      <sz val="10"/>
      <color theme="1"/>
      <name val="Trebuchet MS"/>
      <family val="2"/>
    </font>
    <font>
      <sz val="10"/>
      <name val="Garamond"/>
      <family val="1"/>
      <charset val="238"/>
    </font>
    <font>
      <i/>
      <sz val="10"/>
      <name val="Helv"/>
    </font>
    <font>
      <b/>
      <sz val="11"/>
      <color indexed="63"/>
      <name val="Calibri"/>
      <family val="2"/>
    </font>
    <font>
      <b/>
      <sz val="10"/>
      <name val="Times New Roman"/>
      <family val="1"/>
      <charset val="238"/>
    </font>
    <font>
      <b/>
      <sz val="12"/>
      <name val="Arial"/>
      <family val="2"/>
      <charset val="238"/>
    </font>
    <font>
      <sz val="10"/>
      <name val="Helv"/>
    </font>
    <font>
      <i/>
      <sz val="8"/>
      <name val="Tms Rmn"/>
    </font>
    <font>
      <b/>
      <sz val="18"/>
      <color indexed="56"/>
      <name val="Cambria"/>
      <family val="2"/>
    </font>
    <font>
      <b/>
      <sz val="8"/>
      <name val="Tms Rmn"/>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Calibri"/>
      <family val="2"/>
      <scheme val="minor"/>
    </font>
    <font>
      <sz val="11"/>
      <name val="Calibri"/>
      <family val="2"/>
      <scheme val="minor"/>
    </font>
    <font>
      <sz val="10"/>
      <name val="Calibri"/>
      <family val="2"/>
      <scheme val="minor"/>
    </font>
  </fonts>
  <fills count="41">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C6EFCE"/>
      </patternFill>
    </fill>
    <fill>
      <patternFill patternType="solid">
        <fgColor rgb="FFFFFFCC"/>
      </patternFill>
    </fill>
    <fill>
      <patternFill patternType="solid">
        <fgColor theme="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2" tint="0.59999389629810485"/>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s>
  <cellStyleXfs count="323">
    <xf numFmtId="0" fontId="0" fillId="0" borderId="0"/>
    <xf numFmtId="0" fontId="5" fillId="0" borderId="0"/>
    <xf numFmtId="0" fontId="7" fillId="0" borderId="0"/>
    <xf numFmtId="0" fontId="8" fillId="0" borderId="0"/>
    <xf numFmtId="0" fontId="9" fillId="2" borderId="1"/>
    <xf numFmtId="0" fontId="9" fillId="0" borderId="2"/>
    <xf numFmtId="0" fontId="10" fillId="3" borderId="0">
      <alignment horizontal="center"/>
    </xf>
    <xf numFmtId="0" fontId="11" fillId="3" borderId="0">
      <alignment horizontal="center" vertical="center"/>
    </xf>
    <xf numFmtId="0" fontId="12" fillId="4" borderId="0">
      <alignment horizontal="center" wrapText="1"/>
    </xf>
    <xf numFmtId="0" fontId="13" fillId="3" borderId="0">
      <alignment horizontal="center"/>
    </xf>
    <xf numFmtId="0" fontId="14" fillId="5" borderId="1" applyBorder="0">
      <protection locked="0"/>
    </xf>
    <xf numFmtId="0" fontId="15" fillId="3" borderId="2">
      <alignment horizontal="left"/>
    </xf>
    <xf numFmtId="0" fontId="16" fillId="3" borderId="0">
      <alignment horizontal="left"/>
    </xf>
    <xf numFmtId="0" fontId="17" fillId="6" borderId="0">
      <alignment horizontal="right" vertical="top" textRotation="90" wrapText="1"/>
    </xf>
    <xf numFmtId="0" fontId="18" fillId="4" borderId="0">
      <alignment horizontal="center"/>
    </xf>
    <xf numFmtId="0" fontId="19" fillId="3" borderId="3">
      <alignment wrapText="1"/>
    </xf>
    <xf numFmtId="0" fontId="19" fillId="3" borderId="4"/>
    <xf numFmtId="0" fontId="19" fillId="3" borderId="5"/>
    <xf numFmtId="0" fontId="9" fillId="3" borderId="6">
      <alignment horizontal="center" wrapText="1"/>
    </xf>
    <xf numFmtId="0" fontId="12" fillId="0" borderId="0" applyFont="0" applyFill="0" applyBorder="0" applyAlignment="0" applyProtection="0"/>
    <xf numFmtId="0" fontId="20" fillId="0" borderId="0"/>
    <xf numFmtId="0" fontId="21" fillId="0" borderId="0"/>
    <xf numFmtId="0" fontId="12" fillId="0" borderId="0"/>
    <xf numFmtId="0" fontId="7" fillId="0" borderId="0"/>
    <xf numFmtId="0" fontId="12" fillId="0" borderId="0"/>
    <xf numFmtId="0" fontId="20" fillId="0" borderId="0"/>
    <xf numFmtId="0" fontId="12" fillId="0" borderId="0"/>
    <xf numFmtId="0" fontId="22" fillId="0" borderId="0"/>
    <xf numFmtId="0" fontId="12" fillId="0" borderId="0" applyNumberFormat="0" applyFill="0" applyBorder="0" applyAlignment="0" applyProtection="0"/>
    <xf numFmtId="0" fontId="22" fillId="0" borderId="0"/>
    <xf numFmtId="0" fontId="23" fillId="0" borderId="0"/>
    <xf numFmtId="0" fontId="20" fillId="0" borderId="0"/>
    <xf numFmtId="0" fontId="24" fillId="0" borderId="0"/>
    <xf numFmtId="9" fontId="7"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12" fillId="0" borderId="0" applyNumberFormat="0" applyFont="0" applyFill="0" applyBorder="0" applyAlignment="0" applyProtection="0"/>
    <xf numFmtId="0" fontId="9" fillId="3" borderId="2"/>
    <xf numFmtId="0" fontId="11" fillId="3" borderId="0">
      <alignment horizontal="right"/>
    </xf>
    <xf numFmtId="0" fontId="26" fillId="7" borderId="0">
      <alignment horizontal="center"/>
    </xf>
    <xf numFmtId="0" fontId="27" fillId="4" borderId="0"/>
    <xf numFmtId="0" fontId="28" fillId="6" borderId="7">
      <alignment horizontal="left" vertical="top" wrapText="1"/>
    </xf>
    <xf numFmtId="0" fontId="28" fillId="6" borderId="8">
      <alignment horizontal="left" vertical="top"/>
    </xf>
    <xf numFmtId="0" fontId="10" fillId="3" borderId="0">
      <alignment horizontal="center"/>
    </xf>
    <xf numFmtId="0" fontId="29" fillId="3" borderId="0"/>
    <xf numFmtId="0" fontId="4" fillId="0" borderId="0"/>
    <xf numFmtId="0" fontId="3" fillId="0" borderId="0"/>
    <xf numFmtId="0" fontId="20" fillId="0" borderId="0"/>
    <xf numFmtId="0" fontId="8" fillId="0" borderId="0"/>
    <xf numFmtId="9" fontId="3" fillId="0" borderId="0" applyFont="0" applyFill="0" applyBorder="0" applyAlignment="0" applyProtection="0"/>
    <xf numFmtId="0" fontId="2" fillId="0" borderId="0"/>
    <xf numFmtId="0" fontId="2" fillId="0" borderId="0"/>
    <xf numFmtId="9" fontId="25" fillId="0" borderId="0" applyFont="0" applyFill="0" applyBorder="0" applyAlignment="0" applyProtection="0"/>
    <xf numFmtId="0" fontId="24" fillId="0" borderId="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8" fillId="21"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9" fillId="10" borderId="0" applyNumberFormat="0" applyBorder="0" applyAlignment="0" applyProtection="0"/>
    <xf numFmtId="0" fontId="38" fillId="26"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40" fillId="0" borderId="3">
      <alignment horizontal="center" vertical="center"/>
    </xf>
    <xf numFmtId="0" fontId="41" fillId="12" borderId="0" applyNumberFormat="0" applyBorder="0" applyAlignment="0" applyProtection="0"/>
    <xf numFmtId="0" fontId="42" fillId="28" borderId="0"/>
    <xf numFmtId="0" fontId="43" fillId="16" borderId="10" applyNumberFormat="0" applyAlignment="0" applyProtection="0"/>
    <xf numFmtId="0" fontId="42" fillId="29" borderId="11" applyNumberFormat="0" applyAlignment="0" applyProtection="0"/>
    <xf numFmtId="170"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1" fontId="45" fillId="30" borderId="0" applyNumberFormat="0" applyBorder="0">
      <alignment vertical="top"/>
      <protection locked="0"/>
    </xf>
    <xf numFmtId="4" fontId="46" fillId="0" borderId="0" applyFont="0" applyFill="0" applyBorder="0" applyAlignment="0" applyProtection="0"/>
    <xf numFmtId="164" fontId="40" fillId="0" borderId="0" applyBorder="0"/>
    <xf numFmtId="164" fontId="40" fillId="0" borderId="12"/>
    <xf numFmtId="0" fontId="47" fillId="0" borderId="0" applyNumberFormat="0" applyFill="0" applyBorder="0" applyAlignment="0" applyProtection="0"/>
    <xf numFmtId="170" fontId="12" fillId="0" borderId="0" applyFont="0" applyFill="0" applyBorder="0" applyAlignment="0" applyProtection="0"/>
    <xf numFmtId="43" fontId="12" fillId="0" borderId="0" applyFont="0" applyFill="0" applyBorder="0" applyAlignment="0" applyProtection="0"/>
    <xf numFmtId="0" fontId="48" fillId="13" borderId="0" applyNumberFormat="0" applyBorder="0" applyAlignment="0" applyProtection="0"/>
    <xf numFmtId="0" fontId="49" fillId="0" borderId="13" applyNumberFormat="0" applyFill="0" applyAlignment="0" applyProtection="0"/>
    <xf numFmtId="0" fontId="50" fillId="0" borderId="14" applyNumberFormat="0" applyFill="0" applyAlignment="0" applyProtection="0"/>
    <xf numFmtId="0" fontId="51" fillId="0" borderId="15"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71" fontId="55" fillId="31" borderId="0" applyNumberFormat="0" applyBorder="0">
      <alignment horizontal="left"/>
      <protection locked="0"/>
    </xf>
    <xf numFmtId="0" fontId="56" fillId="16" borderId="10" applyNumberFormat="0" applyAlignment="0" applyProtection="0"/>
    <xf numFmtId="0" fontId="21" fillId="9" borderId="9" applyNumberFormat="0" applyFont="0" applyAlignment="0" applyProtection="0"/>
    <xf numFmtId="0" fontId="57" fillId="8" borderId="0" applyNumberFormat="0" applyBorder="0" applyAlignment="0" applyProtection="0"/>
    <xf numFmtId="171" fontId="45" fillId="32" borderId="0" applyNumberFormat="0" applyBorder="0">
      <alignment horizontal="right"/>
      <protection locked="0"/>
    </xf>
    <xf numFmtId="0" fontId="58" fillId="0" borderId="16" applyNumberFormat="0" applyFill="0" applyAlignment="0" applyProtection="0"/>
    <xf numFmtId="171" fontId="59" fillId="32" borderId="0" applyNumberFormat="0" applyBorder="0">
      <alignment horizontal="right"/>
      <protection locked="0"/>
    </xf>
    <xf numFmtId="171" fontId="60" fillId="32" borderId="0" applyNumberFormat="0" applyBorder="0">
      <alignment horizontal="right"/>
      <protection locked="0"/>
    </xf>
    <xf numFmtId="0" fontId="61" fillId="33" borderId="0" applyNumberFormat="0" applyBorder="0" applyAlignment="0" applyProtection="0"/>
    <xf numFmtId="0" fontId="21" fillId="0" borderId="0"/>
    <xf numFmtId="0" fontId="12" fillId="0" borderId="0"/>
    <xf numFmtId="0" fontId="24" fillId="0" borderId="0"/>
    <xf numFmtId="0" fontId="12" fillId="0" borderId="0"/>
    <xf numFmtId="0" fontId="1" fillId="0" borderId="0"/>
    <xf numFmtId="0" fontId="24" fillId="0" borderId="0"/>
    <xf numFmtId="0" fontId="12" fillId="0" borderId="0"/>
    <xf numFmtId="0" fontId="21" fillId="0" borderId="0"/>
    <xf numFmtId="0" fontId="12" fillId="0" borderId="0"/>
    <xf numFmtId="0" fontId="21" fillId="0" borderId="0"/>
    <xf numFmtId="0" fontId="21" fillId="0" borderId="0"/>
    <xf numFmtId="0" fontId="20" fillId="0" borderId="0"/>
    <xf numFmtId="0" fontId="12" fillId="0" borderId="0"/>
    <xf numFmtId="0" fontId="62" fillId="0" borderId="0"/>
    <xf numFmtId="0" fontId="12" fillId="0" borderId="0"/>
    <xf numFmtId="0" fontId="12" fillId="0" borderId="0"/>
    <xf numFmtId="0" fontId="63"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 fillId="0" borderId="0"/>
    <xf numFmtId="0" fontId="1" fillId="0" borderId="0"/>
    <xf numFmtId="0" fontId="12" fillId="0" borderId="0"/>
    <xf numFmtId="0" fontId="12" fillId="0" borderId="0"/>
    <xf numFmtId="0" fontId="64" fillId="0" borderId="0"/>
    <xf numFmtId="0" fontId="23" fillId="0" borderId="0"/>
    <xf numFmtId="0" fontId="12" fillId="0" borderId="0"/>
    <xf numFmtId="0" fontId="23" fillId="0" borderId="0"/>
    <xf numFmtId="0" fontId="23" fillId="0" borderId="0"/>
    <xf numFmtId="0" fontId="23" fillId="0" borderId="0"/>
    <xf numFmtId="0" fontId="20" fillId="0" borderId="0"/>
    <xf numFmtId="0" fontId="25" fillId="0" borderId="0"/>
    <xf numFmtId="0" fontId="64" fillId="0" borderId="0"/>
    <xf numFmtId="0" fontId="65" fillId="0" borderId="0"/>
    <xf numFmtId="0" fontId="64" fillId="0" borderId="0"/>
    <xf numFmtId="0" fontId="23" fillId="0" borderId="0"/>
    <xf numFmtId="0" fontId="23" fillId="0" borderId="0"/>
    <xf numFmtId="0" fontId="65" fillId="0" borderId="0"/>
    <xf numFmtId="0" fontId="64" fillId="0" borderId="0"/>
    <xf numFmtId="0" fontId="21" fillId="0" borderId="0"/>
    <xf numFmtId="0" fontId="12" fillId="0" borderId="0"/>
    <xf numFmtId="0" fontId="12" fillId="0" borderId="0"/>
    <xf numFmtId="0" fontId="12" fillId="0" borderId="0"/>
    <xf numFmtId="0" fontId="21" fillId="0" borderId="0"/>
    <xf numFmtId="0" fontId="23" fillId="0" borderId="0"/>
    <xf numFmtId="0" fontId="20" fillId="0" borderId="0"/>
    <xf numFmtId="0" fontId="23" fillId="0" borderId="0"/>
    <xf numFmtId="0" fontId="23" fillId="0" borderId="0"/>
    <xf numFmtId="0" fontId="12" fillId="0" borderId="0"/>
    <xf numFmtId="0" fontId="12" fillId="0" borderId="0"/>
    <xf numFmtId="0" fontId="12" fillId="0" borderId="0"/>
    <xf numFmtId="0" fontId="12" fillId="0" borderId="0"/>
    <xf numFmtId="0" fontId="65" fillId="0" borderId="0"/>
    <xf numFmtId="0" fontId="12" fillId="0" borderId="0">
      <alignment horizontal="left" wrapText="1"/>
    </xf>
    <xf numFmtId="0" fontId="8" fillId="0" borderId="0"/>
    <xf numFmtId="0" fontId="20" fillId="0" borderId="0"/>
    <xf numFmtId="0" fontId="8" fillId="0" borderId="0"/>
    <xf numFmtId="0" fontId="12" fillId="0" borderId="0"/>
    <xf numFmtId="0" fontId="12" fillId="0" borderId="0"/>
    <xf numFmtId="0" fontId="66" fillId="0" borderId="0"/>
    <xf numFmtId="0" fontId="23" fillId="0" borderId="0"/>
    <xf numFmtId="0" fontId="8" fillId="0" borderId="0"/>
    <xf numFmtId="0" fontId="64" fillId="0" borderId="0"/>
    <xf numFmtId="0" fontId="12" fillId="0" borderId="0"/>
    <xf numFmtId="0" fontId="12" fillId="0" borderId="0"/>
    <xf numFmtId="0" fontId="23" fillId="0" borderId="0"/>
    <xf numFmtId="0" fontId="24" fillId="0" borderId="0"/>
    <xf numFmtId="0" fontId="65" fillId="0" borderId="0"/>
    <xf numFmtId="0" fontId="24" fillId="0" borderId="0"/>
    <xf numFmtId="0" fontId="1" fillId="0" borderId="0"/>
    <xf numFmtId="0" fontId="65" fillId="0" borderId="0"/>
    <xf numFmtId="0" fontId="12" fillId="0" borderId="0"/>
    <xf numFmtId="0" fontId="12" fillId="0" borderId="0"/>
    <xf numFmtId="0" fontId="12" fillId="0" borderId="0"/>
    <xf numFmtId="0" fontId="12" fillId="0" borderId="0"/>
    <xf numFmtId="0" fontId="66" fillId="0" borderId="0"/>
    <xf numFmtId="0" fontId="8" fillId="0" borderId="0"/>
    <xf numFmtId="0" fontId="23" fillId="0" borderId="0"/>
    <xf numFmtId="0" fontId="8" fillId="0" borderId="0"/>
    <xf numFmtId="0" fontId="24"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2" fillId="0" borderId="0"/>
    <xf numFmtId="0" fontId="12" fillId="0" borderId="0"/>
    <xf numFmtId="0" fontId="67" fillId="0" borderId="0"/>
    <xf numFmtId="0" fontId="8" fillId="0" borderId="0"/>
    <xf numFmtId="0" fontId="23" fillId="0" borderId="0"/>
    <xf numFmtId="0" fontId="1" fillId="0" borderId="0"/>
    <xf numFmtId="0" fontId="1" fillId="0" borderId="0"/>
    <xf numFmtId="0" fontId="8" fillId="0" borderId="0"/>
    <xf numFmtId="0" fontId="23" fillId="0" borderId="0"/>
    <xf numFmtId="0" fontId="23" fillId="0" borderId="0"/>
    <xf numFmtId="0" fontId="67" fillId="0" borderId="0"/>
    <xf numFmtId="0" fontId="23" fillId="0" borderId="0"/>
    <xf numFmtId="0" fontId="23" fillId="0" borderId="0"/>
    <xf numFmtId="0" fontId="23" fillId="0" borderId="0"/>
    <xf numFmtId="0" fontId="8" fillId="0" borderId="0"/>
    <xf numFmtId="0" fontId="12" fillId="0" borderId="0"/>
    <xf numFmtId="0" fontId="8" fillId="0" borderId="0"/>
    <xf numFmtId="0" fontId="25"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8" fillId="0" borderId="0"/>
    <xf numFmtId="0" fontId="8" fillId="0" borderId="0"/>
    <xf numFmtId="0" fontId="8" fillId="0" borderId="0"/>
    <xf numFmtId="0" fontId="23" fillId="0" borderId="0"/>
    <xf numFmtId="0" fontId="64" fillId="0" borderId="0"/>
    <xf numFmtId="0" fontId="8" fillId="0" borderId="0"/>
    <xf numFmtId="0" fontId="12" fillId="0" borderId="0"/>
    <xf numFmtId="0" fontId="12" fillId="0" borderId="0"/>
    <xf numFmtId="0" fontId="12" fillId="0" borderId="0"/>
    <xf numFmtId="0" fontId="1" fillId="9" borderId="9" applyNumberFormat="0" applyFont="0" applyAlignment="0" applyProtection="0"/>
    <xf numFmtId="0" fontId="68" fillId="0" borderId="4"/>
    <xf numFmtId="0" fontId="69" fillId="16" borderId="17"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0" fillId="0" borderId="5">
      <alignment horizontal="center" vertical="center"/>
    </xf>
    <xf numFmtId="0" fontId="70" fillId="0" borderId="18">
      <alignment horizontal="right" vertical="center"/>
    </xf>
    <xf numFmtId="0" fontId="8" fillId="0" borderId="19" applyNumberFormat="0" applyFill="0" applyProtection="0">
      <alignment horizontal="left" vertical="center" wrapText="1"/>
    </xf>
    <xf numFmtId="172" fontId="8" fillId="0" borderId="19" applyFill="0" applyProtection="0">
      <alignment horizontal="right" vertical="center" wrapText="1"/>
    </xf>
    <xf numFmtId="0" fontId="8" fillId="0" borderId="0" applyNumberFormat="0" applyFill="0" applyBorder="0" applyProtection="0">
      <alignment horizontal="left" vertical="center" wrapText="1"/>
    </xf>
    <xf numFmtId="0" fontId="8" fillId="0" borderId="0" applyNumberFormat="0" applyFill="0" applyBorder="0" applyProtection="0">
      <alignment horizontal="left" vertical="center" wrapText="1"/>
    </xf>
    <xf numFmtId="172" fontId="8" fillId="0" borderId="0" applyFill="0" applyBorder="0" applyProtection="0">
      <alignment horizontal="right" vertical="center" wrapText="1"/>
    </xf>
    <xf numFmtId="0" fontId="8" fillId="0" borderId="20" applyNumberFormat="0" applyFill="0" applyProtection="0">
      <alignment horizontal="left" vertical="center" wrapText="1"/>
    </xf>
    <xf numFmtId="0" fontId="8" fillId="0" borderId="20" applyNumberFormat="0" applyFill="0" applyProtection="0">
      <alignment horizontal="left" vertical="center" wrapText="1"/>
    </xf>
    <xf numFmtId="172" fontId="8" fillId="0" borderId="20" applyFill="0" applyProtection="0">
      <alignment horizontal="right" vertical="center" wrapText="1"/>
    </xf>
    <xf numFmtId="0" fontId="8" fillId="0" borderId="0" applyNumberFormat="0" applyFill="0" applyBorder="0" applyProtection="0">
      <alignment vertical="center" wrapText="1"/>
    </xf>
    <xf numFmtId="0" fontId="8" fillId="0" borderId="0" applyNumberFormat="0" applyFill="0" applyBorder="0" applyProtection="0">
      <alignment horizontal="left" vertical="center" wrapText="1"/>
    </xf>
    <xf numFmtId="0" fontId="8" fillId="0" borderId="0" applyNumberFormat="0" applyFill="0" applyBorder="0" applyProtection="0">
      <alignment vertical="center" wrapText="1"/>
    </xf>
    <xf numFmtId="0" fontId="8" fillId="0" borderId="0" applyNumberFormat="0" applyFill="0" applyBorder="0" applyProtection="0">
      <alignment vertical="center" wrapText="1"/>
    </xf>
    <xf numFmtId="0" fontId="21" fillId="0" borderId="0" applyNumberFormat="0" applyFont="0" applyFill="0" applyBorder="0" applyProtection="0">
      <alignment horizontal="left" vertical="center"/>
    </xf>
    <xf numFmtId="0" fontId="21" fillId="0" borderId="21" applyNumberFormat="0" applyFont="0" applyFill="0" applyProtection="0">
      <alignment horizontal="center" vertical="center" wrapText="1"/>
    </xf>
    <xf numFmtId="0" fontId="71" fillId="0" borderId="21" applyNumberFormat="0" applyFill="0" applyProtection="0">
      <alignment horizontal="center" vertical="center" wrapText="1"/>
    </xf>
    <xf numFmtId="0" fontId="71" fillId="0" borderId="21" applyNumberFormat="0" applyFill="0" applyProtection="0">
      <alignment horizontal="center" vertical="center" wrapText="1"/>
    </xf>
    <xf numFmtId="0" fontId="8" fillId="0" borderId="19" applyNumberFormat="0" applyFill="0" applyProtection="0">
      <alignment horizontal="left" vertical="center" wrapText="1"/>
    </xf>
    <xf numFmtId="0" fontId="46" fillId="0" borderId="0"/>
    <xf numFmtId="0" fontId="72" fillId="0" borderId="0"/>
    <xf numFmtId="9" fontId="23" fillId="0" borderId="0" applyFont="0" applyFill="0" applyBorder="0" applyAlignment="0" applyProtection="0"/>
    <xf numFmtId="9" fontId="24" fillId="0" borderId="0" applyFont="0" applyFill="0" applyBorder="0" applyAlignment="0" applyProtection="0"/>
    <xf numFmtId="0" fontId="73" fillId="0" borderId="0"/>
    <xf numFmtId="0" fontId="74" fillId="0" borderId="0" applyNumberFormat="0" applyFill="0" applyBorder="0" applyAlignment="0" applyProtection="0"/>
    <xf numFmtId="0" fontId="75" fillId="0" borderId="0"/>
    <xf numFmtId="171" fontId="76" fillId="34" borderId="0" applyNumberFormat="0" applyBorder="0">
      <alignment horizontal="center"/>
      <protection locked="0"/>
    </xf>
    <xf numFmtId="171" fontId="77" fillId="32" borderId="0" applyNumberFormat="0" applyBorder="0">
      <alignment horizontal="left"/>
      <protection locked="0"/>
    </xf>
    <xf numFmtId="171" fontId="78" fillId="30" borderId="0" applyNumberFormat="0" applyBorder="0">
      <alignment horizontal="center"/>
      <protection locked="0"/>
    </xf>
    <xf numFmtId="171" fontId="78" fillId="32" borderId="0" applyNumberFormat="0" applyBorder="0">
      <alignment horizontal="left"/>
      <protection locked="0"/>
    </xf>
    <xf numFmtId="171" fontId="79" fillId="30" borderId="0" applyNumberFormat="0" applyBorder="0">
      <protection locked="0"/>
    </xf>
    <xf numFmtId="171" fontId="77" fillId="35" borderId="0" applyNumberFormat="0" applyBorder="0">
      <alignment horizontal="left"/>
      <protection locked="0"/>
    </xf>
    <xf numFmtId="171" fontId="80" fillId="30" borderId="0" applyNumberFormat="0" applyBorder="0">
      <protection locked="0"/>
    </xf>
    <xf numFmtId="171" fontId="77" fillId="36" borderId="0" applyNumberFormat="0" applyBorder="0">
      <alignment horizontal="right"/>
      <protection locked="0"/>
    </xf>
    <xf numFmtId="171" fontId="77" fillId="31" borderId="0" applyNumberFormat="0" applyBorder="0">
      <protection locked="0"/>
    </xf>
    <xf numFmtId="171" fontId="81" fillId="37" borderId="0" applyNumberFormat="0" applyBorder="0">
      <protection locked="0"/>
    </xf>
    <xf numFmtId="171" fontId="82" fillId="37" borderId="0" applyNumberFormat="0" applyBorder="0">
      <protection locked="0"/>
    </xf>
    <xf numFmtId="171" fontId="77" fillId="32" borderId="0" applyNumberFormat="0" applyBorder="0">
      <protection locked="0"/>
    </xf>
    <xf numFmtId="171" fontId="77" fillId="32" borderId="0" applyNumberFormat="0" applyBorder="0">
      <protection locked="0"/>
    </xf>
    <xf numFmtId="171" fontId="77" fillId="32" borderId="0" applyNumberFormat="0" applyBorder="0">
      <protection locked="0"/>
    </xf>
    <xf numFmtId="171" fontId="77" fillId="38" borderId="0" applyNumberFormat="0" applyBorder="0">
      <alignment vertical="top"/>
      <protection locked="0"/>
    </xf>
    <xf numFmtId="171" fontId="83" fillId="39" borderId="0" applyNumberFormat="0" applyBorder="0">
      <protection locked="0"/>
    </xf>
    <xf numFmtId="173" fontId="46" fillId="0" borderId="0" applyFont="0" applyFill="0" applyBorder="0" applyAlignment="0" applyProtection="0"/>
    <xf numFmtId="0" fontId="84" fillId="0" borderId="0" applyNumberFormat="0" applyFill="0" applyBorder="0" applyAlignment="0" applyProtection="0"/>
  </cellStyleXfs>
  <cellXfs count="88">
    <xf numFmtId="0" fontId="0" fillId="0" borderId="0" xfId="0"/>
    <xf numFmtId="0" fontId="6" fillId="0" borderId="0" xfId="1" applyFont="1" applyFill="1" applyBorder="1"/>
    <xf numFmtId="0" fontId="6" fillId="0" borderId="0" xfId="2" applyFont="1" applyFill="1" applyBorder="1"/>
    <xf numFmtId="0" fontId="30" fillId="0" borderId="0" xfId="48" applyFont="1" applyFill="1" applyBorder="1"/>
    <xf numFmtId="0" fontId="31" fillId="0" borderId="0" xfId="30" applyFont="1" applyFill="1" applyBorder="1"/>
    <xf numFmtId="0" fontId="32" fillId="0" borderId="0" xfId="25" applyFont="1" applyFill="1" applyBorder="1" applyAlignment="1">
      <alignment vertical="center"/>
    </xf>
    <xf numFmtId="0" fontId="6" fillId="0" borderId="0" xfId="48" applyFont="1" applyFill="1" applyBorder="1"/>
    <xf numFmtId="49" fontId="32" fillId="0" borderId="0" xfId="25" applyNumberFormat="1" applyFont="1" applyFill="1" applyBorder="1" applyAlignment="1">
      <alignment horizontal="left" vertical="center"/>
    </xf>
    <xf numFmtId="0" fontId="32" fillId="0" borderId="0" xfId="25" applyFont="1" applyFill="1" applyBorder="1" applyAlignment="1">
      <alignment horizontal="left" vertical="center"/>
    </xf>
    <xf numFmtId="0" fontId="30" fillId="0" borderId="0" xfId="48" applyNumberFormat="1" applyFont="1" applyFill="1" applyBorder="1"/>
    <xf numFmtId="164" fontId="30" fillId="0" borderId="0" xfId="48" applyNumberFormat="1" applyFont="1" applyFill="1" applyBorder="1"/>
    <xf numFmtId="14" fontId="30" fillId="0" borderId="0" xfId="48" applyNumberFormat="1" applyFont="1" applyFill="1" applyBorder="1" applyAlignment="1">
      <alignment horizontal="left"/>
    </xf>
    <xf numFmtId="164" fontId="30" fillId="0" borderId="0" xfId="48" applyNumberFormat="1" applyFont="1" applyFill="1" applyBorder="1" applyAlignment="1">
      <alignment horizontal="center"/>
    </xf>
    <xf numFmtId="0" fontId="30" fillId="0" borderId="0" xfId="48" applyFont="1" applyFill="1" applyBorder="1" applyAlignment="1">
      <alignment horizontal="left"/>
    </xf>
    <xf numFmtId="0" fontId="31" fillId="0" borderId="0" xfId="48" applyFont="1"/>
    <xf numFmtId="0" fontId="31" fillId="0" borderId="0" xfId="48" applyFont="1" applyAlignment="1"/>
    <xf numFmtId="0" fontId="31" fillId="0" borderId="0" xfId="48" applyFont="1" applyFill="1" applyBorder="1"/>
    <xf numFmtId="0" fontId="31" fillId="0" borderId="0" xfId="48" applyFont="1" applyFill="1" applyBorder="1" applyAlignment="1"/>
    <xf numFmtId="2" fontId="31" fillId="0" borderId="0" xfId="48" applyNumberFormat="1" applyFont="1"/>
    <xf numFmtId="165" fontId="31" fillId="0" borderId="0" xfId="48" applyNumberFormat="1" applyFont="1"/>
    <xf numFmtId="2" fontId="31" fillId="0" borderId="0" xfId="51" applyNumberFormat="1" applyFont="1"/>
    <xf numFmtId="2" fontId="30" fillId="0" borderId="0" xfId="48" applyNumberFormat="1" applyFont="1" applyFill="1" applyBorder="1"/>
    <xf numFmtId="3" fontId="31" fillId="0" borderId="0" xfId="48" applyNumberFormat="1" applyFont="1"/>
    <xf numFmtId="0" fontId="30" fillId="0" borderId="0" xfId="53" applyFont="1" applyFill="1" applyBorder="1"/>
    <xf numFmtId="4" fontId="31" fillId="0" borderId="0" xfId="0" applyNumberFormat="1" applyFont="1"/>
    <xf numFmtId="0" fontId="30" fillId="0" borderId="0" xfId="49" applyFont="1"/>
    <xf numFmtId="164" fontId="31" fillId="0" borderId="0" xfId="48" applyNumberFormat="1" applyFont="1"/>
    <xf numFmtId="1" fontId="31" fillId="0" borderId="0" xfId="48" applyNumberFormat="1" applyFont="1"/>
    <xf numFmtId="0" fontId="30" fillId="0" borderId="0" xfId="48" applyNumberFormat="1" applyFont="1" applyFill="1" applyBorder="1" applyAlignment="1"/>
    <xf numFmtId="4" fontId="31" fillId="0" borderId="0" xfId="48" applyNumberFormat="1" applyFont="1"/>
    <xf numFmtId="167" fontId="30" fillId="0" borderId="0" xfId="48" applyNumberFormat="1" applyFont="1" applyFill="1" applyBorder="1" applyAlignment="1"/>
    <xf numFmtId="0" fontId="32" fillId="0" borderId="0" xfId="0" applyFont="1"/>
    <xf numFmtId="166" fontId="31" fillId="0" borderId="0" xfId="48" applyNumberFormat="1" applyFont="1"/>
    <xf numFmtId="3" fontId="30" fillId="0" borderId="0" xfId="48" applyNumberFormat="1" applyFont="1" applyFill="1" applyBorder="1" applyAlignment="1"/>
    <xf numFmtId="166" fontId="30" fillId="0" borderId="0" xfId="48" applyNumberFormat="1" applyFont="1" applyFill="1" applyBorder="1" applyAlignment="1"/>
    <xf numFmtId="4" fontId="30" fillId="0" borderId="0" xfId="48" applyNumberFormat="1" applyFont="1" applyFill="1" applyBorder="1" applyAlignment="1"/>
    <xf numFmtId="0" fontId="30" fillId="0" borderId="0" xfId="49" applyFont="1" applyAlignment="1">
      <alignment horizontal="center"/>
    </xf>
    <xf numFmtId="2" fontId="30" fillId="0" borderId="0" xfId="49" applyNumberFormat="1" applyFont="1" applyAlignment="1">
      <alignment horizontal="center"/>
    </xf>
    <xf numFmtId="0" fontId="30" fillId="0" borderId="0" xfId="49" applyFont="1" applyAlignment="1">
      <alignment vertical="center"/>
    </xf>
    <xf numFmtId="2" fontId="30" fillId="0" borderId="0" xfId="49" applyNumberFormat="1" applyFont="1"/>
    <xf numFmtId="164" fontId="32" fillId="0" borderId="0" xfId="0" applyNumberFormat="1" applyFont="1"/>
    <xf numFmtId="10" fontId="31" fillId="0" borderId="0" xfId="48" applyNumberFormat="1" applyFont="1"/>
    <xf numFmtId="168" fontId="31" fillId="0" borderId="0" xfId="48" applyNumberFormat="1" applyFont="1"/>
    <xf numFmtId="9" fontId="31" fillId="0" borderId="0" xfId="48" applyNumberFormat="1" applyFont="1"/>
    <xf numFmtId="0" fontId="30" fillId="0" borderId="5" xfId="48" applyFont="1" applyFill="1" applyBorder="1"/>
    <xf numFmtId="0" fontId="30" fillId="0" borderId="0" xfId="48" applyFont="1" applyFill="1" applyBorder="1" applyAlignment="1"/>
    <xf numFmtId="164" fontId="34" fillId="0" borderId="0" xfId="48" applyNumberFormat="1" applyFont="1"/>
    <xf numFmtId="2" fontId="30" fillId="0" borderId="0" xfId="22" applyNumberFormat="1" applyFont="1"/>
    <xf numFmtId="0" fontId="31" fillId="0" borderId="0" xfId="48" applyFont="1" applyFill="1"/>
    <xf numFmtId="11" fontId="31" fillId="0" borderId="0" xfId="48" applyNumberFormat="1" applyFont="1"/>
    <xf numFmtId="0" fontId="30" fillId="0" borderId="0" xfId="22" applyFont="1"/>
    <xf numFmtId="11" fontId="34" fillId="0" borderId="0" xfId="48" applyNumberFormat="1" applyFont="1"/>
    <xf numFmtId="2" fontId="32" fillId="0" borderId="0" xfId="51" applyNumberFormat="1" applyFont="1"/>
    <xf numFmtId="169" fontId="31" fillId="0" borderId="0" xfId="48" applyNumberFormat="1" applyFont="1"/>
    <xf numFmtId="168" fontId="32" fillId="0" borderId="0" xfId="51" applyNumberFormat="1" applyFont="1"/>
    <xf numFmtId="0" fontId="35" fillId="0" borderId="0" xfId="52" applyFont="1"/>
    <xf numFmtId="0" fontId="31" fillId="0" borderId="0" xfId="52" applyFont="1" applyAlignment="1">
      <alignment horizontal="center" vertical="center"/>
    </xf>
    <xf numFmtId="9" fontId="31" fillId="0" borderId="0" xfId="52" applyNumberFormat="1" applyFont="1" applyAlignment="1">
      <alignment horizontal="center" vertical="center"/>
    </xf>
    <xf numFmtId="9" fontId="31" fillId="0" borderId="0" xfId="52" applyNumberFormat="1" applyFont="1"/>
    <xf numFmtId="0" fontId="31" fillId="0" borderId="0" xfId="48" applyFont="1" applyAlignment="1">
      <alignment horizontal="center"/>
    </xf>
    <xf numFmtId="0" fontId="31" fillId="0" borderId="0" xfId="52" applyFont="1"/>
    <xf numFmtId="0" fontId="31" fillId="0" borderId="0" xfId="52" applyFont="1"/>
    <xf numFmtId="0" fontId="36" fillId="0" borderId="0" xfId="49" applyFont="1"/>
    <xf numFmtId="2" fontId="30" fillId="0" borderId="0" xfId="49" applyNumberFormat="1" applyFont="1" applyAlignment="1">
      <alignment horizontal="center" vertical="center"/>
    </xf>
    <xf numFmtId="0" fontId="1" fillId="0" borderId="0" xfId="55" applyFont="1"/>
    <xf numFmtId="0" fontId="24" fillId="0" borderId="0" xfId="55"/>
    <xf numFmtId="164" fontId="24" fillId="0" borderId="0" xfId="55" applyNumberFormat="1"/>
    <xf numFmtId="2" fontId="24" fillId="0" borderId="0" xfId="55" applyNumberFormat="1"/>
    <xf numFmtId="0" fontId="85" fillId="0" borderId="0" xfId="0" applyFont="1"/>
    <xf numFmtId="168" fontId="85" fillId="0" borderId="0" xfId="54" applyNumberFormat="1" applyFont="1"/>
    <xf numFmtId="0" fontId="86" fillId="0" borderId="0" xfId="25" applyFont="1" applyFill="1" applyBorder="1"/>
    <xf numFmtId="0" fontId="87" fillId="0" borderId="0" xfId="25" applyNumberFormat="1" applyFont="1" applyFill="1" applyBorder="1" applyAlignment="1"/>
    <xf numFmtId="0" fontId="20" fillId="0" borderId="0" xfId="25"/>
    <xf numFmtId="4" fontId="87" fillId="0" borderId="0" xfId="25" applyNumberFormat="1" applyFont="1" applyFill="1" applyBorder="1" applyAlignment="1"/>
    <xf numFmtId="4" fontId="86" fillId="0" borderId="0" xfId="25" applyNumberFormat="1" applyFont="1" applyFill="1" applyBorder="1"/>
    <xf numFmtId="166" fontId="87" fillId="0" borderId="0" xfId="25" applyNumberFormat="1" applyFont="1" applyFill="1" applyBorder="1" applyAlignment="1"/>
    <xf numFmtId="3" fontId="87" fillId="0" borderId="0" xfId="25" applyNumberFormat="1" applyFont="1" applyFill="1" applyBorder="1" applyAlignment="1"/>
    <xf numFmtId="0" fontId="35" fillId="0" borderId="2" xfId="52" applyFont="1" applyBorder="1" applyAlignment="1">
      <alignment horizontal="center"/>
    </xf>
    <xf numFmtId="0" fontId="31" fillId="40" borderId="2" xfId="52" applyFont="1" applyFill="1" applyBorder="1"/>
    <xf numFmtId="0" fontId="31" fillId="40" borderId="2" xfId="52" applyFont="1" applyFill="1" applyBorder="1" applyAlignment="1">
      <alignment horizontal="center"/>
    </xf>
    <xf numFmtId="0" fontId="35" fillId="40" borderId="2" xfId="52" applyFont="1" applyFill="1" applyBorder="1" applyAlignment="1">
      <alignment horizontal="center"/>
    </xf>
    <xf numFmtId="0" fontId="35" fillId="0" borderId="2" xfId="52" applyFont="1" applyBorder="1" applyAlignment="1">
      <alignment horizontal="left"/>
    </xf>
    <xf numFmtId="0" fontId="30" fillId="0" borderId="0" xfId="48" applyFont="1" applyFill="1" applyBorder="1" applyAlignment="1">
      <alignment horizontal="center"/>
    </xf>
    <xf numFmtId="0" fontId="31" fillId="0" borderId="5" xfId="48" applyFont="1" applyBorder="1" applyAlignment="1">
      <alignment horizontal="center"/>
    </xf>
    <xf numFmtId="0" fontId="31" fillId="0" borderId="0" xfId="48" applyFont="1" applyAlignment="1">
      <alignment horizontal="center"/>
    </xf>
    <xf numFmtId="0" fontId="30" fillId="0" borderId="0" xfId="49" applyFont="1" applyAlignment="1">
      <alignment horizontal="center" vertical="center"/>
    </xf>
    <xf numFmtId="0" fontId="36" fillId="0" borderId="0" xfId="49" applyFont="1" applyAlignment="1">
      <alignment horizontal="center" vertical="center"/>
    </xf>
    <xf numFmtId="0" fontId="35" fillId="40" borderId="2" xfId="52" applyFont="1" applyFill="1" applyBorder="1" applyAlignment="1">
      <alignment horizontal="center"/>
    </xf>
  </cellXfs>
  <cellStyles count="323">
    <cellStyle name="_x000d__x000a_JournalTemplate=C:\COMFO\CTALK\JOURSTD.TPL_x000d__x000a_LbStateAddress=3 3 0 251 1 89 2 311_x000d__x000a_LbStateJou" xfId="3"/>
    <cellStyle name="20% - Accent1 2" xfId="56"/>
    <cellStyle name="20% - Accent2 2" xfId="57"/>
    <cellStyle name="20% - Accent3 2" xfId="58"/>
    <cellStyle name="20% - Accent4 2" xfId="59"/>
    <cellStyle name="20% - Accent5 2" xfId="60"/>
    <cellStyle name="20% - Accent6 2" xfId="61"/>
    <cellStyle name="40% - Accent1 2" xfId="62"/>
    <cellStyle name="40% - Accent2 2" xfId="63"/>
    <cellStyle name="40% - Accent3 2" xfId="64"/>
    <cellStyle name="40% - Accent4 2" xfId="65"/>
    <cellStyle name="40% - Accent5 2" xfId="66"/>
    <cellStyle name="40% - Accent6 2" xfId="67"/>
    <cellStyle name="60% - Accent1 2" xfId="68"/>
    <cellStyle name="60% - Accent2 2" xfId="69"/>
    <cellStyle name="60% - Accent3 2" xfId="70"/>
    <cellStyle name="60% - Accent4 2" xfId="71"/>
    <cellStyle name="60% - Accent5 2" xfId="72"/>
    <cellStyle name="60% - Accent6 2" xfId="73"/>
    <cellStyle name="Accent1 2" xfId="74"/>
    <cellStyle name="Accent2 2" xfId="75"/>
    <cellStyle name="Accent3 2" xfId="76"/>
    <cellStyle name="Accent4 2" xfId="77"/>
    <cellStyle name="Accent5 2" xfId="78"/>
    <cellStyle name="Accent6 2" xfId="79"/>
    <cellStyle name="annee semestre" xfId="80"/>
    <cellStyle name="Bad 2" xfId="81"/>
    <cellStyle name="bin" xfId="4"/>
    <cellStyle name="blp_column_header" xfId="82"/>
    <cellStyle name="Calculation 2" xfId="83"/>
    <cellStyle name="cell" xfId="5"/>
    <cellStyle name="Check Cell 2" xfId="84"/>
    <cellStyle name="Col&amp;RowHeadings" xfId="6"/>
    <cellStyle name="ColCodes" xfId="7"/>
    <cellStyle name="ColTitles" xfId="8"/>
    <cellStyle name="column" xfId="9"/>
    <cellStyle name="Comma 2" xfId="85"/>
    <cellStyle name="Comma 2 10" xfId="86"/>
    <cellStyle name="Comma 2 10 2" xfId="87"/>
    <cellStyle name="Comma 2 11" xfId="88"/>
    <cellStyle name="Comma 2 11 2" xfId="89"/>
    <cellStyle name="Comma 2 12" xfId="90"/>
    <cellStyle name="Comma 2 12 2" xfId="91"/>
    <cellStyle name="Comma 2 13" xfId="92"/>
    <cellStyle name="Comma 2 13 2" xfId="93"/>
    <cellStyle name="Comma 2 14" xfId="94"/>
    <cellStyle name="Comma 2 14 2" xfId="95"/>
    <cellStyle name="Comma 2 2" xfId="96"/>
    <cellStyle name="Comma 2 2 2" xfId="97"/>
    <cellStyle name="Comma 2 3" xfId="98"/>
    <cellStyle name="Comma 2 3 2" xfId="99"/>
    <cellStyle name="Comma 2 4" xfId="100"/>
    <cellStyle name="Comma 2 4 2" xfId="101"/>
    <cellStyle name="Comma 2 5" xfId="102"/>
    <cellStyle name="Comma 2 5 2" xfId="103"/>
    <cellStyle name="Comma 2 6" xfId="104"/>
    <cellStyle name="Comma 2 6 2" xfId="105"/>
    <cellStyle name="Comma 2 7" xfId="106"/>
    <cellStyle name="Comma 2 7 2" xfId="107"/>
    <cellStyle name="Comma 2 8" xfId="108"/>
    <cellStyle name="Comma 2 8 2" xfId="109"/>
    <cellStyle name="Comma 2 9" xfId="110"/>
    <cellStyle name="Comma 2 9 2" xfId="111"/>
    <cellStyle name="Comma 3" xfId="112"/>
    <cellStyle name="Comma 4" xfId="113"/>
    <cellStyle name="Comma 4 2" xfId="114"/>
    <cellStyle name="DataEntryCells" xfId="10"/>
    <cellStyle name="Detail ligne" xfId="115"/>
    <cellStyle name="Dezimal_ACEA" xfId="116"/>
    <cellStyle name="données" xfId="117"/>
    <cellStyle name="donnéesbord" xfId="118"/>
    <cellStyle name="Explanatory Text 2" xfId="119"/>
    <cellStyle name="Ezres 2" xfId="120"/>
    <cellStyle name="Ezres 3" xfId="121"/>
    <cellStyle name="formula" xfId="11"/>
    <cellStyle name="gap" xfId="12"/>
    <cellStyle name="Good 2" xfId="122"/>
    <cellStyle name="GreyBackground" xfId="13"/>
    <cellStyle name="Heading 1 2" xfId="123"/>
    <cellStyle name="Heading 2 2" xfId="124"/>
    <cellStyle name="Heading 3 2" xfId="125"/>
    <cellStyle name="Heading 4 2" xfId="126"/>
    <cellStyle name="Hivatkozás 2" xfId="127"/>
    <cellStyle name="Hyperlink 2" xfId="128"/>
    <cellStyle name="Hyperlink 3" xfId="129"/>
    <cellStyle name="Hyperlink䟟monetáris.xls Chart 4" xfId="130"/>
    <cellStyle name="Identification requete" xfId="131"/>
    <cellStyle name="Input 2" xfId="132"/>
    <cellStyle name="ISC" xfId="14"/>
    <cellStyle name="Jegyzet 2" xfId="133"/>
    <cellStyle name="Jó 2" xfId="134"/>
    <cellStyle name="level1a" xfId="15"/>
    <cellStyle name="level2" xfId="16"/>
    <cellStyle name="level2a" xfId="17"/>
    <cellStyle name="level3" xfId="18"/>
    <cellStyle name="Ligne détail" xfId="135"/>
    <cellStyle name="Linked Cell 2" xfId="136"/>
    <cellStyle name="MEV1" xfId="137"/>
    <cellStyle name="MEV2" xfId="138"/>
    <cellStyle name="Migliaia (0)_conti99" xfId="19"/>
    <cellStyle name="Neutral 2" xfId="139"/>
    <cellStyle name="Normal" xfId="0" builtinId="0"/>
    <cellStyle name="Normal 10" xfId="20"/>
    <cellStyle name="Normál 10" xfId="140"/>
    <cellStyle name="Normal 10 2" xfId="141"/>
    <cellStyle name="Normal 11" xfId="47"/>
    <cellStyle name="Normál 11" xfId="142"/>
    <cellStyle name="Normal 11 2" xfId="143"/>
    <cellStyle name="Normal 119" xfId="144"/>
    <cellStyle name="Normal 12" xfId="52"/>
    <cellStyle name="Normál 12" xfId="145"/>
    <cellStyle name="Normal 13" xfId="146"/>
    <cellStyle name="Normál 13" xfId="147"/>
    <cellStyle name="Normal 13 2" xfId="148"/>
    <cellStyle name="Normal 13 3" xfId="149"/>
    <cellStyle name="Normal 14" xfId="150"/>
    <cellStyle name="Normál 14" xfId="151"/>
    <cellStyle name="Normal 14 2" xfId="152"/>
    <cellStyle name="Normal 15" xfId="21"/>
    <cellStyle name="Normál 15" xfId="153"/>
    <cellStyle name="Normal 15 2" xfId="154"/>
    <cellStyle name="Normal 16" xfId="155"/>
    <cellStyle name="Normál 16" xfId="156"/>
    <cellStyle name="Normal 16 2" xfId="157"/>
    <cellStyle name="Normal 17" xfId="158"/>
    <cellStyle name="Normál 17" xfId="159"/>
    <cellStyle name="Normal 17 2" xfId="160"/>
    <cellStyle name="Normal 18" xfId="161"/>
    <cellStyle name="Normál 18" xfId="162"/>
    <cellStyle name="Normal 18 2" xfId="163"/>
    <cellStyle name="Normal 18 3" xfId="164"/>
    <cellStyle name="Normal 18 4" xfId="165"/>
    <cellStyle name="Normal 19" xfId="166"/>
    <cellStyle name="Normal 19 2" xfId="167"/>
    <cellStyle name="Normal 2" xfId="22"/>
    <cellStyle name="Normál 2" xfId="168"/>
    <cellStyle name="Normal 2 10" xfId="169"/>
    <cellStyle name="Normál 2 10" xfId="170"/>
    <cellStyle name="Normal 2 10 2" xfId="171"/>
    <cellStyle name="Normal 2 10 3" xfId="172"/>
    <cellStyle name="Normal 2 11" xfId="173"/>
    <cellStyle name="Normal 2 12" xfId="174"/>
    <cellStyle name="Normal 2 13" xfId="55"/>
    <cellStyle name="Normal 2 14" xfId="175"/>
    <cellStyle name="Normal 2 2" xfId="23"/>
    <cellStyle name="Normál 2 2" xfId="176"/>
    <cellStyle name="Normal 2 2 2" xfId="24"/>
    <cellStyle name="Normál 2 2 2" xfId="177"/>
    <cellStyle name="Normal 2 3" xfId="25"/>
    <cellStyle name="Normál 2 3" xfId="178"/>
    <cellStyle name="Normal 2 3 2" xfId="179"/>
    <cellStyle name="Normal 2 3 3" xfId="180"/>
    <cellStyle name="Normal 2 4" xfId="181"/>
    <cellStyle name="Normál 2 4" xfId="182"/>
    <cellStyle name="Normal 2 5" xfId="183"/>
    <cellStyle name="Normál 2 5" xfId="184"/>
    <cellStyle name="Normal 2 5 2" xfId="185"/>
    <cellStyle name="Normal 2 6" xfId="186"/>
    <cellStyle name="Normál 2 6" xfId="187"/>
    <cellStyle name="Normal 2 7" xfId="188"/>
    <cellStyle name="Normál 2 7" xfId="189"/>
    <cellStyle name="Normal 2 8" xfId="190"/>
    <cellStyle name="Normal 2 9" xfId="191"/>
    <cellStyle name="Normal 20" xfId="192"/>
    <cellStyle name="Normal 20 2" xfId="193"/>
    <cellStyle name="Normal 21" xfId="194"/>
    <cellStyle name="Normal 21 2" xfId="195"/>
    <cellStyle name="Normal 22" xfId="196"/>
    <cellStyle name="Normal 23" xfId="197"/>
    <cellStyle name="Normal 24" xfId="198"/>
    <cellStyle name="Normal 25" xfId="199"/>
    <cellStyle name="Normal 26" xfId="200"/>
    <cellStyle name="Normal 27" xfId="201"/>
    <cellStyle name="Normal 27 2" xfId="202"/>
    <cellStyle name="Normal 28" xfId="203"/>
    <cellStyle name="Normal 28 2" xfId="204"/>
    <cellStyle name="Normal 29" xfId="205"/>
    <cellStyle name="Normal 3" xfId="2"/>
    <cellStyle name="Normál 3" xfId="206"/>
    <cellStyle name="Normal 3 10" xfId="207"/>
    <cellStyle name="Normal 3 11" xfId="208"/>
    <cellStyle name="Normal 3 12" xfId="209"/>
    <cellStyle name="Normal 3 13" xfId="210"/>
    <cellStyle name="Normal 3 14" xfId="211"/>
    <cellStyle name="Normal 3 2" xfId="26"/>
    <cellStyle name="Normal 3 2 2" xfId="212"/>
    <cellStyle name="Normal 3 3" xfId="48"/>
    <cellStyle name="Normal 3 3 2" xfId="213"/>
    <cellStyle name="Normal 3 4" xfId="53"/>
    <cellStyle name="Normal 3 5" xfId="214"/>
    <cellStyle name="Normal 3 6" xfId="215"/>
    <cellStyle name="Normal 3 7" xfId="216"/>
    <cellStyle name="Normal 3 8" xfId="217"/>
    <cellStyle name="Normal 3 9" xfId="218"/>
    <cellStyle name="Normal 30" xfId="219"/>
    <cellStyle name="Normal 31" xfId="220"/>
    <cellStyle name="Normal 32" xfId="221"/>
    <cellStyle name="Normal 33" xfId="222"/>
    <cellStyle name="Normal 34" xfId="223"/>
    <cellStyle name="Normal 35" xfId="224"/>
    <cellStyle name="Normal 36" xfId="225"/>
    <cellStyle name="Normal 36 2" xfId="226"/>
    <cellStyle name="Normal 37" xfId="227"/>
    <cellStyle name="Normal 37 2" xfId="228"/>
    <cellStyle name="Normal 38" xfId="229"/>
    <cellStyle name="Normal 39" xfId="230"/>
    <cellStyle name="Normal 4" xfId="1"/>
    <cellStyle name="Normál 4" xfId="231"/>
    <cellStyle name="Normal 4 2" xfId="27"/>
    <cellStyle name="Normál 4 2" xfId="232"/>
    <cellStyle name="Normal 4 3" xfId="233"/>
    <cellStyle name="Normal 40" xfId="234"/>
    <cellStyle name="Normal 41" xfId="235"/>
    <cellStyle name="Normal 42" xfId="236"/>
    <cellStyle name="Normal 43" xfId="237"/>
    <cellStyle name="Normal 44" xfId="238"/>
    <cellStyle name="Normal 5" xfId="28"/>
    <cellStyle name="Normál 5" xfId="239"/>
    <cellStyle name="Normal 5 2" xfId="49"/>
    <cellStyle name="Normál 5 2" xfId="240"/>
    <cellStyle name="Normal 5 3" xfId="241"/>
    <cellStyle name="Normál 5 3" xfId="242"/>
    <cellStyle name="Normál 5 4" xfId="243"/>
    <cellStyle name="Normal 6" xfId="29"/>
    <cellStyle name="Normál 6" xfId="244"/>
    <cellStyle name="Normal 60" xfId="245"/>
    <cellStyle name="Normal 66" xfId="246"/>
    <cellStyle name="Normal 68" xfId="247"/>
    <cellStyle name="Normal 7" xfId="30"/>
    <cellStyle name="Normál 7" xfId="248"/>
    <cellStyle name="Normal 7 2" xfId="249"/>
    <cellStyle name="Normal 7 2 2" xfId="250"/>
    <cellStyle name="Normal 7 2 3" xfId="251"/>
    <cellStyle name="Normal 7 2 3 2" xfId="252"/>
    <cellStyle name="Normal 7 2 4" xfId="253"/>
    <cellStyle name="Normal 7 2 5" xfId="254"/>
    <cellStyle name="Normal 7 3" xfId="255"/>
    <cellStyle name="Normal 70" xfId="256"/>
    <cellStyle name="Normal 74" xfId="257"/>
    <cellStyle name="Normal 78" xfId="258"/>
    <cellStyle name="Normal 8" xfId="31"/>
    <cellStyle name="Normál 8" xfId="259"/>
    <cellStyle name="Normal 8 2" xfId="260"/>
    <cellStyle name="Normal 82" xfId="261"/>
    <cellStyle name="Normal 9" xfId="32"/>
    <cellStyle name="Normál 9" xfId="262"/>
    <cellStyle name="Normal 9 2" xfId="263"/>
    <cellStyle name="Normál 9 2" xfId="264"/>
    <cellStyle name="Note 2" xfId="265"/>
    <cellStyle name="Notes" xfId="266"/>
    <cellStyle name="Output 2" xfId="267"/>
    <cellStyle name="Percent" xfId="54" builtinId="5"/>
    <cellStyle name="Percent 10" xfId="268"/>
    <cellStyle name="Percent 10 2" xfId="269"/>
    <cellStyle name="Percent 11" xfId="270"/>
    <cellStyle name="Percent 11 2" xfId="271"/>
    <cellStyle name="Percent 12" xfId="272"/>
    <cellStyle name="Percent 2" xfId="33"/>
    <cellStyle name="Percent 2 2" xfId="34"/>
    <cellStyle name="Percent 2 3" xfId="273"/>
    <cellStyle name="Percent 2 4" xfId="274"/>
    <cellStyle name="Percent 3" xfId="35"/>
    <cellStyle name="Percent 4" xfId="36"/>
    <cellStyle name="Percent 5" xfId="37"/>
    <cellStyle name="Percent 6" xfId="51"/>
    <cellStyle name="Percent 7" xfId="275"/>
    <cellStyle name="Percent 8" xfId="276"/>
    <cellStyle name="Percent 9" xfId="277"/>
    <cellStyle name="Percent 9 2" xfId="278"/>
    <cellStyle name="Prozent_SubCatperStud" xfId="38"/>
    <cellStyle name="row" xfId="39"/>
    <cellStyle name="RowCodes" xfId="40"/>
    <cellStyle name="Row-Col Headings" xfId="41"/>
    <cellStyle name="RowTitles_CENTRAL_GOVT" xfId="42"/>
    <cellStyle name="RowTitles-Col2" xfId="43"/>
    <cellStyle name="RowTitles-Detail" xfId="44"/>
    <cellStyle name="semestre" xfId="279"/>
    <cellStyle name="sor1" xfId="280"/>
    <cellStyle name="ss10" xfId="281"/>
    <cellStyle name="ss11" xfId="282"/>
    <cellStyle name="ss12" xfId="283"/>
    <cellStyle name="ss13" xfId="284"/>
    <cellStyle name="ss14" xfId="285"/>
    <cellStyle name="ss15" xfId="286"/>
    <cellStyle name="ss16" xfId="287"/>
    <cellStyle name="ss17" xfId="288"/>
    <cellStyle name="ss18" xfId="289"/>
    <cellStyle name="ss19" xfId="290"/>
    <cellStyle name="ss20" xfId="291"/>
    <cellStyle name="ss21" xfId="292"/>
    <cellStyle name="ss22" xfId="293"/>
    <cellStyle name="ss6" xfId="294"/>
    <cellStyle name="ss7" xfId="295"/>
    <cellStyle name="ss8" xfId="296"/>
    <cellStyle name="ss9" xfId="297"/>
    <cellStyle name="Standard 2" xfId="50"/>
    <cellStyle name="Standard_ACEA" xfId="298"/>
    <cellStyle name="Style 1" xfId="299"/>
    <cellStyle name="Százalék 2" xfId="300"/>
    <cellStyle name="Százalék 3" xfId="301"/>
    <cellStyle name="temp" xfId="45"/>
    <cellStyle name="tête chapitre" xfId="302"/>
    <cellStyle name="Title 2" xfId="303"/>
    <cellStyle name="title1" xfId="46"/>
    <cellStyle name="titre" xfId="304"/>
    <cellStyle name="Titre colonne" xfId="305"/>
    <cellStyle name="Titre colonnes" xfId="306"/>
    <cellStyle name="Titre general" xfId="307"/>
    <cellStyle name="Titre général" xfId="308"/>
    <cellStyle name="Titre ligne" xfId="309"/>
    <cellStyle name="Titre lignes" xfId="310"/>
    <cellStyle name="Titre tableau" xfId="311"/>
    <cellStyle name="Total 2" xfId="312"/>
    <cellStyle name="Total intermediaire" xfId="313"/>
    <cellStyle name="Total intermediaire 0" xfId="314"/>
    <cellStyle name="Total intermediaire 1" xfId="315"/>
    <cellStyle name="Total intermediaire 2" xfId="316"/>
    <cellStyle name="Total intermediaire 3" xfId="317"/>
    <cellStyle name="Total intermediaire 4" xfId="318"/>
    <cellStyle name="Total intermediaire_Sheet1" xfId="319"/>
    <cellStyle name="Total tableau" xfId="320"/>
    <cellStyle name="Währung_ACEA" xfId="321"/>
    <cellStyle name="Warning Text 2" xfId="322"/>
  </cellStyles>
  <dxfs count="0"/>
  <tableStyles count="0" defaultTableStyle="TableStyleMedium9" defaultPivotStyle="PivotStyleLight16"/>
  <colors>
    <mruColors>
      <color rgb="FF295B7E"/>
      <color rgb="FF7BAFD4"/>
      <color rgb="FF9C0000"/>
      <color rgb="FFAC9F70"/>
      <color rgb="FFBFBFBF"/>
      <color rgb="FFCDC5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3.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themeOverride" Target="../theme/themeOverride27.xml"/></Relationships>
</file>

<file path=xl/charts/_rels/chart34.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28.xml"/></Relationships>
</file>

<file path=xl/charts/_rels/chart35.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2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7.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30.xml"/></Relationships>
</file>

<file path=xl/charts/_rels/chart38.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31.xml"/></Relationships>
</file>

<file path=xl/charts/_rels/chart39.xml.rels><?xml version="1.0" encoding="UTF-8" standalone="yes"?>
<Relationships xmlns="http://schemas.openxmlformats.org/package/2006/relationships"><Relationship Id="rId2" Type="http://schemas.openxmlformats.org/officeDocument/2006/relationships/chartUserShapes" Target="../drawings/drawing53.xml"/><Relationship Id="rId1" Type="http://schemas.openxmlformats.org/officeDocument/2006/relationships/themeOverride" Target="../theme/themeOverride3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2" Type="http://schemas.openxmlformats.org/officeDocument/2006/relationships/chartUserShapes" Target="../drawings/drawing54.xml"/><Relationship Id="rId1" Type="http://schemas.openxmlformats.org/officeDocument/2006/relationships/themeOverride" Target="../theme/themeOverride3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5.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34.xml"/></Relationships>
</file>

<file path=xl/charts/_rels/chart46.xml.rels><?xml version="1.0" encoding="UTF-8" standalone="yes"?>
<Relationships xmlns="http://schemas.openxmlformats.org/package/2006/relationships"><Relationship Id="rId2" Type="http://schemas.openxmlformats.org/officeDocument/2006/relationships/chartUserShapes" Target="../drawings/drawing61.xml"/><Relationship Id="rId1" Type="http://schemas.openxmlformats.org/officeDocument/2006/relationships/themeOverride" Target="../theme/themeOverride35.xml"/></Relationships>
</file>

<file path=xl/charts/_rels/chart47.xml.rels><?xml version="1.0" encoding="UTF-8" standalone="yes"?>
<Relationships xmlns="http://schemas.openxmlformats.org/package/2006/relationships"><Relationship Id="rId2" Type="http://schemas.openxmlformats.org/officeDocument/2006/relationships/chartUserShapes" Target="../drawings/drawing62.xml"/><Relationship Id="rId1" Type="http://schemas.openxmlformats.org/officeDocument/2006/relationships/themeOverride" Target="../theme/themeOverride36.xml"/></Relationships>
</file>

<file path=xl/charts/_rels/chart48.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37.xml"/></Relationships>
</file>

<file path=xl/charts/_rels/chart49.xml.rels><?xml version="1.0" encoding="UTF-8" standalone="yes"?>
<Relationships xmlns="http://schemas.openxmlformats.org/package/2006/relationships"><Relationship Id="rId2" Type="http://schemas.openxmlformats.org/officeDocument/2006/relationships/chartUserShapes" Target="../drawings/drawing64.xml"/><Relationship Id="rId1" Type="http://schemas.openxmlformats.org/officeDocument/2006/relationships/themeOverride" Target="../theme/themeOverride38.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39.xml"/></Relationships>
</file>

<file path=xl/charts/_rels/chart51.xml.rels><?xml version="1.0" encoding="UTF-8" standalone="yes"?>
<Relationships xmlns="http://schemas.openxmlformats.org/package/2006/relationships"><Relationship Id="rId2" Type="http://schemas.openxmlformats.org/officeDocument/2006/relationships/chartUserShapes" Target="../drawings/drawing66.xml"/><Relationship Id="rId1" Type="http://schemas.openxmlformats.org/officeDocument/2006/relationships/themeOverride" Target="../theme/themeOverride40.xml"/></Relationships>
</file>

<file path=xl/charts/_rels/chart52.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41.xml"/></Relationships>
</file>

<file path=xl/charts/_rels/chart55.xml.rels><?xml version="1.0" encoding="UTF-8" standalone="yes"?>
<Relationships xmlns="http://schemas.openxmlformats.org/package/2006/relationships"><Relationship Id="rId2" Type="http://schemas.openxmlformats.org/officeDocument/2006/relationships/chartUserShapes" Target="../drawings/drawing70.xml"/><Relationship Id="rId1" Type="http://schemas.openxmlformats.org/officeDocument/2006/relationships/themeOverride" Target="../theme/themeOverride42.xml"/></Relationships>
</file>

<file path=xl/charts/_rels/chart56.xml.rels><?xml version="1.0" encoding="UTF-8" standalone="yes"?>
<Relationships xmlns="http://schemas.openxmlformats.org/package/2006/relationships"><Relationship Id="rId2" Type="http://schemas.openxmlformats.org/officeDocument/2006/relationships/chartUserShapes" Target="../drawings/drawing71.xml"/><Relationship Id="rId1" Type="http://schemas.openxmlformats.org/officeDocument/2006/relationships/themeOverride" Target="../theme/themeOverride43.xml"/></Relationships>
</file>

<file path=xl/charts/_rels/chart57.xml.rels><?xml version="1.0" encoding="UTF-8" standalone="yes"?>
<Relationships xmlns="http://schemas.openxmlformats.org/package/2006/relationships"><Relationship Id="rId2" Type="http://schemas.openxmlformats.org/officeDocument/2006/relationships/chartUserShapes" Target="../drawings/drawing72.xml"/><Relationship Id="rId1" Type="http://schemas.openxmlformats.org/officeDocument/2006/relationships/themeOverride" Target="../theme/themeOverride44.xml"/></Relationships>
</file>

<file path=xl/charts/_rels/chart58.xml.rels><?xml version="1.0" encoding="UTF-8" standalone="yes"?>
<Relationships xmlns="http://schemas.openxmlformats.org/package/2006/relationships"><Relationship Id="rId2" Type="http://schemas.openxmlformats.org/officeDocument/2006/relationships/chartUserShapes" Target="../drawings/drawing73.xml"/><Relationship Id="rId1" Type="http://schemas.openxmlformats.org/officeDocument/2006/relationships/themeOverride" Target="../theme/themeOverride45.xml"/></Relationships>
</file>

<file path=xl/charts/_rels/chart59.xml.rels><?xml version="1.0" encoding="UTF-8" standalone="yes"?>
<Relationships xmlns="http://schemas.openxmlformats.org/package/2006/relationships"><Relationship Id="rId2" Type="http://schemas.openxmlformats.org/officeDocument/2006/relationships/chartUserShapes" Target="../drawings/drawing75.xml"/><Relationship Id="rId1" Type="http://schemas.openxmlformats.org/officeDocument/2006/relationships/themeOverride" Target="../theme/themeOverride46.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2" Type="http://schemas.openxmlformats.org/officeDocument/2006/relationships/chartUserShapes" Target="../drawings/drawing76.xml"/><Relationship Id="rId1" Type="http://schemas.openxmlformats.org/officeDocument/2006/relationships/themeOverride" Target="../theme/themeOverride47.xml"/></Relationships>
</file>

<file path=xl/charts/_rels/chart61.xml.rels><?xml version="1.0" encoding="UTF-8" standalone="yes"?>
<Relationships xmlns="http://schemas.openxmlformats.org/package/2006/relationships"><Relationship Id="rId2" Type="http://schemas.openxmlformats.org/officeDocument/2006/relationships/chartUserShapes" Target="../drawings/drawing78.xml"/><Relationship Id="rId1" Type="http://schemas.openxmlformats.org/officeDocument/2006/relationships/themeOverride" Target="../theme/themeOverride48.xml"/></Relationships>
</file>

<file path=xl/charts/_rels/chart62.xml.rels><?xml version="1.0" encoding="UTF-8" standalone="yes"?>
<Relationships xmlns="http://schemas.openxmlformats.org/package/2006/relationships"><Relationship Id="rId2" Type="http://schemas.openxmlformats.org/officeDocument/2006/relationships/chartUserShapes" Target="../drawings/drawing79.xml"/><Relationship Id="rId1" Type="http://schemas.openxmlformats.org/officeDocument/2006/relationships/themeOverride" Target="../theme/themeOverride49.xml"/></Relationships>
</file>

<file path=xl/charts/_rels/chart63.xml.rels><?xml version="1.0" encoding="UTF-8" standalone="yes"?>
<Relationships xmlns="http://schemas.openxmlformats.org/package/2006/relationships"><Relationship Id="rId2" Type="http://schemas.openxmlformats.org/officeDocument/2006/relationships/chartUserShapes" Target="../drawings/drawing80.xml"/><Relationship Id="rId1" Type="http://schemas.openxmlformats.org/officeDocument/2006/relationships/themeOverride" Target="../theme/themeOverride50.xml"/></Relationships>
</file>

<file path=xl/charts/_rels/chart64.xml.rels><?xml version="1.0" encoding="UTF-8" standalone="yes"?>
<Relationships xmlns="http://schemas.openxmlformats.org/package/2006/relationships"><Relationship Id="rId2" Type="http://schemas.openxmlformats.org/officeDocument/2006/relationships/chartUserShapes" Target="../drawings/drawing81.xml"/><Relationship Id="rId1" Type="http://schemas.openxmlformats.org/officeDocument/2006/relationships/themeOverride" Target="../theme/themeOverride51.xml"/></Relationships>
</file>

<file path=xl/charts/_rels/chart65.xml.rels><?xml version="1.0" encoding="UTF-8" standalone="yes"?>
<Relationships xmlns="http://schemas.openxmlformats.org/package/2006/relationships"><Relationship Id="rId2" Type="http://schemas.openxmlformats.org/officeDocument/2006/relationships/chartUserShapes" Target="../drawings/drawing83.xml"/><Relationship Id="rId1" Type="http://schemas.openxmlformats.org/officeDocument/2006/relationships/themeOverride" Target="../theme/themeOverride52.xml"/></Relationships>
</file>

<file path=xl/charts/_rels/chart66.xml.rels><?xml version="1.0" encoding="UTF-8" standalone="yes"?>
<Relationships xmlns="http://schemas.openxmlformats.org/package/2006/relationships"><Relationship Id="rId2" Type="http://schemas.openxmlformats.org/officeDocument/2006/relationships/chartUserShapes" Target="../drawings/drawing84.xml"/><Relationship Id="rId1" Type="http://schemas.openxmlformats.org/officeDocument/2006/relationships/themeOverride" Target="../theme/themeOverride53.xml"/></Relationships>
</file>

<file path=xl/charts/_rels/chart67.xml.rels><?xml version="1.0" encoding="UTF-8" standalone="yes"?>
<Relationships xmlns="http://schemas.openxmlformats.org/package/2006/relationships"><Relationship Id="rId2" Type="http://schemas.openxmlformats.org/officeDocument/2006/relationships/chartUserShapes" Target="../drawings/drawing86.xml"/><Relationship Id="rId1" Type="http://schemas.openxmlformats.org/officeDocument/2006/relationships/themeOverride" Target="../theme/themeOverride54.xml"/></Relationships>
</file>

<file path=xl/charts/_rels/chart68.xml.rels><?xml version="1.0" encoding="UTF-8" standalone="yes"?>
<Relationships xmlns="http://schemas.openxmlformats.org/package/2006/relationships"><Relationship Id="rId2" Type="http://schemas.openxmlformats.org/officeDocument/2006/relationships/chartUserShapes" Target="../drawings/drawing87.xml"/><Relationship Id="rId1" Type="http://schemas.openxmlformats.org/officeDocument/2006/relationships/themeOverride" Target="../theme/themeOverride55.xml"/></Relationships>
</file>

<file path=xl/charts/_rels/chart69.xml.rels><?xml version="1.0" encoding="UTF-8" standalone="yes"?>
<Relationships xmlns="http://schemas.openxmlformats.org/package/2006/relationships"><Relationship Id="rId2" Type="http://schemas.openxmlformats.org/officeDocument/2006/relationships/chartUserShapes" Target="../drawings/drawing89.xml"/><Relationship Id="rId1" Type="http://schemas.openxmlformats.org/officeDocument/2006/relationships/themeOverride" Target="../theme/themeOverride5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2" Type="http://schemas.openxmlformats.org/officeDocument/2006/relationships/chartUserShapes" Target="../drawings/drawing90.xml"/><Relationship Id="rId1" Type="http://schemas.openxmlformats.org/officeDocument/2006/relationships/themeOverride" Target="../theme/themeOverride57.xml"/></Relationships>
</file>

<file path=xl/charts/_rels/chart71.xml.rels><?xml version="1.0" encoding="UTF-8" standalone="yes"?>
<Relationships xmlns="http://schemas.openxmlformats.org/package/2006/relationships"><Relationship Id="rId2" Type="http://schemas.openxmlformats.org/officeDocument/2006/relationships/chartUserShapes" Target="../drawings/drawing91.xml"/><Relationship Id="rId1" Type="http://schemas.openxmlformats.org/officeDocument/2006/relationships/themeOverride" Target="../theme/themeOverride58.xml"/></Relationships>
</file>

<file path=xl/charts/_rels/chart72.xml.rels><?xml version="1.0" encoding="UTF-8" standalone="yes"?>
<Relationships xmlns="http://schemas.openxmlformats.org/package/2006/relationships"><Relationship Id="rId2" Type="http://schemas.openxmlformats.org/officeDocument/2006/relationships/chartUserShapes" Target="../drawings/drawing92.xml"/><Relationship Id="rId1" Type="http://schemas.openxmlformats.org/officeDocument/2006/relationships/themeOverride" Target="../theme/themeOverride59.xml"/></Relationships>
</file>

<file path=xl/charts/_rels/chart73.xml.rels><?xml version="1.0" encoding="UTF-8" standalone="yes"?>
<Relationships xmlns="http://schemas.openxmlformats.org/package/2006/relationships"><Relationship Id="rId2" Type="http://schemas.openxmlformats.org/officeDocument/2006/relationships/chartUserShapes" Target="../drawings/drawing94.xml"/><Relationship Id="rId1" Type="http://schemas.openxmlformats.org/officeDocument/2006/relationships/themeOverride" Target="../theme/themeOverride60.xml"/></Relationships>
</file>

<file path=xl/charts/_rels/chart74.xml.rels><?xml version="1.0" encoding="UTF-8" standalone="yes"?>
<Relationships xmlns="http://schemas.openxmlformats.org/package/2006/relationships"><Relationship Id="rId2" Type="http://schemas.openxmlformats.org/officeDocument/2006/relationships/chartUserShapes" Target="../drawings/drawing95.xml"/><Relationship Id="rId1" Type="http://schemas.openxmlformats.org/officeDocument/2006/relationships/themeOverride" Target="../theme/themeOverride61.xml"/></Relationships>
</file>

<file path=xl/charts/_rels/chart75.xml.rels><?xml version="1.0" encoding="UTF-8" standalone="yes"?>
<Relationships xmlns="http://schemas.openxmlformats.org/package/2006/relationships"><Relationship Id="rId2" Type="http://schemas.openxmlformats.org/officeDocument/2006/relationships/chartUserShapes" Target="../drawings/drawing97.xml"/><Relationship Id="rId1" Type="http://schemas.openxmlformats.org/officeDocument/2006/relationships/themeOverride" Target="../theme/themeOverride62.xml"/></Relationships>
</file>

<file path=xl/charts/_rels/chart76.xml.rels><?xml version="1.0" encoding="UTF-8" standalone="yes"?>
<Relationships xmlns="http://schemas.openxmlformats.org/package/2006/relationships"><Relationship Id="rId2" Type="http://schemas.openxmlformats.org/officeDocument/2006/relationships/chartUserShapes" Target="../drawings/drawing98.xml"/><Relationship Id="rId1" Type="http://schemas.openxmlformats.org/officeDocument/2006/relationships/themeOverride" Target="../theme/themeOverride6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388"/>
          <c:h val="0.56790581597222223"/>
        </c:manualLayout>
      </c:layout>
      <c:lineChart>
        <c:grouping val="standard"/>
        <c:varyColors val="0"/>
        <c:ser>
          <c:idx val="0"/>
          <c:order val="0"/>
          <c:tx>
            <c:strRef>
              <c:f>'c3-1'!$I$17</c:f>
              <c:strCache>
                <c:ptCount val="1"/>
                <c:pt idx="0">
                  <c:v>Csehország</c:v>
                </c:pt>
              </c:strCache>
            </c:strRef>
          </c:tx>
          <c:spPr>
            <a:ln>
              <a:solidFill>
                <a:srgbClr val="BFBFBF"/>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'c3-1'!$I$18:$I$28</c:f>
              <c:numCache>
                <c:formatCode>0.0</c:formatCode>
                <c:ptCount val="11"/>
                <c:pt idx="0">
                  <c:v>100</c:v>
                </c:pt>
                <c:pt idx="1">
                  <c:v>106.4825930372149</c:v>
                </c:pt>
                <c:pt idx="2">
                  <c:v>113.80552220888356</c:v>
                </c:pt>
                <c:pt idx="3">
                  <c:v>120.04801920768308</c:v>
                </c:pt>
                <c:pt idx="4">
                  <c:v>123.28931572629054</c:v>
                </c:pt>
                <c:pt idx="5">
                  <c:v>117.40696278511406</c:v>
                </c:pt>
                <c:pt idx="6">
                  <c:v>120.0480192076831</c:v>
                </c:pt>
                <c:pt idx="7">
                  <c:v>122.44897959183676</c:v>
                </c:pt>
                <c:pt idx="8">
                  <c:v>121.24849939975994</c:v>
                </c:pt>
                <c:pt idx="9">
                  <c:v>120.64825930372152</c:v>
                </c:pt>
                <c:pt idx="10">
                  <c:v>123.04921968787517</c:v>
                </c:pt>
              </c:numCache>
            </c:numRef>
          </c:val>
          <c:smooth val="0"/>
        </c:ser>
        <c:ser>
          <c:idx val="2"/>
          <c:order val="1"/>
          <c:tx>
            <c:strRef>
              <c:f>'c3-1'!$K$17</c:f>
              <c:strCache>
                <c:ptCount val="1"/>
                <c:pt idx="0">
                  <c:v>Magyarország</c:v>
                </c:pt>
              </c:strCache>
            </c:strRef>
          </c:tx>
          <c:spPr>
            <a:ln>
              <a:solidFill>
                <a:srgbClr val="9C000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'c3-1'!$K$18:$K$28</c:f>
              <c:numCache>
                <c:formatCode>0.0</c:formatCode>
                <c:ptCount val="11"/>
                <c:pt idx="0">
                  <c:v>100</c:v>
                </c:pt>
                <c:pt idx="1">
                  <c:v>104.24430641821947</c:v>
                </c:pt>
                <c:pt idx="2">
                  <c:v>108.38509316770187</c:v>
                </c:pt>
                <c:pt idx="3">
                  <c:v>108.90269151138718</c:v>
                </c:pt>
                <c:pt idx="4">
                  <c:v>109.93788819875776</c:v>
                </c:pt>
                <c:pt idx="5">
                  <c:v>102.69151138716356</c:v>
                </c:pt>
                <c:pt idx="6">
                  <c:v>103.51966873706004</c:v>
                </c:pt>
                <c:pt idx="7">
                  <c:v>105.38302277432713</c:v>
                </c:pt>
                <c:pt idx="8">
                  <c:v>103.83022774327122</c:v>
                </c:pt>
                <c:pt idx="9">
                  <c:v>105.38302277432712</c:v>
                </c:pt>
                <c:pt idx="10">
                  <c:v>109.21325051759835</c:v>
                </c:pt>
              </c:numCache>
            </c:numRef>
          </c:val>
          <c:smooth val="0"/>
        </c:ser>
        <c:ser>
          <c:idx val="3"/>
          <c:order val="2"/>
          <c:tx>
            <c:strRef>
              <c:f>'c3-1'!$L$17</c:f>
              <c:strCache>
                <c:ptCount val="1"/>
                <c:pt idx="0">
                  <c:v>Lengyelország</c:v>
                </c:pt>
              </c:strCache>
            </c:strRef>
          </c:tx>
          <c:spPr>
            <a:ln>
              <a:solidFill>
                <a:srgbClr val="AC9F7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'c3-1'!$L$18:$L$28</c:f>
              <c:numCache>
                <c:formatCode>0.0</c:formatCode>
                <c:ptCount val="11"/>
                <c:pt idx="0">
                  <c:v>100</c:v>
                </c:pt>
                <c:pt idx="1">
                  <c:v>103.52020860495436</c:v>
                </c:pt>
                <c:pt idx="2">
                  <c:v>109.90873533246412</c:v>
                </c:pt>
                <c:pt idx="3">
                  <c:v>117.8617992177314</c:v>
                </c:pt>
                <c:pt idx="4">
                  <c:v>122.55541069100389</c:v>
                </c:pt>
                <c:pt idx="5">
                  <c:v>125.68448500651888</c:v>
                </c:pt>
                <c:pt idx="6">
                  <c:v>130.37809647979137</c:v>
                </c:pt>
                <c:pt idx="7">
                  <c:v>136.63624511082136</c:v>
                </c:pt>
                <c:pt idx="8">
                  <c:v>138.9830508474576</c:v>
                </c:pt>
                <c:pt idx="9">
                  <c:v>141.32985658409385</c:v>
                </c:pt>
                <c:pt idx="10">
                  <c:v>146.28422425032593</c:v>
                </c:pt>
              </c:numCache>
            </c:numRef>
          </c:val>
          <c:smooth val="0"/>
        </c:ser>
        <c:ser>
          <c:idx val="4"/>
          <c:order val="3"/>
          <c:tx>
            <c:strRef>
              <c:f>'c3-1'!$M$17</c:f>
              <c:strCache>
                <c:ptCount val="1"/>
                <c:pt idx="0">
                  <c:v>Románia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'c3-1'!$M$18:$M$28</c:f>
              <c:numCache>
                <c:formatCode>0.0</c:formatCode>
                <c:ptCount val="11"/>
                <c:pt idx="0">
                  <c:v>100</c:v>
                </c:pt>
                <c:pt idx="1">
                  <c:v>104.21179302045729</c:v>
                </c:pt>
                <c:pt idx="2">
                  <c:v>112.63537906137186</c:v>
                </c:pt>
                <c:pt idx="3">
                  <c:v>120.33694344163661</c:v>
                </c:pt>
                <c:pt idx="4">
                  <c:v>130.56558363417571</c:v>
                </c:pt>
                <c:pt idx="5">
                  <c:v>121.29963898916968</c:v>
                </c:pt>
                <c:pt idx="6">
                  <c:v>120.33694344163659</c:v>
                </c:pt>
                <c:pt idx="7">
                  <c:v>121.66064981949458</c:v>
                </c:pt>
                <c:pt idx="8">
                  <c:v>122.3826714801444</c:v>
                </c:pt>
                <c:pt idx="9">
                  <c:v>126.59446450060169</c:v>
                </c:pt>
                <c:pt idx="10">
                  <c:v>130.08423586040914</c:v>
                </c:pt>
              </c:numCache>
            </c:numRef>
          </c:val>
          <c:smooth val="0"/>
        </c:ser>
        <c:ser>
          <c:idx val="5"/>
          <c:order val="4"/>
          <c:tx>
            <c:strRef>
              <c:f>'c3-1'!$O$17</c:f>
              <c:strCache>
                <c:ptCount val="1"/>
                <c:pt idx="0">
                  <c:v>Szlovákia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'c3-1'!$O$18:$O$28</c:f>
              <c:numCache>
                <c:formatCode>0.0</c:formatCode>
                <c:ptCount val="11"/>
                <c:pt idx="0">
                  <c:v>100</c:v>
                </c:pt>
                <c:pt idx="1">
                  <c:v>106.55080213903744</c:v>
                </c:pt>
                <c:pt idx="2">
                  <c:v>115.37433155080214</c:v>
                </c:pt>
                <c:pt idx="3">
                  <c:v>127.67379679144385</c:v>
                </c:pt>
                <c:pt idx="4">
                  <c:v>134.62566844919786</c:v>
                </c:pt>
                <c:pt idx="5">
                  <c:v>127.54010695187166</c:v>
                </c:pt>
                <c:pt idx="6">
                  <c:v>133.68983957219251</c:v>
                </c:pt>
                <c:pt idx="7">
                  <c:v>137.29946524064172</c:v>
                </c:pt>
                <c:pt idx="8">
                  <c:v>139.43850267379682</c:v>
                </c:pt>
                <c:pt idx="9">
                  <c:v>141.4438502673797</c:v>
                </c:pt>
                <c:pt idx="10">
                  <c:v>144.9197860962567</c:v>
                </c:pt>
              </c:numCache>
            </c:numRef>
          </c:val>
          <c:smooth val="0"/>
        </c:ser>
        <c:dLbls>
          <c:showLegendKey val="0"/>
          <c:showVal val="0"/>
          <c:showCatName val="0"/>
          <c:showSerName val="0"/>
          <c:showPercent val="0"/>
          <c:showBubbleSize val="0"/>
        </c:dLbls>
        <c:smooth val="0"/>
        <c:axId val="570902056"/>
        <c:axId val="322290504"/>
      </c:lineChart>
      <c:dateAx>
        <c:axId val="57090205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2290504"/>
        <c:crosses val="autoZero"/>
        <c:auto val="1"/>
        <c:lblOffset val="100"/>
        <c:baseTimeUnit val="years"/>
        <c:majorUnit val="1"/>
        <c:majorTimeUnit val="years"/>
        <c:minorUnit val="1"/>
        <c:minorTimeUnit val="years"/>
      </c:dateAx>
      <c:valAx>
        <c:axId val="322290504"/>
        <c:scaling>
          <c:orientation val="minMax"/>
          <c:min val="8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0902056"/>
        <c:crosses val="autoZero"/>
        <c:crossBetween val="between"/>
      </c:valAx>
      <c:spPr>
        <a:noFill/>
        <a:ln w="25400">
          <a:noFill/>
        </a:ln>
      </c:spPr>
    </c:plotArea>
    <c:legend>
      <c:legendPos val="b"/>
      <c:layout>
        <c:manualLayout>
          <c:xMode val="edge"/>
          <c:yMode val="edge"/>
          <c:x val="0"/>
          <c:y val="0.83010112847222217"/>
          <c:w val="1"/>
          <c:h val="0.1492873263888889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790726144476561"/>
          <c:h val="0.44173744162702372"/>
        </c:manualLayout>
      </c:layout>
      <c:barChart>
        <c:barDir val="col"/>
        <c:grouping val="stacked"/>
        <c:varyColors val="0"/>
        <c:ser>
          <c:idx val="0"/>
          <c:order val="0"/>
          <c:tx>
            <c:strRef>
              <c:f>'c3-4'!$B$18</c:f>
              <c:strCache>
                <c:ptCount val="1"/>
                <c:pt idx="0">
                  <c:v>Const.</c:v>
                </c:pt>
              </c:strCache>
            </c:strRef>
          </c:tx>
          <c:spPr>
            <a:solidFill>
              <a:srgbClr val="9C0000"/>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'c3-4'!$C$18:$N$18</c:f>
              <c:numCache>
                <c:formatCode>0.00</c:formatCode>
                <c:ptCount val="12"/>
                <c:pt idx="0">
                  <c:v>2.2426564485204645</c:v>
                </c:pt>
                <c:pt idx="1">
                  <c:v>-0.10616111368023931</c:v>
                </c:pt>
                <c:pt idx="2">
                  <c:v>0.55360760408714038</c:v>
                </c:pt>
                <c:pt idx="3">
                  <c:v>0.92196835606982253</c:v>
                </c:pt>
                <c:pt idx="4">
                  <c:v>-0.30125247363133767</c:v>
                </c:pt>
                <c:pt idx="5">
                  <c:v>-0.7722616083630589</c:v>
                </c:pt>
                <c:pt idx="6">
                  <c:v>-0.64267803139358715</c:v>
                </c:pt>
                <c:pt idx="7">
                  <c:v>-0.28200607945132466</c:v>
                </c:pt>
                <c:pt idx="8">
                  <c:v>-1.0123832803278487</c:v>
                </c:pt>
                <c:pt idx="9">
                  <c:v>0.44290019594667424</c:v>
                </c:pt>
                <c:pt idx="10">
                  <c:v>-0.3918402319155791</c:v>
                </c:pt>
                <c:pt idx="11">
                  <c:v>0.86703981807782871</c:v>
                </c:pt>
              </c:numCache>
            </c:numRef>
          </c:val>
        </c:ser>
        <c:ser>
          <c:idx val="1"/>
          <c:order val="1"/>
          <c:tx>
            <c:strRef>
              <c:f>'c3-4'!$B$19</c:f>
              <c:strCache>
                <c:ptCount val="1"/>
                <c:pt idx="0">
                  <c:v>Mot. Trade</c:v>
                </c:pt>
              </c:strCache>
            </c:strRef>
          </c:tx>
          <c:spPr>
            <a:solidFill>
              <a:schemeClr val="accent6"/>
            </a:solidFill>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'c3-4'!$C$19:$N$19</c:f>
              <c:numCache>
                <c:formatCode>0.00</c:formatCode>
                <c:ptCount val="12"/>
                <c:pt idx="0">
                  <c:v>1.0954895431253724</c:v>
                </c:pt>
                <c:pt idx="1">
                  <c:v>0.51001499498100544</c:v>
                </c:pt>
                <c:pt idx="2">
                  <c:v>-1.3732302691525901E-2</c:v>
                </c:pt>
                <c:pt idx="3">
                  <c:v>0.12466973628679645</c:v>
                </c:pt>
                <c:pt idx="4">
                  <c:v>0.4758352040039851</c:v>
                </c:pt>
                <c:pt idx="5">
                  <c:v>0.34790933132755281</c:v>
                </c:pt>
                <c:pt idx="6">
                  <c:v>0.32012947543661413</c:v>
                </c:pt>
                <c:pt idx="7">
                  <c:v>-0.75244903784773676</c:v>
                </c:pt>
                <c:pt idx="8">
                  <c:v>-0.15558789627082492</c:v>
                </c:pt>
                <c:pt idx="9">
                  <c:v>0.45131924036410598</c:v>
                </c:pt>
                <c:pt idx="10">
                  <c:v>0.14258502954731408</c:v>
                </c:pt>
                <c:pt idx="11">
                  <c:v>0.44425454210575871</c:v>
                </c:pt>
              </c:numCache>
            </c:numRef>
          </c:val>
        </c:ser>
        <c:ser>
          <c:idx val="2"/>
          <c:order val="2"/>
          <c:tx>
            <c:strRef>
              <c:f>'c3-4'!$B$20</c:f>
              <c:strCache>
                <c:ptCount val="1"/>
                <c:pt idx="0">
                  <c:v>Wholes.</c:v>
                </c:pt>
              </c:strCache>
            </c:strRef>
          </c:tx>
          <c:spPr>
            <a:solidFill>
              <a:srgbClr val="8DA22D"/>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'c3-4'!$C$20:$N$20</c:f>
              <c:numCache>
                <c:formatCode>0.00</c:formatCode>
                <c:ptCount val="12"/>
                <c:pt idx="0">
                  <c:v>2.0471073644758713</c:v>
                </c:pt>
                <c:pt idx="1">
                  <c:v>1.1128453510518632</c:v>
                </c:pt>
                <c:pt idx="2">
                  <c:v>0.20801783156828119</c:v>
                </c:pt>
                <c:pt idx="3">
                  <c:v>1.6000714570427055</c:v>
                </c:pt>
                <c:pt idx="4">
                  <c:v>2.7293575283652891</c:v>
                </c:pt>
                <c:pt idx="5">
                  <c:v>-0.67228399232649916</c:v>
                </c:pt>
                <c:pt idx="6">
                  <c:v>-0.2103869544999509</c:v>
                </c:pt>
                <c:pt idx="7">
                  <c:v>-4.6475739902561557</c:v>
                </c:pt>
                <c:pt idx="8">
                  <c:v>0.1005568429417141</c:v>
                </c:pt>
                <c:pt idx="9">
                  <c:v>0.13910404102848273</c:v>
                </c:pt>
                <c:pt idx="10">
                  <c:v>-0.33285769253019043</c:v>
                </c:pt>
                <c:pt idx="11">
                  <c:v>0.68228214022667999</c:v>
                </c:pt>
              </c:numCache>
            </c:numRef>
          </c:val>
        </c:ser>
        <c:ser>
          <c:idx val="3"/>
          <c:order val="3"/>
          <c:tx>
            <c:strRef>
              <c:f>'c3-4'!$B$21</c:f>
              <c:strCache>
                <c:ptCount val="1"/>
                <c:pt idx="0">
                  <c:v>Retail</c:v>
                </c:pt>
              </c:strCache>
            </c:strRef>
          </c:tx>
          <c:spPr>
            <a:solidFill>
              <a:srgbClr val="4F81BD">
                <a:lumMod val="75000"/>
              </a:srgbClr>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'c3-4'!$C$21:$N$21</c:f>
              <c:numCache>
                <c:formatCode>0.00</c:formatCode>
                <c:ptCount val="12"/>
                <c:pt idx="0">
                  <c:v>1.9566200406011018</c:v>
                </c:pt>
                <c:pt idx="1">
                  <c:v>1.7053801531714798</c:v>
                </c:pt>
                <c:pt idx="2">
                  <c:v>0.96234131833764325</c:v>
                </c:pt>
                <c:pt idx="3">
                  <c:v>0.90087463241009735</c:v>
                </c:pt>
                <c:pt idx="4">
                  <c:v>1.3872900548333127</c:v>
                </c:pt>
                <c:pt idx="5">
                  <c:v>3.9955310320285318E-3</c:v>
                </c:pt>
                <c:pt idx="6">
                  <c:v>0.77995316173043217</c:v>
                </c:pt>
                <c:pt idx="7">
                  <c:v>-1.6730596755489626</c:v>
                </c:pt>
                <c:pt idx="8">
                  <c:v>0.28975248572231599</c:v>
                </c:pt>
                <c:pt idx="9">
                  <c:v>0.34966232630037453</c:v>
                </c:pt>
                <c:pt idx="10">
                  <c:v>0.31576098129035873</c:v>
                </c:pt>
                <c:pt idx="11">
                  <c:v>0.96699254609027596</c:v>
                </c:pt>
              </c:numCache>
            </c:numRef>
          </c:val>
        </c:ser>
        <c:ser>
          <c:idx val="4"/>
          <c:order val="4"/>
          <c:tx>
            <c:strRef>
              <c:f>'c3-4'!$B$22</c:f>
              <c:strCache>
                <c:ptCount val="1"/>
                <c:pt idx="0">
                  <c:v>Transp.</c:v>
                </c:pt>
              </c:strCache>
            </c:strRef>
          </c:tx>
          <c:spPr>
            <a:solidFill>
              <a:srgbClr val="DA8E1B"/>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'c3-4'!$C$22:$N$22</c:f>
              <c:numCache>
                <c:formatCode>0.00</c:formatCode>
                <c:ptCount val="12"/>
                <c:pt idx="0">
                  <c:v>1.6919828209273735</c:v>
                </c:pt>
                <c:pt idx="1">
                  <c:v>6.6588230990412542E-2</c:v>
                </c:pt>
                <c:pt idx="2">
                  <c:v>2.9369235270267202</c:v>
                </c:pt>
                <c:pt idx="3">
                  <c:v>1.4086836985561224</c:v>
                </c:pt>
                <c:pt idx="4">
                  <c:v>3.5642396801032183</c:v>
                </c:pt>
                <c:pt idx="5">
                  <c:v>2.418605285484777</c:v>
                </c:pt>
                <c:pt idx="6">
                  <c:v>0.24574676327479283</c:v>
                </c:pt>
                <c:pt idx="7">
                  <c:v>-1.4303603000170004</c:v>
                </c:pt>
                <c:pt idx="8">
                  <c:v>0.75490373897598451</c:v>
                </c:pt>
                <c:pt idx="9">
                  <c:v>0.10684971558566779</c:v>
                </c:pt>
                <c:pt idx="10">
                  <c:v>-0.37250207168196026</c:v>
                </c:pt>
                <c:pt idx="11">
                  <c:v>0.67645706418439633</c:v>
                </c:pt>
              </c:numCache>
            </c:numRef>
          </c:val>
        </c:ser>
        <c:ser>
          <c:idx val="5"/>
          <c:order val="5"/>
          <c:tx>
            <c:strRef>
              <c:f>'c3-4'!$B$23</c:f>
              <c:strCache>
                <c:ptCount val="1"/>
                <c:pt idx="0">
                  <c:v>Hotel.</c:v>
                </c:pt>
              </c:strCache>
            </c:strRef>
          </c:tx>
          <c:spPr>
            <a:solidFill>
              <a:sysClr val="window" lastClr="FFFFFF">
                <a:lumMod val="65000"/>
              </a:sysClr>
            </a:solidFill>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'c3-4'!$C$23:$N$23</c:f>
              <c:numCache>
                <c:formatCode>0.00</c:formatCode>
                <c:ptCount val="12"/>
                <c:pt idx="0">
                  <c:v>-0.12867638512843019</c:v>
                </c:pt>
                <c:pt idx="1">
                  <c:v>-0.47591125129721873</c:v>
                </c:pt>
                <c:pt idx="2">
                  <c:v>0.33319285513423708</c:v>
                </c:pt>
                <c:pt idx="3">
                  <c:v>0.27302683315005505</c:v>
                </c:pt>
                <c:pt idx="4">
                  <c:v>0.24879603368794767</c:v>
                </c:pt>
                <c:pt idx="5">
                  <c:v>1.8981775883832316E-2</c:v>
                </c:pt>
                <c:pt idx="6">
                  <c:v>7.3919322931753656E-2</c:v>
                </c:pt>
                <c:pt idx="7">
                  <c:v>-0.7133709122327162</c:v>
                </c:pt>
                <c:pt idx="8">
                  <c:v>-0.27551509357444415</c:v>
                </c:pt>
                <c:pt idx="9">
                  <c:v>0.64885189699698909</c:v>
                </c:pt>
                <c:pt idx="10">
                  <c:v>0.20498917243946224</c:v>
                </c:pt>
                <c:pt idx="11">
                  <c:v>0.30795890858979719</c:v>
                </c:pt>
              </c:numCache>
            </c:numRef>
          </c:val>
        </c:ser>
        <c:ser>
          <c:idx val="6"/>
          <c:order val="6"/>
          <c:tx>
            <c:strRef>
              <c:f>'c3-4'!$B$24</c:f>
              <c:strCache>
                <c:ptCount val="1"/>
                <c:pt idx="0">
                  <c:v>Publ.</c:v>
                </c:pt>
              </c:strCache>
            </c:strRef>
          </c:tx>
          <c:spPr>
            <a:solidFill>
              <a:srgbClr val="EEECE1">
                <a:lumMod val="75000"/>
              </a:srgbClr>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'c3-4'!$C$24:$N$24</c:f>
              <c:numCache>
                <c:formatCode>0.00</c:formatCode>
                <c:ptCount val="12"/>
                <c:pt idx="0">
                  <c:v>0.72754507473374463</c:v>
                </c:pt>
                <c:pt idx="1">
                  <c:v>0.10143934942380732</c:v>
                </c:pt>
                <c:pt idx="2">
                  <c:v>-6.3310273117199278E-2</c:v>
                </c:pt>
                <c:pt idx="3">
                  <c:v>-5.3646492668642749E-2</c:v>
                </c:pt>
                <c:pt idx="4">
                  <c:v>0.31930891329359529</c:v>
                </c:pt>
                <c:pt idx="5">
                  <c:v>0.26498367399762501</c:v>
                </c:pt>
                <c:pt idx="6">
                  <c:v>-0.34113267484033288</c:v>
                </c:pt>
                <c:pt idx="7">
                  <c:v>7.8962504869544217E-2</c:v>
                </c:pt>
                <c:pt idx="8">
                  <c:v>0.14974146083275811</c:v>
                </c:pt>
                <c:pt idx="9">
                  <c:v>-0.16683095736409639</c:v>
                </c:pt>
                <c:pt idx="10">
                  <c:v>8.5190496767795956E-2</c:v>
                </c:pt>
                <c:pt idx="11">
                  <c:v>-9.2005453374890189E-2</c:v>
                </c:pt>
              </c:numCache>
            </c:numRef>
          </c:val>
        </c:ser>
        <c:ser>
          <c:idx val="8"/>
          <c:order val="8"/>
          <c:tx>
            <c:strRef>
              <c:f>'c3-4'!$B$26</c:f>
              <c:strCache>
                <c:ptCount val="1"/>
                <c:pt idx="0">
                  <c:v>Realest.</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'c3-4'!$C$26:$N$26</c:f>
              <c:numCache>
                <c:formatCode>0.00</c:formatCode>
                <c:ptCount val="12"/>
                <c:pt idx="0">
                  <c:v>0.45114445688288529</c:v>
                </c:pt>
                <c:pt idx="1">
                  <c:v>0.59115973280870426</c:v>
                </c:pt>
                <c:pt idx="2">
                  <c:v>-6.4171858861275022E-2</c:v>
                </c:pt>
                <c:pt idx="3">
                  <c:v>0.29738824454852419</c:v>
                </c:pt>
                <c:pt idx="4">
                  <c:v>5.8292571533000388E-2</c:v>
                </c:pt>
                <c:pt idx="5">
                  <c:v>-0.13610820619045028</c:v>
                </c:pt>
                <c:pt idx="6">
                  <c:v>0.3619178183788383</c:v>
                </c:pt>
                <c:pt idx="7">
                  <c:v>-4.9550427204838147E-2</c:v>
                </c:pt>
                <c:pt idx="8">
                  <c:v>-1.6273370104499831E-2</c:v>
                </c:pt>
                <c:pt idx="9">
                  <c:v>0.12546923823061715</c:v>
                </c:pt>
                <c:pt idx="10">
                  <c:v>-0.43636438794392096</c:v>
                </c:pt>
                <c:pt idx="11">
                  <c:v>4.7102136979395665E-2</c:v>
                </c:pt>
              </c:numCache>
            </c:numRef>
          </c:val>
        </c:ser>
        <c:ser>
          <c:idx val="7"/>
          <c:order val="7"/>
          <c:tx>
            <c:strRef>
              <c:f>'c3-4'!$B$25</c:f>
              <c:strCache>
                <c:ptCount val="1"/>
                <c:pt idx="0">
                  <c:v>Telec.</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'c3-4'!$C$25:$N$25</c:f>
              <c:numCache>
                <c:formatCode>0.00</c:formatCode>
                <c:ptCount val="12"/>
                <c:pt idx="0">
                  <c:v>1.2328502900260201</c:v>
                </c:pt>
                <c:pt idx="1">
                  <c:v>0.69903548185290221</c:v>
                </c:pt>
                <c:pt idx="2">
                  <c:v>0.46251009204036891</c:v>
                </c:pt>
                <c:pt idx="3">
                  <c:v>0.49539372411492621</c:v>
                </c:pt>
                <c:pt idx="4">
                  <c:v>0.34084767664970617</c:v>
                </c:pt>
                <c:pt idx="5">
                  <c:v>0.20575522303919588</c:v>
                </c:pt>
                <c:pt idx="6">
                  <c:v>0.77059512710994127</c:v>
                </c:pt>
                <c:pt idx="7">
                  <c:v>0.61731695185966007</c:v>
                </c:pt>
                <c:pt idx="8">
                  <c:v>-0.17553590349665893</c:v>
                </c:pt>
                <c:pt idx="9">
                  <c:v>0.5015407207638285</c:v>
                </c:pt>
                <c:pt idx="10">
                  <c:v>0.28997822480094065</c:v>
                </c:pt>
                <c:pt idx="11">
                  <c:v>0.31889193661206672</c:v>
                </c:pt>
              </c:numCache>
            </c:numRef>
          </c:val>
        </c:ser>
        <c:ser>
          <c:idx val="9"/>
          <c:order val="9"/>
          <c:tx>
            <c:strRef>
              <c:f>'c3-4'!$B$27</c:f>
              <c:strCache>
                <c:ptCount val="1"/>
                <c:pt idx="0">
                  <c:v>Others.</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'c3-4'!$C$27:$N$27</c:f>
              <c:numCache>
                <c:formatCode>0.00</c:formatCode>
                <c:ptCount val="12"/>
                <c:pt idx="0">
                  <c:v>2.2953123621805833</c:v>
                </c:pt>
                <c:pt idx="1">
                  <c:v>0.18157705322029066</c:v>
                </c:pt>
                <c:pt idx="2">
                  <c:v>0.43199846313077084</c:v>
                </c:pt>
                <c:pt idx="3">
                  <c:v>0.68358437777906522</c:v>
                </c:pt>
                <c:pt idx="4">
                  <c:v>1.3171828302259645</c:v>
                </c:pt>
                <c:pt idx="5">
                  <c:v>0.59954316658895401</c:v>
                </c:pt>
                <c:pt idx="6">
                  <c:v>0.92957735948434805</c:v>
                </c:pt>
                <c:pt idx="7">
                  <c:v>-0.34828887094750549</c:v>
                </c:pt>
                <c:pt idx="8">
                  <c:v>0.59299831966179095</c:v>
                </c:pt>
                <c:pt idx="9">
                  <c:v>0.71238124514821466</c:v>
                </c:pt>
                <c:pt idx="10">
                  <c:v>0.20226329132130122</c:v>
                </c:pt>
                <c:pt idx="11">
                  <c:v>0.88022061388226669</c:v>
                </c:pt>
              </c:numCache>
            </c:numRef>
          </c:val>
        </c:ser>
        <c:dLbls>
          <c:showLegendKey val="0"/>
          <c:showVal val="0"/>
          <c:showCatName val="0"/>
          <c:showSerName val="0"/>
          <c:showPercent val="0"/>
          <c:showBubbleSize val="0"/>
        </c:dLbls>
        <c:gapWidth val="50"/>
        <c:overlap val="100"/>
        <c:axId val="579348512"/>
        <c:axId val="320273288"/>
      </c:barChart>
      <c:lineChart>
        <c:grouping val="standard"/>
        <c:varyColors val="0"/>
        <c:ser>
          <c:idx val="10"/>
          <c:order val="10"/>
          <c:tx>
            <c:strRef>
              <c:f>'c3-4'!$B$28</c:f>
              <c:strCache>
                <c:ptCount val="1"/>
                <c:pt idx="0">
                  <c:v>Market services</c:v>
                </c:pt>
              </c:strCache>
            </c:strRef>
          </c:tx>
          <c:spPr>
            <a:ln>
              <a:solidFill>
                <a:sysClr val="windowText" lastClr="000000">
                  <a:lumMod val="95000"/>
                  <a:lumOff val="5000"/>
                </a:sysClr>
              </a:solidFill>
            </a:ln>
          </c:spPr>
          <c:marker>
            <c:symbol val="none"/>
          </c:marker>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'c3-4'!$C$28:$N$28</c:f>
              <c:numCache>
                <c:formatCode>0.00</c:formatCode>
                <c:ptCount val="12"/>
                <c:pt idx="0">
                  <c:v>13.612032016344985</c:v>
                </c:pt>
                <c:pt idx="1">
                  <c:v>4.3859679825230078</c:v>
                </c:pt>
                <c:pt idx="2">
                  <c:v>5.7473772566551613</c:v>
                </c:pt>
                <c:pt idx="3">
                  <c:v>6.6520145672894735</c:v>
                </c:pt>
                <c:pt idx="4">
                  <c:v>10.139898019064681</c:v>
                </c:pt>
                <c:pt idx="5">
                  <c:v>2.2791201804739569</c:v>
                </c:pt>
                <c:pt idx="6">
                  <c:v>2.2876413676128493</c:v>
                </c:pt>
                <c:pt idx="7">
                  <c:v>-9.2003798367770369</c:v>
                </c:pt>
                <c:pt idx="8">
                  <c:v>0.2526573043602871</c:v>
                </c:pt>
                <c:pt idx="9">
                  <c:v>3.3112476630008585</c:v>
                </c:pt>
                <c:pt idx="10">
                  <c:v>-0.2927971879044779</c:v>
                </c:pt>
                <c:pt idx="11">
                  <c:v>5.0991942533735761</c:v>
                </c:pt>
              </c:numCache>
            </c:numRef>
          </c:val>
          <c:smooth val="0"/>
        </c:ser>
        <c:dLbls>
          <c:showLegendKey val="0"/>
          <c:showVal val="0"/>
          <c:showCatName val="0"/>
          <c:showSerName val="0"/>
          <c:showPercent val="0"/>
          <c:showBubbleSize val="0"/>
        </c:dLbls>
        <c:marker val="1"/>
        <c:smooth val="0"/>
        <c:axId val="579348512"/>
        <c:axId val="320273288"/>
      </c:lineChart>
      <c:dateAx>
        <c:axId val="57934851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0273288"/>
        <c:crosses val="autoZero"/>
        <c:auto val="1"/>
        <c:lblOffset val="100"/>
        <c:baseTimeUnit val="years"/>
        <c:majorUnit val="1"/>
        <c:majorTimeUnit val="years"/>
        <c:minorUnit val="1"/>
        <c:minorTimeUnit val="years"/>
      </c:dateAx>
      <c:valAx>
        <c:axId val="320273288"/>
        <c:scaling>
          <c:orientation val="minMax"/>
          <c:max val="16"/>
          <c:min val="-1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9348512"/>
        <c:crosses val="autoZero"/>
        <c:crossBetween val="between"/>
        <c:majorUnit val="4"/>
      </c:valAx>
      <c:spPr>
        <a:noFill/>
        <a:ln w="25400">
          <a:noFill/>
        </a:ln>
      </c:spPr>
    </c:plotArea>
    <c:legend>
      <c:legendPos val="b"/>
      <c:layout>
        <c:manualLayout>
          <c:xMode val="edge"/>
          <c:yMode val="edge"/>
          <c:x val="8.2815734989648056E-3"/>
          <c:y val="0.66706411207611471"/>
          <c:w val="0.98351359161854546"/>
          <c:h val="0.3226020163226119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43"/>
          <c:h val="0.57907196301954988"/>
        </c:manualLayout>
      </c:layout>
      <c:lineChart>
        <c:grouping val="standard"/>
        <c:varyColors val="0"/>
        <c:ser>
          <c:idx val="0"/>
          <c:order val="0"/>
          <c:tx>
            <c:strRef>
              <c:f>'c3-5'!$B$34</c:f>
              <c:strCache>
                <c:ptCount val="1"/>
                <c:pt idx="0">
                  <c:v>Csehország</c:v>
                </c:pt>
              </c:strCache>
            </c:strRef>
          </c:tx>
          <c:spPr>
            <a:ln>
              <a:solidFill>
                <a:srgbClr val="BFBFBF"/>
              </a:solidFill>
              <a:prstDash val="sysDash"/>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'c3-5'!$B$35:$B$45</c:f>
              <c:numCache>
                <c:formatCode>General</c:formatCode>
                <c:ptCount val="11"/>
                <c:pt idx="0">
                  <c:v>100</c:v>
                </c:pt>
                <c:pt idx="1">
                  <c:v>101.94472099208387</c:v>
                </c:pt>
                <c:pt idx="2">
                  <c:v>102.29356423145812</c:v>
                </c:pt>
                <c:pt idx="3">
                  <c:v>103.57586260543398</c:v>
                </c:pt>
                <c:pt idx="4">
                  <c:v>106.1520848019485</c:v>
                </c:pt>
                <c:pt idx="5">
                  <c:v>103.59849803763568</c:v>
                </c:pt>
                <c:pt idx="6">
                  <c:v>103.72967184891932</c:v>
                </c:pt>
                <c:pt idx="7">
                  <c:v>103.7915260737726</c:v>
                </c:pt>
                <c:pt idx="8">
                  <c:v>102.52524118531706</c:v>
                </c:pt>
                <c:pt idx="9">
                  <c:v>102.09327598871876</c:v>
                </c:pt>
                <c:pt idx="10">
                  <c:v>103.11091304791337</c:v>
                </c:pt>
              </c:numCache>
            </c:numRef>
          </c:val>
          <c:smooth val="0"/>
        </c:ser>
        <c:ser>
          <c:idx val="2"/>
          <c:order val="1"/>
          <c:tx>
            <c:strRef>
              <c:f>'c3-5'!$C$34</c:f>
              <c:strCache>
                <c:ptCount val="1"/>
                <c:pt idx="0">
                  <c:v>Magyarország</c:v>
                </c:pt>
              </c:strCache>
            </c:strRef>
          </c:tx>
          <c:spPr>
            <a:ln>
              <a:solidFill>
                <a:srgbClr val="C00000"/>
              </a:solidFill>
              <a:prstDash val="sysDash"/>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'c3-5'!$C$35:$C$45</c:f>
              <c:numCache>
                <c:formatCode>General</c:formatCode>
                <c:ptCount val="11"/>
                <c:pt idx="0">
                  <c:v>100</c:v>
                </c:pt>
                <c:pt idx="1">
                  <c:v>99.746547957686957</c:v>
                </c:pt>
                <c:pt idx="2">
                  <c:v>100.00460625093508</c:v>
                </c:pt>
                <c:pt idx="3">
                  <c:v>99.89733953529543</c:v>
                </c:pt>
                <c:pt idx="4">
                  <c:v>98.088465995765617</c:v>
                </c:pt>
                <c:pt idx="5">
                  <c:v>94.742078811871096</c:v>
                </c:pt>
                <c:pt idx="6">
                  <c:v>94.249594818292422</c:v>
                </c:pt>
                <c:pt idx="7">
                  <c:v>95.109905387846325</c:v>
                </c:pt>
                <c:pt idx="8">
                  <c:v>91.069970755718614</c:v>
                </c:pt>
                <c:pt idx="9">
                  <c:v>91.468573822928505</c:v>
                </c:pt>
                <c:pt idx="10">
                  <c:v>93.283917761944153</c:v>
                </c:pt>
              </c:numCache>
            </c:numRef>
          </c:val>
          <c:smooth val="0"/>
        </c:ser>
        <c:ser>
          <c:idx val="3"/>
          <c:order val="2"/>
          <c:tx>
            <c:strRef>
              <c:f>'c3-5'!$D$34</c:f>
              <c:strCache>
                <c:ptCount val="1"/>
                <c:pt idx="0">
                  <c:v>Lengyelország</c:v>
                </c:pt>
              </c:strCache>
            </c:strRef>
          </c:tx>
          <c:spPr>
            <a:ln>
              <a:solidFill>
                <a:srgbClr val="AC9F70"/>
              </a:solidFill>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'c3-5'!$D$35:$D$45</c:f>
              <c:numCache>
                <c:formatCode>General</c:formatCode>
                <c:ptCount val="11"/>
                <c:pt idx="0">
                  <c:v>100</c:v>
                </c:pt>
                <c:pt idx="1">
                  <c:v>101.88743143036467</c:v>
                </c:pt>
                <c:pt idx="2">
                  <c:v>105.20405300595314</c:v>
                </c:pt>
                <c:pt idx="3">
                  <c:v>109.77666938585571</c:v>
                </c:pt>
                <c:pt idx="4">
                  <c:v>113.50917035147054</c:v>
                </c:pt>
                <c:pt idx="5">
                  <c:v>113.06532395275283</c:v>
                </c:pt>
                <c:pt idx="6">
                  <c:v>109.78557336743108</c:v>
                </c:pt>
                <c:pt idx="7">
                  <c:v>110.12676599266129</c:v>
                </c:pt>
                <c:pt idx="8">
                  <c:v>109.97161916882901</c:v>
                </c:pt>
                <c:pt idx="9">
                  <c:v>109.6962093268196</c:v>
                </c:pt>
                <c:pt idx="10">
                  <c:v>111.80119563668644</c:v>
                </c:pt>
              </c:numCache>
            </c:numRef>
          </c:val>
          <c:smooth val="0"/>
        </c:ser>
        <c:ser>
          <c:idx val="4"/>
          <c:order val="3"/>
          <c:tx>
            <c:strRef>
              <c:f>'c3-5'!$E$34</c:f>
              <c:strCache>
                <c:ptCount val="1"/>
                <c:pt idx="0">
                  <c:v>Románia</c:v>
                </c:pt>
              </c:strCache>
            </c:strRef>
          </c:tx>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'c3-5'!$E$35:$E$45</c:f>
              <c:numCache>
                <c:formatCode>General</c:formatCode>
                <c:ptCount val="11"/>
                <c:pt idx="0">
                  <c:v>100</c:v>
                </c:pt>
                <c:pt idx="1">
                  <c:v>98.849000503705824</c:v>
                </c:pt>
                <c:pt idx="2">
                  <c:v>100.4058257177808</c:v>
                </c:pt>
                <c:pt idx="3">
                  <c:v>101.25062387565661</c:v>
                </c:pt>
                <c:pt idx="4">
                  <c:v>101.27750737569259</c:v>
                </c:pt>
                <c:pt idx="5">
                  <c:v>98.719101964452761</c:v>
                </c:pt>
                <c:pt idx="6">
                  <c:v>98.072614233287752</c:v>
                </c:pt>
                <c:pt idx="7">
                  <c:v>99.01341584514644</c:v>
                </c:pt>
                <c:pt idx="8">
                  <c:v>90.156615096783483</c:v>
                </c:pt>
                <c:pt idx="9">
                  <c:v>89.680374181478015</c:v>
                </c:pt>
                <c:pt idx="10">
                  <c:v>90.56729941714039</c:v>
                </c:pt>
              </c:numCache>
            </c:numRef>
          </c:val>
          <c:smooth val="0"/>
        </c:ser>
        <c:ser>
          <c:idx val="5"/>
          <c:order val="4"/>
          <c:tx>
            <c:strRef>
              <c:f>'c3-5'!$F$34</c:f>
              <c:strCache>
                <c:ptCount val="1"/>
                <c:pt idx="0">
                  <c:v>Szlovákia</c:v>
                </c:pt>
              </c:strCache>
            </c:strRef>
          </c:tx>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'c3-5'!$F$35:$F$45</c:f>
              <c:numCache>
                <c:formatCode>General</c:formatCode>
                <c:ptCount val="11"/>
                <c:pt idx="0">
                  <c:v>100</c:v>
                </c:pt>
                <c:pt idx="1">
                  <c:v>103.21778127766281</c:v>
                </c:pt>
                <c:pt idx="2">
                  <c:v>105.66193902939625</c:v>
                </c:pt>
                <c:pt idx="3">
                  <c:v>108.88899127914283</c:v>
                </c:pt>
                <c:pt idx="4">
                  <c:v>112.53407501110004</c:v>
                </c:pt>
                <c:pt idx="5">
                  <c:v>109.53067100056685</c:v>
                </c:pt>
                <c:pt idx="6">
                  <c:v>109.37655505198167</c:v>
                </c:pt>
                <c:pt idx="7">
                  <c:v>110.56829383396583</c:v>
                </c:pt>
                <c:pt idx="8">
                  <c:v>110.37941174006652</c:v>
                </c:pt>
                <c:pt idx="9">
                  <c:v>108.45420502810612</c:v>
                </c:pt>
                <c:pt idx="10">
                  <c:v>109.46125040839749</c:v>
                </c:pt>
              </c:numCache>
            </c:numRef>
          </c:val>
          <c:smooth val="0"/>
        </c:ser>
        <c:dLbls>
          <c:showLegendKey val="0"/>
          <c:showVal val="0"/>
          <c:showCatName val="0"/>
          <c:showSerName val="0"/>
          <c:showPercent val="0"/>
          <c:showBubbleSize val="0"/>
        </c:dLbls>
        <c:smooth val="0"/>
        <c:axId val="320274072"/>
        <c:axId val="571827264"/>
      </c:lineChart>
      <c:dateAx>
        <c:axId val="32027407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1827264"/>
        <c:crosses val="autoZero"/>
        <c:auto val="1"/>
        <c:lblOffset val="100"/>
        <c:baseTimeUnit val="years"/>
        <c:majorUnit val="1"/>
        <c:majorTimeUnit val="years"/>
        <c:minorUnit val="1"/>
        <c:minorTimeUnit val="years"/>
      </c:dateAx>
      <c:valAx>
        <c:axId val="571827264"/>
        <c:scaling>
          <c:orientation val="minMax"/>
          <c:max val="120"/>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0274072"/>
        <c:crosses val="autoZero"/>
        <c:crossBetween val="between"/>
      </c:valAx>
      <c:spPr>
        <a:noFill/>
        <a:ln w="25400">
          <a:noFill/>
        </a:ln>
      </c:spPr>
    </c:plotArea>
    <c:legend>
      <c:legendPos val="b"/>
      <c:layout>
        <c:manualLayout>
          <c:xMode val="edge"/>
          <c:yMode val="edge"/>
          <c:x val="0.11313028775958862"/>
          <c:y val="0.8081940690249535"/>
          <c:w val="0.81136075250566053"/>
          <c:h val="0.1711940298507462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66"/>
          <c:h val="0.58404708739765521"/>
        </c:manualLayout>
      </c:layout>
      <c:lineChart>
        <c:grouping val="standard"/>
        <c:varyColors val="0"/>
        <c:ser>
          <c:idx val="0"/>
          <c:order val="0"/>
          <c:tx>
            <c:strRef>
              <c:f>'c3-5'!$B$34</c:f>
              <c:strCache>
                <c:ptCount val="1"/>
                <c:pt idx="0">
                  <c:v>Csehország</c:v>
                </c:pt>
              </c:strCache>
            </c:strRef>
          </c:tx>
          <c:spPr>
            <a:ln>
              <a:solidFill>
                <a:srgbClr val="BFBFBF"/>
              </a:solidFill>
              <a:prstDash val="sysDash"/>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'c3-5'!$B$18:$B$28</c:f>
              <c:numCache>
                <c:formatCode>#,##0.00</c:formatCode>
                <c:ptCount val="11"/>
                <c:pt idx="0">
                  <c:v>100</c:v>
                </c:pt>
                <c:pt idx="1">
                  <c:v>101.94143995825127</c:v>
                </c:pt>
                <c:pt idx="2">
                  <c:v>103.31525464444209</c:v>
                </c:pt>
                <c:pt idx="3">
                  <c:v>105.47227209565759</c:v>
                </c:pt>
                <c:pt idx="4">
                  <c:v>107.76969448465381</c:v>
                </c:pt>
                <c:pt idx="5">
                  <c:v>105.82349152703831</c:v>
                </c:pt>
                <c:pt idx="6">
                  <c:v>104.72883002097791</c:v>
                </c:pt>
                <c:pt idx="7">
                  <c:v>104.44305005912331</c:v>
                </c:pt>
                <c:pt idx="8">
                  <c:v>104.88166017449143</c:v>
                </c:pt>
                <c:pt idx="9">
                  <c:v>105.2208685639971</c:v>
                </c:pt>
                <c:pt idx="10">
                  <c:v>105.80485370343908</c:v>
                </c:pt>
              </c:numCache>
            </c:numRef>
          </c:val>
          <c:smooth val="0"/>
        </c:ser>
        <c:ser>
          <c:idx val="2"/>
          <c:order val="1"/>
          <c:tx>
            <c:strRef>
              <c:f>'c3-5'!$C$34</c:f>
              <c:strCache>
                <c:ptCount val="1"/>
                <c:pt idx="0">
                  <c:v>Magyarország</c:v>
                </c:pt>
              </c:strCache>
            </c:strRef>
          </c:tx>
          <c:spPr>
            <a:ln>
              <a:solidFill>
                <a:srgbClr val="9C0000"/>
              </a:solidFill>
              <a:prstDash val="sysDash"/>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'c3-5'!$C$18:$C$28</c:f>
              <c:numCache>
                <c:formatCode>#,##0.00</c:formatCode>
                <c:ptCount val="11"/>
                <c:pt idx="0">
                  <c:v>100</c:v>
                </c:pt>
                <c:pt idx="1">
                  <c:v>99.707388616581156</c:v>
                </c:pt>
                <c:pt idx="2">
                  <c:v>100.13806479968663</c:v>
                </c:pt>
                <c:pt idx="3">
                  <c:v>100.27469640076055</c:v>
                </c:pt>
                <c:pt idx="4">
                  <c:v>98.305242640525123</c:v>
                </c:pt>
                <c:pt idx="5">
                  <c:v>95.853995279999239</c:v>
                </c:pt>
                <c:pt idx="6">
                  <c:v>95.581926410028572</c:v>
                </c:pt>
                <c:pt idx="7">
                  <c:v>95.612740180200845</c:v>
                </c:pt>
                <c:pt idx="8">
                  <c:v>95.743400120388685</c:v>
                </c:pt>
                <c:pt idx="9">
                  <c:v>96.643448849141521</c:v>
                </c:pt>
                <c:pt idx="10">
                  <c:v>99.618291436160561</c:v>
                </c:pt>
              </c:numCache>
            </c:numRef>
          </c:val>
          <c:smooth val="0"/>
        </c:ser>
        <c:ser>
          <c:idx val="3"/>
          <c:order val="2"/>
          <c:tx>
            <c:strRef>
              <c:f>'c3-5'!$D$34</c:f>
              <c:strCache>
                <c:ptCount val="1"/>
                <c:pt idx="0">
                  <c:v>Lengyelország</c:v>
                </c:pt>
              </c:strCache>
            </c:strRef>
          </c:tx>
          <c:spPr>
            <a:ln>
              <a:solidFill>
                <a:srgbClr val="AC9F70"/>
              </a:solidFill>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'c3-5'!$D$18:$D$28</c:f>
              <c:numCache>
                <c:formatCode>#,##0.00</c:formatCode>
                <c:ptCount val="11"/>
                <c:pt idx="0">
                  <c:v>100</c:v>
                </c:pt>
                <c:pt idx="1">
                  <c:v>102.15657419014916</c:v>
                </c:pt>
                <c:pt idx="2">
                  <c:v>105.40462564270273</c:v>
                </c:pt>
                <c:pt idx="3">
                  <c:v>110.14283897458259</c:v>
                </c:pt>
                <c:pt idx="4">
                  <c:v>114.32859141367344</c:v>
                </c:pt>
                <c:pt idx="5">
                  <c:v>114.74646172852965</c:v>
                </c:pt>
                <c:pt idx="6">
                  <c:v>111.70073218146473</c:v>
                </c:pt>
                <c:pt idx="7">
                  <c:v>112.33298813611671</c:v>
                </c:pt>
                <c:pt idx="8">
                  <c:v>112.46089278901184</c:v>
                </c:pt>
                <c:pt idx="9">
                  <c:v>112.38022564997001</c:v>
                </c:pt>
                <c:pt idx="10">
                  <c:v>114.28244399629367</c:v>
                </c:pt>
              </c:numCache>
            </c:numRef>
          </c:val>
          <c:smooth val="0"/>
        </c:ser>
        <c:ser>
          <c:idx val="4"/>
          <c:order val="3"/>
          <c:tx>
            <c:strRef>
              <c:f>'c3-5'!$E$34</c:f>
              <c:strCache>
                <c:ptCount val="1"/>
                <c:pt idx="0">
                  <c:v>Románia</c:v>
                </c:pt>
              </c:strCache>
            </c:strRef>
          </c:tx>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'c3-5'!$E$18:$E$28</c:f>
              <c:numCache>
                <c:formatCode>#,##0.00</c:formatCode>
                <c:ptCount val="11"/>
                <c:pt idx="0">
                  <c:v>100</c:v>
                </c:pt>
                <c:pt idx="1">
                  <c:v>98.478279350505844</c:v>
                </c:pt>
                <c:pt idx="2">
                  <c:v>99.153064694380703</c:v>
                </c:pt>
                <c:pt idx="3">
                  <c:v>99.515429737311905</c:v>
                </c:pt>
                <c:pt idx="4">
                  <c:v>99.527118932245173</c:v>
                </c:pt>
                <c:pt idx="5">
                  <c:v>97.562271529371756</c:v>
                </c:pt>
                <c:pt idx="6">
                  <c:v>97.297670662246034</c:v>
                </c:pt>
                <c:pt idx="7">
                  <c:v>96.512369293547579</c:v>
                </c:pt>
                <c:pt idx="8">
                  <c:v>91.869633596871552</c:v>
                </c:pt>
                <c:pt idx="9">
                  <c:v>91.29367508288702</c:v>
                </c:pt>
                <c:pt idx="10">
                  <c:v>92.036470288191794</c:v>
                </c:pt>
              </c:numCache>
            </c:numRef>
          </c:val>
          <c:smooth val="0"/>
        </c:ser>
        <c:ser>
          <c:idx val="5"/>
          <c:order val="4"/>
          <c:tx>
            <c:strRef>
              <c:f>'c3-5'!$F$34</c:f>
              <c:strCache>
                <c:ptCount val="1"/>
                <c:pt idx="0">
                  <c:v>Szlovákia</c:v>
                </c:pt>
              </c:strCache>
            </c:strRef>
          </c:tx>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'c3-5'!$F$18:$F$28</c:f>
              <c:numCache>
                <c:formatCode>#,##0.00</c:formatCode>
                <c:ptCount val="11"/>
                <c:pt idx="0">
                  <c:v>100</c:v>
                </c:pt>
                <c:pt idx="1">
                  <c:v>101.61402518813267</c:v>
                </c:pt>
                <c:pt idx="2">
                  <c:v>103.72908893677671</c:v>
                </c:pt>
                <c:pt idx="3">
                  <c:v>105.89766165790253</c:v>
                </c:pt>
                <c:pt idx="4">
                  <c:v>109.31104765703668</c:v>
                </c:pt>
                <c:pt idx="5">
                  <c:v>107.17166164817364</c:v>
                </c:pt>
                <c:pt idx="6">
                  <c:v>105.54985333677089</c:v>
                </c:pt>
                <c:pt idx="7">
                  <c:v>107.42218092842933</c:v>
                </c:pt>
                <c:pt idx="8">
                  <c:v>107.47666279131987</c:v>
                </c:pt>
                <c:pt idx="9">
                  <c:v>106.64094993019511</c:v>
                </c:pt>
                <c:pt idx="10">
                  <c:v>108.14406561172918</c:v>
                </c:pt>
              </c:numCache>
            </c:numRef>
          </c:val>
          <c:smooth val="0"/>
        </c:ser>
        <c:dLbls>
          <c:showLegendKey val="0"/>
          <c:showVal val="0"/>
          <c:showCatName val="0"/>
          <c:showSerName val="0"/>
          <c:showPercent val="0"/>
          <c:showBubbleSize val="0"/>
        </c:dLbls>
        <c:smooth val="0"/>
        <c:axId val="571828048"/>
        <c:axId val="571828440"/>
      </c:lineChart>
      <c:dateAx>
        <c:axId val="57182804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1828440"/>
        <c:crosses val="autoZero"/>
        <c:auto val="1"/>
        <c:lblOffset val="100"/>
        <c:baseTimeUnit val="years"/>
        <c:majorUnit val="1"/>
        <c:majorTimeUnit val="years"/>
        <c:minorUnit val="1"/>
        <c:minorTimeUnit val="years"/>
      </c:dateAx>
      <c:valAx>
        <c:axId val="571828440"/>
        <c:scaling>
          <c:orientation val="minMax"/>
          <c:max val="120"/>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1828048"/>
        <c:crosses val="autoZero"/>
        <c:crossBetween val="between"/>
      </c:valAx>
      <c:spPr>
        <a:noFill/>
        <a:ln w="25400">
          <a:noFill/>
        </a:ln>
      </c:spPr>
    </c:plotArea>
    <c:legend>
      <c:legendPos val="b"/>
      <c:layout>
        <c:manualLayout>
          <c:xMode val="edge"/>
          <c:yMode val="edge"/>
          <c:x val="0.11313028775958862"/>
          <c:y val="0.8081940690249535"/>
          <c:w val="0.81136075250566053"/>
          <c:h val="0.1711940298507462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232922403255208E-2"/>
          <c:y val="7.9884781565050411E-2"/>
          <c:w val="0.84907733104410488"/>
          <c:h val="0.57907196301954988"/>
        </c:manualLayout>
      </c:layout>
      <c:lineChart>
        <c:grouping val="standard"/>
        <c:varyColors val="0"/>
        <c:ser>
          <c:idx val="0"/>
          <c:order val="0"/>
          <c:tx>
            <c:strRef>
              <c:f>'c3-5'!$B$16</c:f>
              <c:strCache>
                <c:ptCount val="1"/>
                <c:pt idx="0">
                  <c:v>Czech Republic</c:v>
                </c:pt>
              </c:strCache>
            </c:strRef>
          </c:tx>
          <c:spPr>
            <a:ln>
              <a:solidFill>
                <a:srgbClr val="BFBFBF"/>
              </a:solidFill>
              <a:prstDash val="sysDash"/>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'c3-5'!$B$18:$B$28</c:f>
              <c:numCache>
                <c:formatCode>#,##0.00</c:formatCode>
                <c:ptCount val="11"/>
                <c:pt idx="0">
                  <c:v>100</c:v>
                </c:pt>
                <c:pt idx="1">
                  <c:v>101.94143995825127</c:v>
                </c:pt>
                <c:pt idx="2">
                  <c:v>103.31525464444209</c:v>
                </c:pt>
                <c:pt idx="3">
                  <c:v>105.47227209565759</c:v>
                </c:pt>
                <c:pt idx="4">
                  <c:v>107.76969448465381</c:v>
                </c:pt>
                <c:pt idx="5">
                  <c:v>105.82349152703831</c:v>
                </c:pt>
                <c:pt idx="6">
                  <c:v>104.72883002097791</c:v>
                </c:pt>
                <c:pt idx="7">
                  <c:v>104.44305005912331</c:v>
                </c:pt>
                <c:pt idx="8">
                  <c:v>104.88166017449143</c:v>
                </c:pt>
                <c:pt idx="9">
                  <c:v>105.2208685639971</c:v>
                </c:pt>
                <c:pt idx="10">
                  <c:v>105.80485370343908</c:v>
                </c:pt>
              </c:numCache>
            </c:numRef>
          </c:val>
          <c:smooth val="0"/>
        </c:ser>
        <c:ser>
          <c:idx val="2"/>
          <c:order val="1"/>
          <c:tx>
            <c:strRef>
              <c:f>'c3-5'!$C$16</c:f>
              <c:strCache>
                <c:ptCount val="1"/>
                <c:pt idx="0">
                  <c:v>Hungary</c:v>
                </c:pt>
              </c:strCache>
            </c:strRef>
          </c:tx>
          <c:spPr>
            <a:ln>
              <a:solidFill>
                <a:srgbClr val="9C0000"/>
              </a:solidFill>
              <a:prstDash val="sysDash"/>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'c3-5'!$C$18:$C$28</c:f>
              <c:numCache>
                <c:formatCode>#,##0.00</c:formatCode>
                <c:ptCount val="11"/>
                <c:pt idx="0">
                  <c:v>100</c:v>
                </c:pt>
                <c:pt idx="1">
                  <c:v>99.707388616581156</c:v>
                </c:pt>
                <c:pt idx="2">
                  <c:v>100.13806479968663</c:v>
                </c:pt>
                <c:pt idx="3">
                  <c:v>100.27469640076055</c:v>
                </c:pt>
                <c:pt idx="4">
                  <c:v>98.305242640525123</c:v>
                </c:pt>
                <c:pt idx="5">
                  <c:v>95.853995279999239</c:v>
                </c:pt>
                <c:pt idx="6">
                  <c:v>95.581926410028572</c:v>
                </c:pt>
                <c:pt idx="7">
                  <c:v>95.612740180200845</c:v>
                </c:pt>
                <c:pt idx="8">
                  <c:v>95.743400120388685</c:v>
                </c:pt>
                <c:pt idx="9">
                  <c:v>96.643448849141521</c:v>
                </c:pt>
                <c:pt idx="10">
                  <c:v>99.618291436160561</c:v>
                </c:pt>
              </c:numCache>
            </c:numRef>
          </c:val>
          <c:smooth val="0"/>
        </c:ser>
        <c:ser>
          <c:idx val="3"/>
          <c:order val="2"/>
          <c:tx>
            <c:strRef>
              <c:f>'c3-5'!$D$16</c:f>
              <c:strCache>
                <c:ptCount val="1"/>
                <c:pt idx="0">
                  <c:v>Poland</c:v>
                </c:pt>
              </c:strCache>
            </c:strRef>
          </c:tx>
          <c:spPr>
            <a:ln>
              <a:solidFill>
                <a:srgbClr val="AC9F70"/>
              </a:solidFill>
            </a:ln>
          </c:spPr>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'c3-5'!$D$18:$D$28</c:f>
              <c:numCache>
                <c:formatCode>#,##0.00</c:formatCode>
                <c:ptCount val="11"/>
                <c:pt idx="0">
                  <c:v>100</c:v>
                </c:pt>
                <c:pt idx="1">
                  <c:v>102.15657419014916</c:v>
                </c:pt>
                <c:pt idx="2">
                  <c:v>105.40462564270273</c:v>
                </c:pt>
                <c:pt idx="3">
                  <c:v>110.14283897458259</c:v>
                </c:pt>
                <c:pt idx="4">
                  <c:v>114.32859141367344</c:v>
                </c:pt>
                <c:pt idx="5">
                  <c:v>114.74646172852965</c:v>
                </c:pt>
                <c:pt idx="6">
                  <c:v>111.70073218146473</c:v>
                </c:pt>
                <c:pt idx="7">
                  <c:v>112.33298813611671</c:v>
                </c:pt>
                <c:pt idx="8">
                  <c:v>112.46089278901184</c:v>
                </c:pt>
                <c:pt idx="9">
                  <c:v>112.38022564997001</c:v>
                </c:pt>
                <c:pt idx="10">
                  <c:v>114.28244399629367</c:v>
                </c:pt>
              </c:numCache>
            </c:numRef>
          </c:val>
          <c:smooth val="0"/>
        </c:ser>
        <c:ser>
          <c:idx val="4"/>
          <c:order val="3"/>
          <c:tx>
            <c:strRef>
              <c:f>'c3-5'!$E$16</c:f>
              <c:strCache>
                <c:ptCount val="1"/>
                <c:pt idx="0">
                  <c:v>Romania</c:v>
                </c:pt>
              </c:strCache>
            </c:strRef>
          </c:tx>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'c3-5'!$E$18:$E$28</c:f>
              <c:numCache>
                <c:formatCode>#,##0.00</c:formatCode>
                <c:ptCount val="11"/>
                <c:pt idx="0">
                  <c:v>100</c:v>
                </c:pt>
                <c:pt idx="1">
                  <c:v>98.478279350505844</c:v>
                </c:pt>
                <c:pt idx="2">
                  <c:v>99.153064694380703</c:v>
                </c:pt>
                <c:pt idx="3">
                  <c:v>99.515429737311905</c:v>
                </c:pt>
                <c:pt idx="4">
                  <c:v>99.527118932245173</c:v>
                </c:pt>
                <c:pt idx="5">
                  <c:v>97.562271529371756</c:v>
                </c:pt>
                <c:pt idx="6">
                  <c:v>97.297670662246034</c:v>
                </c:pt>
                <c:pt idx="7">
                  <c:v>96.512369293547579</c:v>
                </c:pt>
                <c:pt idx="8">
                  <c:v>91.869633596871552</c:v>
                </c:pt>
                <c:pt idx="9">
                  <c:v>91.29367508288702</c:v>
                </c:pt>
                <c:pt idx="10">
                  <c:v>92.036470288191794</c:v>
                </c:pt>
              </c:numCache>
            </c:numRef>
          </c:val>
          <c:smooth val="0"/>
        </c:ser>
        <c:ser>
          <c:idx val="5"/>
          <c:order val="4"/>
          <c:tx>
            <c:strRef>
              <c:f>'c3-5'!$F$16</c:f>
              <c:strCache>
                <c:ptCount val="1"/>
                <c:pt idx="0">
                  <c:v>Slovakia</c:v>
                </c:pt>
              </c:strCache>
            </c:strRef>
          </c:tx>
          <c:marker>
            <c:symbol val="none"/>
          </c:marker>
          <c:cat>
            <c:strRef>
              <c:f>'c3-5'!$A$18:$A$28</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'c3-5'!$F$18:$F$28</c:f>
              <c:numCache>
                <c:formatCode>#,##0.00</c:formatCode>
                <c:ptCount val="11"/>
                <c:pt idx="0">
                  <c:v>100</c:v>
                </c:pt>
                <c:pt idx="1">
                  <c:v>101.61402518813267</c:v>
                </c:pt>
                <c:pt idx="2">
                  <c:v>103.72908893677671</c:v>
                </c:pt>
                <c:pt idx="3">
                  <c:v>105.89766165790253</c:v>
                </c:pt>
                <c:pt idx="4">
                  <c:v>109.31104765703668</c:v>
                </c:pt>
                <c:pt idx="5">
                  <c:v>107.17166164817364</c:v>
                </c:pt>
                <c:pt idx="6">
                  <c:v>105.54985333677089</c:v>
                </c:pt>
                <c:pt idx="7">
                  <c:v>107.42218092842933</c:v>
                </c:pt>
                <c:pt idx="8">
                  <c:v>107.47666279131987</c:v>
                </c:pt>
                <c:pt idx="9">
                  <c:v>106.64094993019511</c:v>
                </c:pt>
                <c:pt idx="10">
                  <c:v>108.14406561172918</c:v>
                </c:pt>
              </c:numCache>
            </c:numRef>
          </c:val>
          <c:smooth val="0"/>
        </c:ser>
        <c:dLbls>
          <c:showLegendKey val="0"/>
          <c:showVal val="0"/>
          <c:showCatName val="0"/>
          <c:showSerName val="0"/>
          <c:showPercent val="0"/>
          <c:showBubbleSize val="0"/>
        </c:dLbls>
        <c:smooth val="0"/>
        <c:axId val="267381528"/>
        <c:axId val="267381920"/>
      </c:lineChart>
      <c:dateAx>
        <c:axId val="26738152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267381920"/>
        <c:crosses val="autoZero"/>
        <c:auto val="1"/>
        <c:lblOffset val="100"/>
        <c:baseTimeUnit val="years"/>
        <c:majorUnit val="1"/>
        <c:majorTimeUnit val="years"/>
        <c:minorUnit val="1"/>
        <c:minorTimeUnit val="years"/>
      </c:dateAx>
      <c:valAx>
        <c:axId val="267381920"/>
        <c:scaling>
          <c:orientation val="minMax"/>
          <c:max val="120"/>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267381528"/>
        <c:crosses val="autoZero"/>
        <c:crossBetween val="between"/>
      </c:valAx>
      <c:spPr>
        <a:noFill/>
        <a:ln w="25400">
          <a:noFill/>
        </a:ln>
      </c:spPr>
    </c:plotArea>
    <c:legend>
      <c:legendPos val="b"/>
      <c:layout>
        <c:manualLayout>
          <c:xMode val="edge"/>
          <c:yMode val="edge"/>
          <c:x val="0.11313028775958862"/>
          <c:y val="0.81316919340306371"/>
          <c:w val="0.81136075250566053"/>
          <c:h val="0.16621890547263748"/>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66"/>
          <c:h val="0.59399733615387929"/>
        </c:manualLayout>
      </c:layout>
      <c:lineChart>
        <c:grouping val="standard"/>
        <c:varyColors val="0"/>
        <c:ser>
          <c:idx val="0"/>
          <c:order val="0"/>
          <c:tx>
            <c:strRef>
              <c:f>'c3-5'!$B$33</c:f>
              <c:strCache>
                <c:ptCount val="1"/>
                <c:pt idx="0">
                  <c:v>Czech Republic</c:v>
                </c:pt>
              </c:strCache>
            </c:strRef>
          </c:tx>
          <c:spPr>
            <a:ln>
              <a:solidFill>
                <a:srgbClr val="BFBFBF"/>
              </a:solidFill>
              <a:prstDash val="sysDash"/>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'c3-5'!$B$35:$B$45</c:f>
              <c:numCache>
                <c:formatCode>General</c:formatCode>
                <c:ptCount val="11"/>
                <c:pt idx="0">
                  <c:v>100</c:v>
                </c:pt>
                <c:pt idx="1">
                  <c:v>101.94472099208387</c:v>
                </c:pt>
                <c:pt idx="2">
                  <c:v>102.29356423145812</c:v>
                </c:pt>
                <c:pt idx="3">
                  <c:v>103.57586260543398</c:v>
                </c:pt>
                <c:pt idx="4">
                  <c:v>106.1520848019485</c:v>
                </c:pt>
                <c:pt idx="5">
                  <c:v>103.59849803763568</c:v>
                </c:pt>
                <c:pt idx="6">
                  <c:v>103.72967184891932</c:v>
                </c:pt>
                <c:pt idx="7">
                  <c:v>103.7915260737726</c:v>
                </c:pt>
                <c:pt idx="8">
                  <c:v>102.52524118531706</c:v>
                </c:pt>
                <c:pt idx="9">
                  <c:v>102.09327598871876</c:v>
                </c:pt>
                <c:pt idx="10">
                  <c:v>103.11091304791337</c:v>
                </c:pt>
              </c:numCache>
            </c:numRef>
          </c:val>
          <c:smooth val="0"/>
        </c:ser>
        <c:ser>
          <c:idx val="2"/>
          <c:order val="1"/>
          <c:tx>
            <c:strRef>
              <c:f>'c3-5'!$C$33</c:f>
              <c:strCache>
                <c:ptCount val="1"/>
                <c:pt idx="0">
                  <c:v>Hungary</c:v>
                </c:pt>
              </c:strCache>
            </c:strRef>
          </c:tx>
          <c:spPr>
            <a:ln>
              <a:solidFill>
                <a:srgbClr val="9C0000"/>
              </a:solidFill>
              <a:prstDash val="sysDash"/>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'c3-5'!$C$35:$C$45</c:f>
              <c:numCache>
                <c:formatCode>General</c:formatCode>
                <c:ptCount val="11"/>
                <c:pt idx="0">
                  <c:v>100</c:v>
                </c:pt>
                <c:pt idx="1">
                  <c:v>99.746547957686957</c:v>
                </c:pt>
                <c:pt idx="2">
                  <c:v>100.00460625093508</c:v>
                </c:pt>
                <c:pt idx="3">
                  <c:v>99.89733953529543</c:v>
                </c:pt>
                <c:pt idx="4">
                  <c:v>98.088465995765617</c:v>
                </c:pt>
                <c:pt idx="5">
                  <c:v>94.742078811871096</c:v>
                </c:pt>
                <c:pt idx="6">
                  <c:v>94.249594818292422</c:v>
                </c:pt>
                <c:pt idx="7">
                  <c:v>95.109905387846325</c:v>
                </c:pt>
                <c:pt idx="8">
                  <c:v>91.069970755718614</c:v>
                </c:pt>
                <c:pt idx="9">
                  <c:v>91.468573822928505</c:v>
                </c:pt>
                <c:pt idx="10">
                  <c:v>93.283917761944153</c:v>
                </c:pt>
              </c:numCache>
            </c:numRef>
          </c:val>
          <c:smooth val="0"/>
        </c:ser>
        <c:ser>
          <c:idx val="3"/>
          <c:order val="2"/>
          <c:tx>
            <c:strRef>
              <c:f>'c3-5'!$D$33</c:f>
              <c:strCache>
                <c:ptCount val="1"/>
                <c:pt idx="0">
                  <c:v>Poland</c:v>
                </c:pt>
              </c:strCache>
            </c:strRef>
          </c:tx>
          <c:spPr>
            <a:ln>
              <a:solidFill>
                <a:srgbClr val="AC9F70"/>
              </a:solidFill>
            </a:ln>
          </c:spPr>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'c3-5'!$D$35:$D$45</c:f>
              <c:numCache>
                <c:formatCode>General</c:formatCode>
                <c:ptCount val="11"/>
                <c:pt idx="0">
                  <c:v>100</c:v>
                </c:pt>
                <c:pt idx="1">
                  <c:v>101.88743143036467</c:v>
                </c:pt>
                <c:pt idx="2">
                  <c:v>105.20405300595314</c:v>
                </c:pt>
                <c:pt idx="3">
                  <c:v>109.77666938585571</c:v>
                </c:pt>
                <c:pt idx="4">
                  <c:v>113.50917035147054</c:v>
                </c:pt>
                <c:pt idx="5">
                  <c:v>113.06532395275283</c:v>
                </c:pt>
                <c:pt idx="6">
                  <c:v>109.78557336743108</c:v>
                </c:pt>
                <c:pt idx="7">
                  <c:v>110.12676599266129</c:v>
                </c:pt>
                <c:pt idx="8">
                  <c:v>109.97161916882901</c:v>
                </c:pt>
                <c:pt idx="9">
                  <c:v>109.6962093268196</c:v>
                </c:pt>
                <c:pt idx="10">
                  <c:v>111.80119563668644</c:v>
                </c:pt>
              </c:numCache>
            </c:numRef>
          </c:val>
          <c:smooth val="0"/>
        </c:ser>
        <c:ser>
          <c:idx val="4"/>
          <c:order val="3"/>
          <c:tx>
            <c:strRef>
              <c:f>'c3-5'!$E$33</c:f>
              <c:strCache>
                <c:ptCount val="1"/>
                <c:pt idx="0">
                  <c:v>Romania</c:v>
                </c:pt>
              </c:strCache>
            </c:strRef>
          </c:tx>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'c3-5'!$E$35:$E$45</c:f>
              <c:numCache>
                <c:formatCode>General</c:formatCode>
                <c:ptCount val="11"/>
                <c:pt idx="0">
                  <c:v>100</c:v>
                </c:pt>
                <c:pt idx="1">
                  <c:v>98.849000503705824</c:v>
                </c:pt>
                <c:pt idx="2">
                  <c:v>100.4058257177808</c:v>
                </c:pt>
                <c:pt idx="3">
                  <c:v>101.25062387565661</c:v>
                </c:pt>
                <c:pt idx="4">
                  <c:v>101.27750737569259</c:v>
                </c:pt>
                <c:pt idx="5">
                  <c:v>98.719101964452761</c:v>
                </c:pt>
                <c:pt idx="6">
                  <c:v>98.072614233287752</c:v>
                </c:pt>
                <c:pt idx="7">
                  <c:v>99.01341584514644</c:v>
                </c:pt>
                <c:pt idx="8">
                  <c:v>90.156615096783483</c:v>
                </c:pt>
                <c:pt idx="9">
                  <c:v>89.680374181478015</c:v>
                </c:pt>
                <c:pt idx="10">
                  <c:v>90.56729941714039</c:v>
                </c:pt>
              </c:numCache>
            </c:numRef>
          </c:val>
          <c:smooth val="0"/>
        </c:ser>
        <c:ser>
          <c:idx val="5"/>
          <c:order val="4"/>
          <c:tx>
            <c:strRef>
              <c:f>'c3-5'!$F$33</c:f>
              <c:strCache>
                <c:ptCount val="1"/>
                <c:pt idx="0">
                  <c:v>Slovakia</c:v>
                </c:pt>
              </c:strCache>
            </c:strRef>
          </c:tx>
          <c:marker>
            <c:symbol val="none"/>
          </c:marker>
          <c:cat>
            <c:strRef>
              <c:f>'c3-5'!$A$35:$A$45</c:f>
              <c:strCache>
                <c:ptCount val="11"/>
                <c:pt idx="0">
                  <c:v>2004</c:v>
                </c:pt>
                <c:pt idx="1">
                  <c:v>2005</c:v>
                </c:pt>
                <c:pt idx="2">
                  <c:v>2006</c:v>
                </c:pt>
                <c:pt idx="3">
                  <c:v>2007</c:v>
                </c:pt>
                <c:pt idx="4">
                  <c:v>2008</c:v>
                </c:pt>
                <c:pt idx="5">
                  <c:v>2009</c:v>
                </c:pt>
                <c:pt idx="6">
                  <c:v>2010</c:v>
                </c:pt>
                <c:pt idx="7">
                  <c:v>2011</c:v>
                </c:pt>
                <c:pt idx="8">
                  <c:v>2012</c:v>
                </c:pt>
                <c:pt idx="9">
                  <c:v>2013</c:v>
                </c:pt>
                <c:pt idx="10">
                  <c:v>2014</c:v>
                </c:pt>
              </c:strCache>
            </c:strRef>
          </c:cat>
          <c:val>
            <c:numRef>
              <c:f>'c3-5'!$F$35:$F$45</c:f>
              <c:numCache>
                <c:formatCode>General</c:formatCode>
                <c:ptCount val="11"/>
                <c:pt idx="0">
                  <c:v>100</c:v>
                </c:pt>
                <c:pt idx="1">
                  <c:v>103.21778127766281</c:v>
                </c:pt>
                <c:pt idx="2">
                  <c:v>105.66193902939625</c:v>
                </c:pt>
                <c:pt idx="3">
                  <c:v>108.88899127914283</c:v>
                </c:pt>
                <c:pt idx="4">
                  <c:v>112.53407501110004</c:v>
                </c:pt>
                <c:pt idx="5">
                  <c:v>109.53067100056685</c:v>
                </c:pt>
                <c:pt idx="6">
                  <c:v>109.37655505198167</c:v>
                </c:pt>
                <c:pt idx="7">
                  <c:v>110.56829383396583</c:v>
                </c:pt>
                <c:pt idx="8">
                  <c:v>110.37941174006652</c:v>
                </c:pt>
                <c:pt idx="9">
                  <c:v>108.45420502810612</c:v>
                </c:pt>
                <c:pt idx="10">
                  <c:v>109.46125040839749</c:v>
                </c:pt>
              </c:numCache>
            </c:numRef>
          </c:val>
          <c:smooth val="0"/>
        </c:ser>
        <c:dLbls>
          <c:showLegendKey val="0"/>
          <c:showVal val="0"/>
          <c:showCatName val="0"/>
          <c:showSerName val="0"/>
          <c:showPercent val="0"/>
          <c:showBubbleSize val="0"/>
        </c:dLbls>
        <c:smooth val="0"/>
        <c:axId val="267382704"/>
        <c:axId val="267383096"/>
      </c:lineChart>
      <c:dateAx>
        <c:axId val="26738270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267383096"/>
        <c:crosses val="autoZero"/>
        <c:auto val="1"/>
        <c:lblOffset val="100"/>
        <c:baseTimeUnit val="years"/>
        <c:majorUnit val="1"/>
        <c:majorTimeUnit val="years"/>
        <c:minorUnit val="1"/>
        <c:minorTimeUnit val="years"/>
      </c:dateAx>
      <c:valAx>
        <c:axId val="267383096"/>
        <c:scaling>
          <c:orientation val="minMax"/>
          <c:max val="120"/>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267382704"/>
        <c:crosses val="autoZero"/>
        <c:crossBetween val="between"/>
      </c:valAx>
      <c:spPr>
        <a:noFill/>
        <a:ln w="25400">
          <a:noFill/>
        </a:ln>
      </c:spPr>
    </c:plotArea>
    <c:legend>
      <c:legendPos val="b"/>
      <c:layout>
        <c:manualLayout>
          <c:xMode val="edge"/>
          <c:yMode val="edge"/>
          <c:x val="0.11313028775958862"/>
          <c:y val="0.8081940690249535"/>
          <c:w val="0.81136075250566053"/>
          <c:h val="0.1711940298507462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66"/>
          <c:h val="0.51829644097222105"/>
        </c:manualLayout>
      </c:layout>
      <c:lineChart>
        <c:grouping val="standard"/>
        <c:varyColors val="0"/>
        <c:ser>
          <c:idx val="0"/>
          <c:order val="0"/>
          <c:tx>
            <c:strRef>
              <c:f>'c3-6'!$B$17</c:f>
              <c:strCache>
                <c:ptCount val="1"/>
                <c:pt idx="0">
                  <c:v>Építőipar</c:v>
                </c:pt>
              </c:strCache>
            </c:strRef>
          </c:tx>
          <c:spPr>
            <a:ln>
              <a:solidFill>
                <a:srgbClr val="8DA22D"/>
              </a:solidFill>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'c3-6'!$B$18:$B$27</c:f>
              <c:numCache>
                <c:formatCode>0.0</c:formatCode>
                <c:ptCount val="10"/>
                <c:pt idx="0">
                  <c:v>0</c:v>
                </c:pt>
                <c:pt idx="1">
                  <c:v>-2.5751221697207001</c:v>
                </c:pt>
                <c:pt idx="2">
                  <c:v>-6.6040425031484347</c:v>
                </c:pt>
                <c:pt idx="3">
                  <c:v>-10.385723677549876</c:v>
                </c:pt>
                <c:pt idx="4">
                  <c:v>-23.103056049482234</c:v>
                </c:pt>
                <c:pt idx="5">
                  <c:v>-33.308573484044814</c:v>
                </c:pt>
                <c:pt idx="6">
                  <c:v>-36.831165234573987</c:v>
                </c:pt>
                <c:pt idx="7">
                  <c:v>-36.162543325830868</c:v>
                </c:pt>
                <c:pt idx="8">
                  <c:v>-32.524073512428004</c:v>
                </c:pt>
                <c:pt idx="9">
                  <c:v>-28.575301819434273</c:v>
                </c:pt>
              </c:numCache>
            </c:numRef>
          </c:val>
          <c:smooth val="0"/>
        </c:ser>
        <c:ser>
          <c:idx val="2"/>
          <c:order val="1"/>
          <c:tx>
            <c:strRef>
              <c:f>'c3-6'!$C$17</c:f>
              <c:strCache>
                <c:ptCount val="1"/>
                <c:pt idx="0">
                  <c:v>Pénzügyi szolg.</c:v>
                </c:pt>
              </c:strCache>
            </c:strRef>
          </c:tx>
          <c:spPr>
            <a:ln>
              <a:solidFill>
                <a:srgbClr val="9C0000"/>
              </a:solidFill>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'c3-6'!$C$18:$C$27</c:f>
              <c:numCache>
                <c:formatCode>0.0</c:formatCode>
                <c:ptCount val="10"/>
                <c:pt idx="0">
                  <c:v>0</c:v>
                </c:pt>
                <c:pt idx="1">
                  <c:v>-0.21020279251496277</c:v>
                </c:pt>
                <c:pt idx="2">
                  <c:v>-3.7518963530443017</c:v>
                </c:pt>
                <c:pt idx="3">
                  <c:v>-7.799669172146622</c:v>
                </c:pt>
                <c:pt idx="4">
                  <c:v>-0.69126874510820358</c:v>
                </c:pt>
                <c:pt idx="5">
                  <c:v>-1.1476366873102251</c:v>
                </c:pt>
                <c:pt idx="6">
                  <c:v>-5.6524866507885463E-2</c:v>
                </c:pt>
                <c:pt idx="7">
                  <c:v>-5.9034614278115498</c:v>
                </c:pt>
                <c:pt idx="8">
                  <c:v>-20.255874661986326</c:v>
                </c:pt>
                <c:pt idx="9">
                  <c:v>-14.839240384327852</c:v>
                </c:pt>
              </c:numCache>
            </c:numRef>
          </c:val>
          <c:smooth val="0"/>
        </c:ser>
        <c:ser>
          <c:idx val="3"/>
          <c:order val="2"/>
          <c:tx>
            <c:strRef>
              <c:f>'c3-6'!$D$17</c:f>
              <c:strCache>
                <c:ptCount val="1"/>
                <c:pt idx="0">
                  <c:v>Ipar</c:v>
                </c:pt>
              </c:strCache>
            </c:strRef>
          </c:tx>
          <c:spPr>
            <a:ln>
              <a:solidFill>
                <a:srgbClr val="AC9F70"/>
              </a:solidFill>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'c3-6'!$D$18:$D$27</c:f>
              <c:numCache>
                <c:formatCode>0.0</c:formatCode>
                <c:ptCount val="10"/>
                <c:pt idx="0">
                  <c:v>0</c:v>
                </c:pt>
                <c:pt idx="1">
                  <c:v>-2.7149737169551855</c:v>
                </c:pt>
                <c:pt idx="2">
                  <c:v>-4.4105435523206324</c:v>
                </c:pt>
                <c:pt idx="3">
                  <c:v>-7.0735229427172754</c:v>
                </c:pt>
                <c:pt idx="4">
                  <c:v>-10.189399557253964</c:v>
                </c:pt>
                <c:pt idx="5">
                  <c:v>-7.1008168098956759</c:v>
                </c:pt>
                <c:pt idx="6">
                  <c:v>-4.3830879488102568</c:v>
                </c:pt>
                <c:pt idx="7">
                  <c:v>-4.126862360146859</c:v>
                </c:pt>
                <c:pt idx="8">
                  <c:v>-5.2391407400467926</c:v>
                </c:pt>
                <c:pt idx="9">
                  <c:v>-10.841484545398259</c:v>
                </c:pt>
              </c:numCache>
            </c:numRef>
          </c:val>
          <c:smooth val="0"/>
        </c:ser>
        <c:ser>
          <c:idx val="4"/>
          <c:order val="3"/>
          <c:tx>
            <c:strRef>
              <c:f>'c3-6'!$E$17</c:f>
              <c:strCache>
                <c:ptCount val="1"/>
                <c:pt idx="0">
                  <c:v>Info. és kommunkáció</c:v>
                </c:pt>
              </c:strCache>
            </c:strRef>
          </c:tx>
          <c:spPr>
            <a:ln>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'c3-6'!$E$18:$E$27</c:f>
              <c:numCache>
                <c:formatCode>0.0</c:formatCode>
                <c:ptCount val="10"/>
                <c:pt idx="0">
                  <c:v>0</c:v>
                </c:pt>
                <c:pt idx="1">
                  <c:v>2.5335275292499801</c:v>
                </c:pt>
                <c:pt idx="2">
                  <c:v>7.9989390754600151</c:v>
                </c:pt>
                <c:pt idx="3">
                  <c:v>-0.3048634355438935</c:v>
                </c:pt>
                <c:pt idx="4">
                  <c:v>-2.6068012411084425</c:v>
                </c:pt>
                <c:pt idx="5">
                  <c:v>-17.577429810549191</c:v>
                </c:pt>
                <c:pt idx="6">
                  <c:v>-8.9195401385323834</c:v>
                </c:pt>
                <c:pt idx="7">
                  <c:v>-4.3621384805029351</c:v>
                </c:pt>
                <c:pt idx="8">
                  <c:v>-7.950165898255662</c:v>
                </c:pt>
                <c:pt idx="9">
                  <c:v>-2.0943683761050522</c:v>
                </c:pt>
              </c:numCache>
            </c:numRef>
          </c:val>
          <c:smooth val="0"/>
        </c:ser>
        <c:ser>
          <c:idx val="5"/>
          <c:order val="4"/>
          <c:tx>
            <c:strRef>
              <c:f>'c3-6'!$F$17</c:f>
              <c:strCache>
                <c:ptCount val="1"/>
                <c:pt idx="0">
                  <c:v>Feldolgozóipar</c:v>
                </c:pt>
              </c:strCache>
            </c:strRef>
          </c:tx>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'c3-6'!$F$18:$F$27</c:f>
              <c:numCache>
                <c:formatCode>0.0</c:formatCode>
                <c:ptCount val="10"/>
                <c:pt idx="0">
                  <c:v>0</c:v>
                </c:pt>
                <c:pt idx="1">
                  <c:v>-3.4722677347236157</c:v>
                </c:pt>
                <c:pt idx="2">
                  <c:v>-5.6947174165060233</c:v>
                </c:pt>
                <c:pt idx="3">
                  <c:v>-8.0797186994342525</c:v>
                </c:pt>
                <c:pt idx="4">
                  <c:v>-11.176047389925316</c:v>
                </c:pt>
                <c:pt idx="5">
                  <c:v>-8.3229103973982461</c:v>
                </c:pt>
                <c:pt idx="6">
                  <c:v>-5.0191153862541711</c:v>
                </c:pt>
                <c:pt idx="7">
                  <c:v>-4.5236565314826294</c:v>
                </c:pt>
                <c:pt idx="8">
                  <c:v>-5.9260435942231595</c:v>
                </c:pt>
                <c:pt idx="9">
                  <c:v>-11.13693654233019</c:v>
                </c:pt>
              </c:numCache>
            </c:numRef>
          </c:val>
          <c:smooth val="0"/>
        </c:ser>
        <c:ser>
          <c:idx val="1"/>
          <c:order val="5"/>
          <c:tx>
            <c:strRef>
              <c:f>'c3-6'!$G$17</c:f>
              <c:strCache>
                <c:ptCount val="1"/>
                <c:pt idx="0">
                  <c:v>Ingatlanügyletek</c:v>
                </c:pt>
              </c:strCache>
            </c:strRef>
          </c:tx>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'c3-6'!$G$18:$G$27</c:f>
              <c:numCache>
                <c:formatCode>0.0</c:formatCode>
                <c:ptCount val="10"/>
                <c:pt idx="0">
                  <c:v>0</c:v>
                </c:pt>
                <c:pt idx="1">
                  <c:v>-1.1912154330678391</c:v>
                </c:pt>
                <c:pt idx="2">
                  <c:v>2.1182247488876556</c:v>
                </c:pt>
                <c:pt idx="3">
                  <c:v>-2.218237185311466</c:v>
                </c:pt>
                <c:pt idx="4">
                  <c:v>9.179787669778122</c:v>
                </c:pt>
                <c:pt idx="5">
                  <c:v>7.1765965300730414</c:v>
                </c:pt>
                <c:pt idx="6">
                  <c:v>-1.8750248128907145</c:v>
                </c:pt>
                <c:pt idx="7">
                  <c:v>-2.7445668168474953</c:v>
                </c:pt>
                <c:pt idx="8">
                  <c:v>-5.0448213687895702</c:v>
                </c:pt>
                <c:pt idx="9">
                  <c:v>-5.6086255243513961E-2</c:v>
                </c:pt>
              </c:numCache>
            </c:numRef>
          </c:val>
          <c:smooth val="0"/>
        </c:ser>
        <c:ser>
          <c:idx val="6"/>
          <c:order val="6"/>
          <c:tx>
            <c:strRef>
              <c:f>'c3-6'!$H$17</c:f>
              <c:strCache>
                <c:ptCount val="1"/>
                <c:pt idx="0">
                  <c:v>Ker., szállítás, vendégl.</c:v>
                </c:pt>
              </c:strCache>
            </c:strRef>
          </c:tx>
          <c:spPr>
            <a:ln>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'c3-6'!$H$18:$H$27</c:f>
              <c:numCache>
                <c:formatCode>0.0</c:formatCode>
                <c:ptCount val="10"/>
                <c:pt idx="0">
                  <c:v>0</c:v>
                </c:pt>
                <c:pt idx="1">
                  <c:v>2.801272955189603</c:v>
                </c:pt>
                <c:pt idx="2">
                  <c:v>-0.36056712961534743</c:v>
                </c:pt>
                <c:pt idx="3">
                  <c:v>-3.1244762046563039</c:v>
                </c:pt>
                <c:pt idx="4">
                  <c:v>-10.133967171068065</c:v>
                </c:pt>
                <c:pt idx="5">
                  <c:v>-13.450472946391244</c:v>
                </c:pt>
                <c:pt idx="6">
                  <c:v>-10.551016539106513</c:v>
                </c:pt>
                <c:pt idx="7">
                  <c:v>-12.457590946571798</c:v>
                </c:pt>
                <c:pt idx="8">
                  <c:v>-8.7585894220232063</c:v>
                </c:pt>
                <c:pt idx="9">
                  <c:v>-9.6193368103999006</c:v>
                </c:pt>
              </c:numCache>
            </c:numRef>
          </c:val>
          <c:smooth val="0"/>
        </c:ser>
        <c:dLbls>
          <c:showLegendKey val="0"/>
          <c:showVal val="0"/>
          <c:showCatName val="0"/>
          <c:showSerName val="0"/>
          <c:showPercent val="0"/>
          <c:showBubbleSize val="0"/>
        </c:dLbls>
        <c:smooth val="0"/>
        <c:axId val="732273000"/>
        <c:axId val="732273392"/>
      </c:lineChart>
      <c:dateAx>
        <c:axId val="73227300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32273392"/>
        <c:crosses val="autoZero"/>
        <c:auto val="1"/>
        <c:lblOffset val="100"/>
        <c:baseTimeUnit val="years"/>
        <c:majorUnit val="1"/>
        <c:majorTimeUnit val="years"/>
        <c:minorUnit val="1"/>
        <c:minorTimeUnit val="years"/>
      </c:dateAx>
      <c:valAx>
        <c:axId val="732273392"/>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32273000"/>
        <c:crosses val="autoZero"/>
        <c:crossBetween val="between"/>
        <c:majorUnit val="20"/>
      </c:valAx>
      <c:spPr>
        <a:noFill/>
        <a:ln w="25400">
          <a:noFill/>
        </a:ln>
      </c:spPr>
    </c:plotArea>
    <c:legend>
      <c:legendPos val="b"/>
      <c:layout>
        <c:manualLayout>
          <c:xMode val="edge"/>
          <c:yMode val="edge"/>
          <c:x val="0"/>
          <c:y val="0.7584427083333336"/>
          <c:w val="1"/>
          <c:h val="0.2415572916666669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88"/>
          <c:h val="0.47971137152777782"/>
        </c:manualLayout>
      </c:layout>
      <c:lineChart>
        <c:grouping val="standard"/>
        <c:varyColors val="0"/>
        <c:ser>
          <c:idx val="0"/>
          <c:order val="0"/>
          <c:tx>
            <c:strRef>
              <c:f>'c3-6'!$B$16</c:f>
              <c:strCache>
                <c:ptCount val="1"/>
                <c:pt idx="0">
                  <c:v>Construction</c:v>
                </c:pt>
              </c:strCache>
            </c:strRef>
          </c:tx>
          <c:spPr>
            <a:ln>
              <a:solidFill>
                <a:srgbClr val="8DA22D"/>
              </a:solidFill>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'c3-6'!$B$18:$B$27</c:f>
              <c:numCache>
                <c:formatCode>0.0</c:formatCode>
                <c:ptCount val="10"/>
                <c:pt idx="0">
                  <c:v>0</c:v>
                </c:pt>
                <c:pt idx="1">
                  <c:v>-2.5751221697207001</c:v>
                </c:pt>
                <c:pt idx="2">
                  <c:v>-6.6040425031484347</c:v>
                </c:pt>
                <c:pt idx="3">
                  <c:v>-10.385723677549876</c:v>
                </c:pt>
                <c:pt idx="4">
                  <c:v>-23.103056049482234</c:v>
                </c:pt>
                <c:pt idx="5">
                  <c:v>-33.308573484044814</c:v>
                </c:pt>
                <c:pt idx="6">
                  <c:v>-36.831165234573987</c:v>
                </c:pt>
                <c:pt idx="7">
                  <c:v>-36.162543325830868</c:v>
                </c:pt>
                <c:pt idx="8">
                  <c:v>-32.524073512428004</c:v>
                </c:pt>
                <c:pt idx="9">
                  <c:v>-28.575301819434273</c:v>
                </c:pt>
              </c:numCache>
            </c:numRef>
          </c:val>
          <c:smooth val="0"/>
        </c:ser>
        <c:ser>
          <c:idx val="2"/>
          <c:order val="1"/>
          <c:tx>
            <c:strRef>
              <c:f>'c3-6'!$C$16</c:f>
              <c:strCache>
                <c:ptCount val="1"/>
                <c:pt idx="0">
                  <c:v>Finance and insur.</c:v>
                </c:pt>
              </c:strCache>
            </c:strRef>
          </c:tx>
          <c:spPr>
            <a:ln>
              <a:solidFill>
                <a:srgbClr val="9C0000"/>
              </a:solidFill>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'c3-6'!$C$18:$C$27</c:f>
              <c:numCache>
                <c:formatCode>0.0</c:formatCode>
                <c:ptCount val="10"/>
                <c:pt idx="0">
                  <c:v>0</c:v>
                </c:pt>
                <c:pt idx="1">
                  <c:v>-0.21020279251496277</c:v>
                </c:pt>
                <c:pt idx="2">
                  <c:v>-3.7518963530443017</c:v>
                </c:pt>
                <c:pt idx="3">
                  <c:v>-7.799669172146622</c:v>
                </c:pt>
                <c:pt idx="4">
                  <c:v>-0.69126874510820358</c:v>
                </c:pt>
                <c:pt idx="5">
                  <c:v>-1.1476366873102251</c:v>
                </c:pt>
                <c:pt idx="6">
                  <c:v>-5.6524866507885463E-2</c:v>
                </c:pt>
                <c:pt idx="7">
                  <c:v>-5.9034614278115498</c:v>
                </c:pt>
                <c:pt idx="8">
                  <c:v>-20.255874661986326</c:v>
                </c:pt>
                <c:pt idx="9">
                  <c:v>-14.839240384327852</c:v>
                </c:pt>
              </c:numCache>
            </c:numRef>
          </c:val>
          <c:smooth val="0"/>
        </c:ser>
        <c:ser>
          <c:idx val="3"/>
          <c:order val="2"/>
          <c:tx>
            <c:strRef>
              <c:f>'c3-6'!$D$16</c:f>
              <c:strCache>
                <c:ptCount val="1"/>
                <c:pt idx="0">
                  <c:v>Industry</c:v>
                </c:pt>
              </c:strCache>
            </c:strRef>
          </c:tx>
          <c:spPr>
            <a:ln>
              <a:solidFill>
                <a:srgbClr val="AC9F70"/>
              </a:solidFill>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'c3-6'!$D$18:$D$27</c:f>
              <c:numCache>
                <c:formatCode>0.0</c:formatCode>
                <c:ptCount val="10"/>
                <c:pt idx="0">
                  <c:v>0</c:v>
                </c:pt>
                <c:pt idx="1">
                  <c:v>-2.7149737169551855</c:v>
                </c:pt>
                <c:pt idx="2">
                  <c:v>-4.4105435523206324</c:v>
                </c:pt>
                <c:pt idx="3">
                  <c:v>-7.0735229427172754</c:v>
                </c:pt>
                <c:pt idx="4">
                  <c:v>-10.189399557253964</c:v>
                </c:pt>
                <c:pt idx="5">
                  <c:v>-7.1008168098956759</c:v>
                </c:pt>
                <c:pt idx="6">
                  <c:v>-4.3830879488102568</c:v>
                </c:pt>
                <c:pt idx="7">
                  <c:v>-4.126862360146859</c:v>
                </c:pt>
                <c:pt idx="8">
                  <c:v>-5.2391407400467926</c:v>
                </c:pt>
                <c:pt idx="9">
                  <c:v>-10.841484545398259</c:v>
                </c:pt>
              </c:numCache>
            </c:numRef>
          </c:val>
          <c:smooth val="0"/>
        </c:ser>
        <c:ser>
          <c:idx val="4"/>
          <c:order val="3"/>
          <c:tx>
            <c:strRef>
              <c:f>'c3-6'!$E$16</c:f>
              <c:strCache>
                <c:ptCount val="1"/>
                <c:pt idx="0">
                  <c:v>Info. and comm.</c:v>
                </c:pt>
              </c:strCache>
            </c:strRef>
          </c:tx>
          <c:spPr>
            <a:ln>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'c3-6'!$E$18:$E$27</c:f>
              <c:numCache>
                <c:formatCode>0.0</c:formatCode>
                <c:ptCount val="10"/>
                <c:pt idx="0">
                  <c:v>0</c:v>
                </c:pt>
                <c:pt idx="1">
                  <c:v>2.5335275292499801</c:v>
                </c:pt>
                <c:pt idx="2">
                  <c:v>7.9989390754600151</c:v>
                </c:pt>
                <c:pt idx="3">
                  <c:v>-0.3048634355438935</c:v>
                </c:pt>
                <c:pt idx="4">
                  <c:v>-2.6068012411084425</c:v>
                </c:pt>
                <c:pt idx="5">
                  <c:v>-17.577429810549191</c:v>
                </c:pt>
                <c:pt idx="6">
                  <c:v>-8.9195401385323834</c:v>
                </c:pt>
                <c:pt idx="7">
                  <c:v>-4.3621384805029351</c:v>
                </c:pt>
                <c:pt idx="8">
                  <c:v>-7.950165898255662</c:v>
                </c:pt>
                <c:pt idx="9">
                  <c:v>-2.0943683761050522</c:v>
                </c:pt>
              </c:numCache>
            </c:numRef>
          </c:val>
          <c:smooth val="0"/>
        </c:ser>
        <c:ser>
          <c:idx val="5"/>
          <c:order val="4"/>
          <c:tx>
            <c:strRef>
              <c:f>'c3-6'!$F$16</c:f>
              <c:strCache>
                <c:ptCount val="1"/>
                <c:pt idx="0">
                  <c:v>Manufacturing</c:v>
                </c:pt>
              </c:strCache>
            </c:strRef>
          </c:tx>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'c3-6'!$F$18:$F$27</c:f>
              <c:numCache>
                <c:formatCode>0.0</c:formatCode>
                <c:ptCount val="10"/>
                <c:pt idx="0">
                  <c:v>0</c:v>
                </c:pt>
                <c:pt idx="1">
                  <c:v>-3.4722677347236157</c:v>
                </c:pt>
                <c:pt idx="2">
                  <c:v>-5.6947174165060233</c:v>
                </c:pt>
                <c:pt idx="3">
                  <c:v>-8.0797186994342525</c:v>
                </c:pt>
                <c:pt idx="4">
                  <c:v>-11.176047389925316</c:v>
                </c:pt>
                <c:pt idx="5">
                  <c:v>-8.3229103973982461</c:v>
                </c:pt>
                <c:pt idx="6">
                  <c:v>-5.0191153862541711</c:v>
                </c:pt>
                <c:pt idx="7">
                  <c:v>-4.5236565314826294</c:v>
                </c:pt>
                <c:pt idx="8">
                  <c:v>-5.9260435942231595</c:v>
                </c:pt>
                <c:pt idx="9">
                  <c:v>-11.13693654233019</c:v>
                </c:pt>
              </c:numCache>
            </c:numRef>
          </c:val>
          <c:smooth val="0"/>
        </c:ser>
        <c:ser>
          <c:idx val="1"/>
          <c:order val="5"/>
          <c:tx>
            <c:strRef>
              <c:f>'c3-6'!$G$16</c:f>
              <c:strCache>
                <c:ptCount val="1"/>
                <c:pt idx="0">
                  <c:v>Real estate activ.</c:v>
                </c:pt>
              </c:strCache>
            </c:strRef>
          </c:tx>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'c3-6'!$G$18:$G$27</c:f>
              <c:numCache>
                <c:formatCode>0.0</c:formatCode>
                <c:ptCount val="10"/>
                <c:pt idx="0">
                  <c:v>0</c:v>
                </c:pt>
                <c:pt idx="1">
                  <c:v>-1.1912154330678391</c:v>
                </c:pt>
                <c:pt idx="2">
                  <c:v>2.1182247488876556</c:v>
                </c:pt>
                <c:pt idx="3">
                  <c:v>-2.218237185311466</c:v>
                </c:pt>
                <c:pt idx="4">
                  <c:v>9.179787669778122</c:v>
                </c:pt>
                <c:pt idx="5">
                  <c:v>7.1765965300730414</c:v>
                </c:pt>
                <c:pt idx="6">
                  <c:v>-1.8750248128907145</c:v>
                </c:pt>
                <c:pt idx="7">
                  <c:v>-2.7445668168474953</c:v>
                </c:pt>
                <c:pt idx="8">
                  <c:v>-5.0448213687895702</c:v>
                </c:pt>
                <c:pt idx="9">
                  <c:v>-5.6086255243513961E-2</c:v>
                </c:pt>
              </c:numCache>
            </c:numRef>
          </c:val>
          <c:smooth val="0"/>
        </c:ser>
        <c:ser>
          <c:idx val="6"/>
          <c:order val="6"/>
          <c:tx>
            <c:strRef>
              <c:f>'c3-6'!$H$16</c:f>
              <c:strCache>
                <c:ptCount val="1"/>
                <c:pt idx="0">
                  <c:v>Trade, transp., hotels</c:v>
                </c:pt>
              </c:strCache>
            </c:strRef>
          </c:tx>
          <c:spPr>
            <a:ln>
              <a:prstDash val="sysDash"/>
            </a:ln>
          </c:spPr>
          <c:marker>
            <c:symbol val="none"/>
          </c:marker>
          <c:cat>
            <c:strRef>
              <c:f>'c3-6'!$A$18:$A$27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'c3-6'!$H$18:$H$27</c:f>
              <c:numCache>
                <c:formatCode>0.0</c:formatCode>
                <c:ptCount val="10"/>
                <c:pt idx="0">
                  <c:v>0</c:v>
                </c:pt>
                <c:pt idx="1">
                  <c:v>2.801272955189603</c:v>
                </c:pt>
                <c:pt idx="2">
                  <c:v>-0.36056712961534743</c:v>
                </c:pt>
                <c:pt idx="3">
                  <c:v>-3.1244762046563039</c:v>
                </c:pt>
                <c:pt idx="4">
                  <c:v>-10.133967171068065</c:v>
                </c:pt>
                <c:pt idx="5">
                  <c:v>-13.450472946391244</c:v>
                </c:pt>
                <c:pt idx="6">
                  <c:v>-10.551016539106513</c:v>
                </c:pt>
                <c:pt idx="7">
                  <c:v>-12.457590946571798</c:v>
                </c:pt>
                <c:pt idx="8">
                  <c:v>-8.7585894220232063</c:v>
                </c:pt>
                <c:pt idx="9">
                  <c:v>-9.6193368103999006</c:v>
                </c:pt>
              </c:numCache>
            </c:numRef>
          </c:val>
          <c:smooth val="0"/>
        </c:ser>
        <c:dLbls>
          <c:showLegendKey val="0"/>
          <c:showVal val="0"/>
          <c:showCatName val="0"/>
          <c:showSerName val="0"/>
          <c:showPercent val="0"/>
          <c:showBubbleSize val="0"/>
        </c:dLbls>
        <c:smooth val="0"/>
        <c:axId val="732274176"/>
        <c:axId val="320495160"/>
      </c:lineChart>
      <c:dateAx>
        <c:axId val="7322741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0495160"/>
        <c:crosses val="autoZero"/>
        <c:auto val="1"/>
        <c:lblOffset val="100"/>
        <c:baseTimeUnit val="years"/>
        <c:majorUnit val="1"/>
        <c:majorTimeUnit val="years"/>
        <c:minorUnit val="1"/>
        <c:minorTimeUnit val="years"/>
      </c:dateAx>
      <c:valAx>
        <c:axId val="320495160"/>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32274176"/>
        <c:crosses val="autoZero"/>
        <c:crossBetween val="between"/>
        <c:majorUnit val="20"/>
      </c:valAx>
      <c:spPr>
        <a:noFill/>
        <a:ln w="25400">
          <a:noFill/>
        </a:ln>
      </c:spPr>
    </c:plotArea>
    <c:legend>
      <c:legendPos val="b"/>
      <c:layout>
        <c:manualLayout>
          <c:xMode val="edge"/>
          <c:yMode val="edge"/>
          <c:x val="5.4614239050840133E-2"/>
          <c:y val="0.72536979166666649"/>
          <c:w val="0.93265507333719533"/>
          <c:h val="0.2540182291666671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532"/>
          <c:h val="0.51278428819444444"/>
        </c:manualLayout>
      </c:layout>
      <c:lineChart>
        <c:grouping val="standard"/>
        <c:varyColors val="0"/>
        <c:ser>
          <c:idx val="0"/>
          <c:order val="0"/>
          <c:tx>
            <c:strRef>
              <c:f>'c3-6'!$N$17</c:f>
              <c:strCache>
                <c:ptCount val="1"/>
                <c:pt idx="0">
                  <c:v>Építőipar</c:v>
                </c:pt>
              </c:strCache>
            </c:strRef>
          </c:tx>
          <c:spPr>
            <a:ln>
              <a:solidFill>
                <a:srgbClr val="8DA22D"/>
              </a:solidFill>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'c3-6'!$N$18:$N$27</c:f>
              <c:numCache>
                <c:formatCode>0.00</c:formatCode>
                <c:ptCount val="10"/>
                <c:pt idx="0">
                  <c:v>-3.9009049659775883</c:v>
                </c:pt>
                <c:pt idx="1">
                  <c:v>-8.4035837288414257</c:v>
                </c:pt>
                <c:pt idx="2">
                  <c:v>-12.06014810987817</c:v>
                </c:pt>
                <c:pt idx="3">
                  <c:v>-27.188729791956234</c:v>
                </c:pt>
                <c:pt idx="4">
                  <c:v>-40.615879018304753</c:v>
                </c:pt>
                <c:pt idx="5">
                  <c:v>-43.610983634695103</c:v>
                </c:pt>
                <c:pt idx="6">
                  <c:v>-46.865731052287998</c:v>
                </c:pt>
                <c:pt idx="7">
                  <c:v>-40.614664526442624</c:v>
                </c:pt>
                <c:pt idx="8">
                  <c:v>-34.659856120628291</c:v>
                </c:pt>
                <c:pt idx="9">
                  <c:v>-33.567267355463002</c:v>
                </c:pt>
              </c:numCache>
            </c:numRef>
          </c:val>
          <c:smooth val="0"/>
        </c:ser>
        <c:ser>
          <c:idx val="2"/>
          <c:order val="1"/>
          <c:tx>
            <c:strRef>
              <c:f>'c3-6'!$O$17</c:f>
              <c:strCache>
                <c:ptCount val="1"/>
                <c:pt idx="0">
                  <c:v>Pénzügyi szolg.</c:v>
                </c:pt>
              </c:strCache>
            </c:strRef>
          </c:tx>
          <c:spPr>
            <a:ln>
              <a:solidFill>
                <a:srgbClr val="9C0000"/>
              </a:solidFill>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'c3-6'!$O$18:$O$27</c:f>
              <c:numCache>
                <c:formatCode>0.00</c:formatCode>
                <c:ptCount val="10"/>
                <c:pt idx="0">
                  <c:v>7.4539679649447521E-2</c:v>
                </c:pt>
                <c:pt idx="1">
                  <c:v>-7.6424075255845878</c:v>
                </c:pt>
                <c:pt idx="2">
                  <c:v>-11.09617347546002</c:v>
                </c:pt>
                <c:pt idx="3">
                  <c:v>-6.8496851392607283</c:v>
                </c:pt>
                <c:pt idx="4">
                  <c:v>-6.4663361702315143</c:v>
                </c:pt>
                <c:pt idx="5">
                  <c:v>-5.5256494939622058</c:v>
                </c:pt>
                <c:pt idx="6">
                  <c:v>-4.7244357014100729</c:v>
                </c:pt>
                <c:pt idx="7">
                  <c:v>-30.540887390132994</c:v>
                </c:pt>
                <c:pt idx="8">
                  <c:v>-22.973663395745248</c:v>
                </c:pt>
                <c:pt idx="9">
                  <c:v>-23.804742933745047</c:v>
                </c:pt>
              </c:numCache>
            </c:numRef>
          </c:val>
          <c:smooth val="0"/>
        </c:ser>
        <c:ser>
          <c:idx val="3"/>
          <c:order val="2"/>
          <c:tx>
            <c:strRef>
              <c:f>'c3-6'!$P$17</c:f>
              <c:strCache>
                <c:ptCount val="1"/>
                <c:pt idx="0">
                  <c:v>Ipar</c:v>
                </c:pt>
              </c:strCache>
            </c:strRef>
          </c:tx>
          <c:spPr>
            <a:ln>
              <a:solidFill>
                <a:srgbClr val="EEECE1">
                  <a:lumMod val="75000"/>
                </a:srgbClr>
              </a:solidFill>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'c3-6'!$P$18:$P$27</c:f>
              <c:numCache>
                <c:formatCode>0.00</c:formatCode>
                <c:ptCount val="10"/>
                <c:pt idx="0">
                  <c:v>-2.4092985212825369</c:v>
                </c:pt>
                <c:pt idx="1">
                  <c:v>-4.4131792971958532</c:v>
                </c:pt>
                <c:pt idx="2">
                  <c:v>-7.2248958015053404</c:v>
                </c:pt>
                <c:pt idx="3">
                  <c:v>-12.057249528022027</c:v>
                </c:pt>
                <c:pt idx="4">
                  <c:v>-6.6416501676885105</c:v>
                </c:pt>
                <c:pt idx="5">
                  <c:v>-5.2207642725348791</c:v>
                </c:pt>
                <c:pt idx="6">
                  <c:v>-3.5031045434532473</c:v>
                </c:pt>
                <c:pt idx="7">
                  <c:v>-6.1444276021200324</c:v>
                </c:pt>
                <c:pt idx="8">
                  <c:v>-13.739668425562172</c:v>
                </c:pt>
                <c:pt idx="9">
                  <c:v>-16.669351933532468</c:v>
                </c:pt>
              </c:numCache>
            </c:numRef>
          </c:val>
          <c:smooth val="0"/>
        </c:ser>
        <c:ser>
          <c:idx val="4"/>
          <c:order val="3"/>
          <c:tx>
            <c:strRef>
              <c:f>'c3-6'!$Q$17</c:f>
              <c:strCache>
                <c:ptCount val="1"/>
                <c:pt idx="0">
                  <c:v>Info. és kommunkáció</c:v>
                </c:pt>
              </c:strCache>
            </c:strRef>
          </c:tx>
          <c:spPr>
            <a:ln>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'c3-6'!$Q$18:$Q$27</c:f>
              <c:numCache>
                <c:formatCode>0.00</c:formatCode>
                <c:ptCount val="10"/>
                <c:pt idx="0">
                  <c:v>-0.21440730949402109</c:v>
                </c:pt>
                <c:pt idx="1">
                  <c:v>5.4008126313607931</c:v>
                </c:pt>
                <c:pt idx="2">
                  <c:v>-1.6509486570083283</c:v>
                </c:pt>
                <c:pt idx="3">
                  <c:v>4.1771115064376261</c:v>
                </c:pt>
                <c:pt idx="4">
                  <c:v>-3.4074590464641688</c:v>
                </c:pt>
                <c:pt idx="5">
                  <c:v>-3.716188288667098</c:v>
                </c:pt>
                <c:pt idx="6">
                  <c:v>0.55538585505047422</c:v>
                </c:pt>
                <c:pt idx="7">
                  <c:v>-2.7457787280423673</c:v>
                </c:pt>
                <c:pt idx="8">
                  <c:v>0.68435372599054745</c:v>
                </c:pt>
                <c:pt idx="9">
                  <c:v>-1.8085703609544623</c:v>
                </c:pt>
              </c:numCache>
            </c:numRef>
          </c:val>
          <c:smooth val="0"/>
        </c:ser>
        <c:ser>
          <c:idx val="5"/>
          <c:order val="4"/>
          <c:tx>
            <c:strRef>
              <c:f>'c3-6'!$R$17</c:f>
              <c:strCache>
                <c:ptCount val="1"/>
                <c:pt idx="0">
                  <c:v>Feldolgozóipar</c:v>
                </c:pt>
              </c:strCache>
            </c:strRef>
          </c:tx>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'c3-6'!$R$18:$R$27</c:f>
              <c:numCache>
                <c:formatCode>0.00</c:formatCode>
                <c:ptCount val="10"/>
                <c:pt idx="0">
                  <c:v>-3.1351143153598713</c:v>
                </c:pt>
                <c:pt idx="1">
                  <c:v>-5.6096958197064311</c:v>
                </c:pt>
                <c:pt idx="2">
                  <c:v>-8.0401306604935598</c:v>
                </c:pt>
                <c:pt idx="3">
                  <c:v>-12.802434866924514</c:v>
                </c:pt>
                <c:pt idx="4">
                  <c:v>-7.5169429558319649</c:v>
                </c:pt>
                <c:pt idx="5">
                  <c:v>-5.3579368438810775</c:v>
                </c:pt>
                <c:pt idx="6">
                  <c:v>-2.9194032005347879</c:v>
                </c:pt>
                <c:pt idx="7">
                  <c:v>-6.0993976163447314</c:v>
                </c:pt>
                <c:pt idx="8">
                  <c:v>-13.814231117976618</c:v>
                </c:pt>
                <c:pt idx="9">
                  <c:v>-16.554117778961867</c:v>
                </c:pt>
              </c:numCache>
            </c:numRef>
          </c:val>
          <c:smooth val="0"/>
        </c:ser>
        <c:ser>
          <c:idx val="1"/>
          <c:order val="5"/>
          <c:tx>
            <c:strRef>
              <c:f>'c3-6'!$S$17</c:f>
              <c:strCache>
                <c:ptCount val="1"/>
                <c:pt idx="0">
                  <c:v>Ingatlanügyletek</c:v>
                </c:pt>
              </c:strCache>
            </c:strRef>
          </c:tx>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'c3-6'!$S$18:$S$27</c:f>
              <c:numCache>
                <c:formatCode>0.00</c:formatCode>
                <c:ptCount val="10"/>
                <c:pt idx="0">
                  <c:v>9.3491879629333852</c:v>
                </c:pt>
                <c:pt idx="1">
                  <c:v>24.420497621785131</c:v>
                </c:pt>
                <c:pt idx="2">
                  <c:v>19.044848251075791</c:v>
                </c:pt>
                <c:pt idx="3">
                  <c:v>31.211068344109876</c:v>
                </c:pt>
                <c:pt idx="4">
                  <c:v>54.237012805087289</c:v>
                </c:pt>
                <c:pt idx="5">
                  <c:v>45.656995124921195</c:v>
                </c:pt>
                <c:pt idx="6">
                  <c:v>34.59047531478781</c:v>
                </c:pt>
                <c:pt idx="7">
                  <c:v>38.751893290398812</c:v>
                </c:pt>
                <c:pt idx="8">
                  <c:v>57.392976095279835</c:v>
                </c:pt>
                <c:pt idx="9">
                  <c:v>43.004421640154661</c:v>
                </c:pt>
              </c:numCache>
            </c:numRef>
          </c:val>
          <c:smooth val="0"/>
        </c:ser>
        <c:ser>
          <c:idx val="6"/>
          <c:order val="6"/>
          <c:tx>
            <c:strRef>
              <c:f>'c3-6'!$T$17</c:f>
              <c:strCache>
                <c:ptCount val="1"/>
                <c:pt idx="0">
                  <c:v>Ker., szállítás, vendégl.</c:v>
                </c:pt>
              </c:strCache>
            </c:strRef>
          </c:tx>
          <c:spPr>
            <a:ln>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'c3-6'!$T$18:$T$27</c:f>
              <c:numCache>
                <c:formatCode>0.00</c:formatCode>
                <c:ptCount val="10"/>
                <c:pt idx="0">
                  <c:v>1.9682828770502425</c:v>
                </c:pt>
                <c:pt idx="1">
                  <c:v>-1.0235916141567287</c:v>
                </c:pt>
                <c:pt idx="2">
                  <c:v>-4.2503112875283193</c:v>
                </c:pt>
                <c:pt idx="3">
                  <c:v>-10.447478424189228</c:v>
                </c:pt>
                <c:pt idx="4">
                  <c:v>-13.716702799396984</c:v>
                </c:pt>
                <c:pt idx="5">
                  <c:v>-12.297385751863217</c:v>
                </c:pt>
                <c:pt idx="6">
                  <c:v>-13.362975691041271</c:v>
                </c:pt>
                <c:pt idx="7">
                  <c:v>-13.744844473979185</c:v>
                </c:pt>
                <c:pt idx="8">
                  <c:v>-14.357990556833457</c:v>
                </c:pt>
                <c:pt idx="9">
                  <c:v>-13.448261329041557</c:v>
                </c:pt>
              </c:numCache>
            </c:numRef>
          </c:val>
          <c:smooth val="0"/>
        </c:ser>
        <c:dLbls>
          <c:showLegendKey val="0"/>
          <c:showVal val="0"/>
          <c:showCatName val="0"/>
          <c:showSerName val="0"/>
          <c:showPercent val="0"/>
          <c:showBubbleSize val="0"/>
        </c:dLbls>
        <c:smooth val="0"/>
        <c:axId val="320495944"/>
        <c:axId val="320496336"/>
      </c:lineChart>
      <c:dateAx>
        <c:axId val="32049594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0496336"/>
        <c:crosses val="autoZero"/>
        <c:auto val="1"/>
        <c:lblOffset val="100"/>
        <c:baseTimeUnit val="years"/>
        <c:majorUnit val="1"/>
        <c:majorTimeUnit val="years"/>
        <c:minorUnit val="1"/>
        <c:minorTimeUnit val="years"/>
      </c:dateAx>
      <c:valAx>
        <c:axId val="320496336"/>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0495944"/>
        <c:crosses val="autoZero"/>
        <c:crossBetween val="between"/>
        <c:majorUnit val="30"/>
      </c:valAx>
      <c:spPr>
        <a:noFill/>
        <a:ln w="25400">
          <a:noFill/>
        </a:ln>
      </c:spPr>
    </c:plotArea>
    <c:legend>
      <c:legendPos val="b"/>
      <c:layout>
        <c:manualLayout>
          <c:xMode val="edge"/>
          <c:yMode val="edge"/>
          <c:x val="4.217263299359569E-3"/>
          <c:y val="0.74741840277777782"/>
          <c:w val="0.98720998254298353"/>
          <c:h val="0.2319696180555555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554"/>
          <c:h val="0.48522352430555582"/>
        </c:manualLayout>
      </c:layout>
      <c:lineChart>
        <c:grouping val="standard"/>
        <c:varyColors val="0"/>
        <c:ser>
          <c:idx val="0"/>
          <c:order val="0"/>
          <c:tx>
            <c:strRef>
              <c:f>'c3-6'!$N$16</c:f>
              <c:strCache>
                <c:ptCount val="1"/>
                <c:pt idx="0">
                  <c:v>Construction</c:v>
                </c:pt>
              </c:strCache>
            </c:strRef>
          </c:tx>
          <c:spPr>
            <a:ln>
              <a:solidFill>
                <a:srgbClr val="8DA22D"/>
              </a:solidFill>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'c3-6'!$N$18:$N$27</c:f>
              <c:numCache>
                <c:formatCode>0.00</c:formatCode>
                <c:ptCount val="10"/>
                <c:pt idx="0">
                  <c:v>-3.9009049659775883</c:v>
                </c:pt>
                <c:pt idx="1">
                  <c:v>-8.4035837288414257</c:v>
                </c:pt>
                <c:pt idx="2">
                  <c:v>-12.06014810987817</c:v>
                </c:pt>
                <c:pt idx="3">
                  <c:v>-27.188729791956234</c:v>
                </c:pt>
                <c:pt idx="4">
                  <c:v>-40.615879018304753</c:v>
                </c:pt>
                <c:pt idx="5">
                  <c:v>-43.610983634695103</c:v>
                </c:pt>
                <c:pt idx="6">
                  <c:v>-46.865731052287998</c:v>
                </c:pt>
                <c:pt idx="7">
                  <c:v>-40.614664526442624</c:v>
                </c:pt>
                <c:pt idx="8">
                  <c:v>-34.659856120628291</c:v>
                </c:pt>
                <c:pt idx="9">
                  <c:v>-33.567267355463002</c:v>
                </c:pt>
              </c:numCache>
            </c:numRef>
          </c:val>
          <c:smooth val="0"/>
        </c:ser>
        <c:ser>
          <c:idx val="2"/>
          <c:order val="1"/>
          <c:tx>
            <c:strRef>
              <c:f>'c3-6'!$O$16</c:f>
              <c:strCache>
                <c:ptCount val="1"/>
                <c:pt idx="0">
                  <c:v>Finance and insur.</c:v>
                </c:pt>
              </c:strCache>
            </c:strRef>
          </c:tx>
          <c:spPr>
            <a:ln>
              <a:solidFill>
                <a:srgbClr val="9C0000"/>
              </a:solidFill>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'c3-6'!$O$18:$O$27</c:f>
              <c:numCache>
                <c:formatCode>0.00</c:formatCode>
                <c:ptCount val="10"/>
                <c:pt idx="0">
                  <c:v>7.4539679649447521E-2</c:v>
                </c:pt>
                <c:pt idx="1">
                  <c:v>-7.6424075255845878</c:v>
                </c:pt>
                <c:pt idx="2">
                  <c:v>-11.09617347546002</c:v>
                </c:pt>
                <c:pt idx="3">
                  <c:v>-6.8496851392607283</c:v>
                </c:pt>
                <c:pt idx="4">
                  <c:v>-6.4663361702315143</c:v>
                </c:pt>
                <c:pt idx="5">
                  <c:v>-5.5256494939622058</c:v>
                </c:pt>
                <c:pt idx="6">
                  <c:v>-4.7244357014100729</c:v>
                </c:pt>
                <c:pt idx="7">
                  <c:v>-30.540887390132994</c:v>
                </c:pt>
                <c:pt idx="8">
                  <c:v>-22.973663395745248</c:v>
                </c:pt>
                <c:pt idx="9">
                  <c:v>-23.804742933745047</c:v>
                </c:pt>
              </c:numCache>
            </c:numRef>
          </c:val>
          <c:smooth val="0"/>
        </c:ser>
        <c:ser>
          <c:idx val="3"/>
          <c:order val="2"/>
          <c:tx>
            <c:strRef>
              <c:f>'c3-6'!$P$16</c:f>
              <c:strCache>
                <c:ptCount val="1"/>
                <c:pt idx="0">
                  <c:v>Industry</c:v>
                </c:pt>
              </c:strCache>
            </c:strRef>
          </c:tx>
          <c:spPr>
            <a:ln>
              <a:solidFill>
                <a:srgbClr val="EEECE1">
                  <a:lumMod val="75000"/>
                </a:srgbClr>
              </a:solidFill>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'c3-6'!$P$18:$P$27</c:f>
              <c:numCache>
                <c:formatCode>0.00</c:formatCode>
                <c:ptCount val="10"/>
                <c:pt idx="0">
                  <c:v>-2.4092985212825369</c:v>
                </c:pt>
                <c:pt idx="1">
                  <c:v>-4.4131792971958532</c:v>
                </c:pt>
                <c:pt idx="2">
                  <c:v>-7.2248958015053404</c:v>
                </c:pt>
                <c:pt idx="3">
                  <c:v>-12.057249528022027</c:v>
                </c:pt>
                <c:pt idx="4">
                  <c:v>-6.6416501676885105</c:v>
                </c:pt>
                <c:pt idx="5">
                  <c:v>-5.2207642725348791</c:v>
                </c:pt>
                <c:pt idx="6">
                  <c:v>-3.5031045434532473</c:v>
                </c:pt>
                <c:pt idx="7">
                  <c:v>-6.1444276021200324</c:v>
                </c:pt>
                <c:pt idx="8">
                  <c:v>-13.739668425562172</c:v>
                </c:pt>
                <c:pt idx="9">
                  <c:v>-16.669351933532468</c:v>
                </c:pt>
              </c:numCache>
            </c:numRef>
          </c:val>
          <c:smooth val="0"/>
        </c:ser>
        <c:ser>
          <c:idx val="4"/>
          <c:order val="3"/>
          <c:tx>
            <c:strRef>
              <c:f>'c3-6'!$Q$16</c:f>
              <c:strCache>
                <c:ptCount val="1"/>
                <c:pt idx="0">
                  <c:v>Info. and comm.</c:v>
                </c:pt>
              </c:strCache>
            </c:strRef>
          </c:tx>
          <c:spPr>
            <a:ln>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'c3-6'!$Q$18:$Q$27</c:f>
              <c:numCache>
                <c:formatCode>0.00</c:formatCode>
                <c:ptCount val="10"/>
                <c:pt idx="0">
                  <c:v>-0.21440730949402109</c:v>
                </c:pt>
                <c:pt idx="1">
                  <c:v>5.4008126313607931</c:v>
                </c:pt>
                <c:pt idx="2">
                  <c:v>-1.6509486570083283</c:v>
                </c:pt>
                <c:pt idx="3">
                  <c:v>4.1771115064376261</c:v>
                </c:pt>
                <c:pt idx="4">
                  <c:v>-3.4074590464641688</c:v>
                </c:pt>
                <c:pt idx="5">
                  <c:v>-3.716188288667098</c:v>
                </c:pt>
                <c:pt idx="6">
                  <c:v>0.55538585505047422</c:v>
                </c:pt>
                <c:pt idx="7">
                  <c:v>-2.7457787280423673</c:v>
                </c:pt>
                <c:pt idx="8">
                  <c:v>0.68435372599054745</c:v>
                </c:pt>
                <c:pt idx="9">
                  <c:v>-1.8085703609544623</c:v>
                </c:pt>
              </c:numCache>
            </c:numRef>
          </c:val>
          <c:smooth val="0"/>
        </c:ser>
        <c:ser>
          <c:idx val="5"/>
          <c:order val="4"/>
          <c:tx>
            <c:strRef>
              <c:f>'c3-6'!$R$16</c:f>
              <c:strCache>
                <c:ptCount val="1"/>
                <c:pt idx="0">
                  <c:v>Manufacturing</c:v>
                </c:pt>
              </c:strCache>
            </c:strRef>
          </c:tx>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'c3-6'!$R$18:$R$27</c:f>
              <c:numCache>
                <c:formatCode>0.00</c:formatCode>
                <c:ptCount val="10"/>
                <c:pt idx="0">
                  <c:v>-3.1351143153598713</c:v>
                </c:pt>
                <c:pt idx="1">
                  <c:v>-5.6096958197064311</c:v>
                </c:pt>
                <c:pt idx="2">
                  <c:v>-8.0401306604935598</c:v>
                </c:pt>
                <c:pt idx="3">
                  <c:v>-12.802434866924514</c:v>
                </c:pt>
                <c:pt idx="4">
                  <c:v>-7.5169429558319649</c:v>
                </c:pt>
                <c:pt idx="5">
                  <c:v>-5.3579368438810775</c:v>
                </c:pt>
                <c:pt idx="6">
                  <c:v>-2.9194032005347879</c:v>
                </c:pt>
                <c:pt idx="7">
                  <c:v>-6.0993976163447314</c:v>
                </c:pt>
                <c:pt idx="8">
                  <c:v>-13.814231117976618</c:v>
                </c:pt>
                <c:pt idx="9">
                  <c:v>-16.554117778961867</c:v>
                </c:pt>
              </c:numCache>
            </c:numRef>
          </c:val>
          <c:smooth val="0"/>
        </c:ser>
        <c:ser>
          <c:idx val="1"/>
          <c:order val="5"/>
          <c:tx>
            <c:strRef>
              <c:f>'c3-6'!$S$16</c:f>
              <c:strCache>
                <c:ptCount val="1"/>
                <c:pt idx="0">
                  <c:v>Real estate activ.</c:v>
                </c:pt>
              </c:strCache>
            </c:strRef>
          </c:tx>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'c3-6'!$S$18:$S$27</c:f>
              <c:numCache>
                <c:formatCode>0.00</c:formatCode>
                <c:ptCount val="10"/>
                <c:pt idx="0">
                  <c:v>9.3491879629333852</c:v>
                </c:pt>
                <c:pt idx="1">
                  <c:v>24.420497621785131</c:v>
                </c:pt>
                <c:pt idx="2">
                  <c:v>19.044848251075791</c:v>
                </c:pt>
                <c:pt idx="3">
                  <c:v>31.211068344109876</c:v>
                </c:pt>
                <c:pt idx="4">
                  <c:v>54.237012805087289</c:v>
                </c:pt>
                <c:pt idx="5">
                  <c:v>45.656995124921195</c:v>
                </c:pt>
                <c:pt idx="6">
                  <c:v>34.59047531478781</c:v>
                </c:pt>
                <c:pt idx="7">
                  <c:v>38.751893290398812</c:v>
                </c:pt>
                <c:pt idx="8">
                  <c:v>57.392976095279835</c:v>
                </c:pt>
                <c:pt idx="9">
                  <c:v>43.004421640154661</c:v>
                </c:pt>
              </c:numCache>
            </c:numRef>
          </c:val>
          <c:smooth val="0"/>
        </c:ser>
        <c:ser>
          <c:idx val="6"/>
          <c:order val="6"/>
          <c:tx>
            <c:strRef>
              <c:f>'c3-6'!$T$16</c:f>
              <c:strCache>
                <c:ptCount val="1"/>
                <c:pt idx="0">
                  <c:v>Trade, transp., hotels</c:v>
                </c:pt>
              </c:strCache>
            </c:strRef>
          </c:tx>
          <c:spPr>
            <a:ln>
              <a:prstDash val="sysDash"/>
            </a:ln>
          </c:spPr>
          <c:marker>
            <c:symbol val="none"/>
          </c:marker>
          <c:cat>
            <c:strRef>
              <c:f>'c3-6'!$M$18:$M$27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'c3-6'!$T$18:$T$27</c:f>
              <c:numCache>
                <c:formatCode>0.00</c:formatCode>
                <c:ptCount val="10"/>
                <c:pt idx="0">
                  <c:v>1.9682828770502425</c:v>
                </c:pt>
                <c:pt idx="1">
                  <c:v>-1.0235916141567287</c:v>
                </c:pt>
                <c:pt idx="2">
                  <c:v>-4.2503112875283193</c:v>
                </c:pt>
                <c:pt idx="3">
                  <c:v>-10.447478424189228</c:v>
                </c:pt>
                <c:pt idx="4">
                  <c:v>-13.716702799396984</c:v>
                </c:pt>
                <c:pt idx="5">
                  <c:v>-12.297385751863217</c:v>
                </c:pt>
                <c:pt idx="6">
                  <c:v>-13.362975691041271</c:v>
                </c:pt>
                <c:pt idx="7">
                  <c:v>-13.744844473979185</c:v>
                </c:pt>
                <c:pt idx="8">
                  <c:v>-14.357990556833457</c:v>
                </c:pt>
                <c:pt idx="9">
                  <c:v>-13.448261329041557</c:v>
                </c:pt>
              </c:numCache>
            </c:numRef>
          </c:val>
          <c:smooth val="0"/>
        </c:ser>
        <c:dLbls>
          <c:showLegendKey val="0"/>
          <c:showVal val="0"/>
          <c:showCatName val="0"/>
          <c:showSerName val="0"/>
          <c:showPercent val="0"/>
          <c:showBubbleSize val="0"/>
        </c:dLbls>
        <c:smooth val="0"/>
        <c:axId val="321309800"/>
        <c:axId val="321310192"/>
      </c:lineChart>
      <c:dateAx>
        <c:axId val="32130980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310192"/>
        <c:crosses val="autoZero"/>
        <c:auto val="1"/>
        <c:lblOffset val="100"/>
        <c:baseTimeUnit val="years"/>
        <c:majorUnit val="1"/>
        <c:majorTimeUnit val="years"/>
        <c:minorUnit val="1"/>
        <c:minorTimeUnit val="years"/>
      </c:dateAx>
      <c:valAx>
        <c:axId val="32131019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309800"/>
        <c:crosses val="autoZero"/>
        <c:crossBetween val="between"/>
        <c:majorUnit val="30"/>
      </c:valAx>
      <c:spPr>
        <a:noFill/>
        <a:ln w="25400">
          <a:noFill/>
        </a:ln>
      </c:spPr>
    </c:plotArea>
    <c:legend>
      <c:legendPos val="b"/>
      <c:layout>
        <c:manualLayout>
          <c:xMode val="edge"/>
          <c:yMode val="edge"/>
          <c:x val="5.4614239050840258E-2"/>
          <c:y val="0.74741840277777782"/>
          <c:w val="0.91167411283620892"/>
          <c:h val="0.2319696180555555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8.5349597693730739E-2"/>
          <c:w val="0.85720728506497668"/>
          <c:h val="0.52385654662019765"/>
        </c:manualLayout>
      </c:layout>
      <c:lineChart>
        <c:grouping val="standard"/>
        <c:varyColors val="0"/>
        <c:ser>
          <c:idx val="0"/>
          <c:order val="0"/>
          <c:tx>
            <c:strRef>
              <c:f>'c3-7'!$A$18</c:f>
              <c:strCache>
                <c:ptCount val="1"/>
                <c:pt idx="0">
                  <c:v>Csehország</c:v>
                </c:pt>
              </c:strCache>
            </c:strRef>
          </c:tx>
          <c:spPr>
            <a:ln>
              <a:solidFill>
                <a:srgbClr val="BFBFBF"/>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'c3-7'!$C$18:$I$18</c:f>
              <c:numCache>
                <c:formatCode>#,##0.00</c:formatCode>
                <c:ptCount val="7"/>
                <c:pt idx="0">
                  <c:v>100</c:v>
                </c:pt>
                <c:pt idx="1">
                  <c:v>96.980177885111971</c:v>
                </c:pt>
                <c:pt idx="2">
                  <c:v>100.19820841734108</c:v>
                </c:pt>
                <c:pt idx="3">
                  <c:v>102.48182099663015</c:v>
                </c:pt>
                <c:pt idx="4">
                  <c:v>101.05272486620503</c:v>
                </c:pt>
                <c:pt idx="5">
                  <c:v>100.22830534819853</c:v>
                </c:pt>
                <c:pt idx="6">
                  <c:v>101.65868379099017</c:v>
                </c:pt>
              </c:numCache>
            </c:numRef>
          </c:val>
          <c:smooth val="0"/>
        </c:ser>
        <c:ser>
          <c:idx val="2"/>
          <c:order val="1"/>
          <c:tx>
            <c:strRef>
              <c:f>'c3-7'!$A$19</c:f>
              <c:strCache>
                <c:ptCount val="1"/>
                <c:pt idx="0">
                  <c:v>Magyarország</c:v>
                </c:pt>
              </c:strCache>
            </c:strRef>
          </c:tx>
          <c:spPr>
            <a:ln>
              <a:solidFill>
                <a:srgbClr val="9C000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'c3-7'!$C$19:$I$19</c:f>
              <c:numCache>
                <c:formatCode>#,##0.00</c:formatCode>
                <c:ptCount val="7"/>
                <c:pt idx="0">
                  <c:v>100</c:v>
                </c:pt>
                <c:pt idx="1">
                  <c:v>95.7973764610107</c:v>
                </c:pt>
                <c:pt idx="2">
                  <c:v>96.844817135174111</c:v>
                </c:pt>
                <c:pt idx="3">
                  <c:v>98.556251208467501</c:v>
                </c:pt>
                <c:pt idx="4">
                  <c:v>96.971530314219379</c:v>
                </c:pt>
                <c:pt idx="5">
                  <c:v>97.50514237793071</c:v>
                </c:pt>
                <c:pt idx="6">
                  <c:v>98.031474179805016</c:v>
                </c:pt>
              </c:numCache>
            </c:numRef>
          </c:val>
          <c:smooth val="0"/>
        </c:ser>
        <c:ser>
          <c:idx val="3"/>
          <c:order val="2"/>
          <c:tx>
            <c:strRef>
              <c:f>'c3-7'!$A$20</c:f>
              <c:strCache>
                <c:ptCount val="1"/>
                <c:pt idx="0">
                  <c:v>Lengyelország</c:v>
                </c:pt>
              </c:strCache>
            </c:strRef>
          </c:tx>
          <c:spPr>
            <a:ln>
              <a:solidFill>
                <a:srgbClr val="AC9F7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'c3-7'!$C$20:$I$20</c:f>
              <c:numCache>
                <c:formatCode>#,##0.00</c:formatCode>
                <c:ptCount val="7"/>
                <c:pt idx="0">
                  <c:v>100</c:v>
                </c:pt>
                <c:pt idx="1">
                  <c:v>102.17972520751195</c:v>
                </c:pt>
                <c:pt idx="2">
                  <c:v>108.88573306823699</c:v>
                </c:pt>
                <c:pt idx="3">
                  <c:v>113.46997789793186</c:v>
                </c:pt>
                <c:pt idx="4">
                  <c:v>115.28762087349958</c:v>
                </c:pt>
                <c:pt idx="5">
                  <c:v>117.31846759198487</c:v>
                </c:pt>
                <c:pt idx="6">
                  <c:v>119.40990055687257</c:v>
                </c:pt>
              </c:numCache>
            </c:numRef>
          </c:val>
          <c:smooth val="0"/>
        </c:ser>
        <c:ser>
          <c:idx val="4"/>
          <c:order val="3"/>
          <c:tx>
            <c:strRef>
              <c:f>'c3-7'!$A$21</c:f>
              <c:strCache>
                <c:ptCount val="1"/>
                <c:pt idx="0">
                  <c:v>Románia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'c3-7'!$C$21:$I$21</c:f>
              <c:numCache>
                <c:formatCode>#,##0.00</c:formatCode>
                <c:ptCount val="7"/>
                <c:pt idx="0">
                  <c:v>100</c:v>
                </c:pt>
                <c:pt idx="1">
                  <c:v>94.774242738334067</c:v>
                </c:pt>
                <c:pt idx="2">
                  <c:v>94.277759074469586</c:v>
                </c:pt>
                <c:pt idx="3">
                  <c:v>96.090371534455315</c:v>
                </c:pt>
                <c:pt idx="4">
                  <c:v>101.54549545873488</c:v>
                </c:pt>
                <c:pt idx="5">
                  <c:v>105.70286139546299</c:v>
                </c:pt>
                <c:pt idx="6">
                  <c:v>107.74011472584604</c:v>
                </c:pt>
              </c:numCache>
            </c:numRef>
          </c:val>
          <c:smooth val="0"/>
        </c:ser>
        <c:ser>
          <c:idx val="5"/>
          <c:order val="4"/>
          <c:tx>
            <c:strRef>
              <c:f>'c3-7'!$A$22</c:f>
              <c:strCache>
                <c:ptCount val="1"/>
                <c:pt idx="0">
                  <c:v>Szlovákia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'c3-7'!$C$22:$I$22</c:f>
              <c:numCache>
                <c:formatCode>#,##0.00</c:formatCode>
                <c:ptCount val="7"/>
                <c:pt idx="0">
                  <c:v>100</c:v>
                </c:pt>
                <c:pt idx="1">
                  <c:v>96.628001311035547</c:v>
                </c:pt>
                <c:pt idx="2">
                  <c:v>102.84352455267522</c:v>
                </c:pt>
                <c:pt idx="3">
                  <c:v>103.77937822538399</c:v>
                </c:pt>
                <c:pt idx="4">
                  <c:v>105.34276700869272</c:v>
                </c:pt>
                <c:pt idx="5">
                  <c:v>107.69517562262025</c:v>
                </c:pt>
                <c:pt idx="6">
                  <c:v>108.80808722140038</c:v>
                </c:pt>
              </c:numCache>
            </c:numRef>
          </c:val>
          <c:smooth val="0"/>
        </c:ser>
        <c:dLbls>
          <c:showLegendKey val="0"/>
          <c:showVal val="0"/>
          <c:showCatName val="0"/>
          <c:showSerName val="0"/>
          <c:showPercent val="0"/>
          <c:showBubbleSize val="0"/>
        </c:dLbls>
        <c:smooth val="0"/>
        <c:axId val="321310976"/>
        <c:axId val="321311368"/>
      </c:lineChart>
      <c:dateAx>
        <c:axId val="3213109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311368"/>
        <c:crosses val="autoZero"/>
        <c:auto val="1"/>
        <c:lblOffset val="100"/>
        <c:baseTimeUnit val="years"/>
        <c:majorUnit val="1"/>
        <c:majorTimeUnit val="years"/>
        <c:minorUnit val="1"/>
        <c:minorTimeUnit val="years"/>
      </c:dateAx>
      <c:valAx>
        <c:axId val="321311368"/>
        <c:scaling>
          <c:orientation val="minMax"/>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310976"/>
        <c:crosses val="autoZero"/>
        <c:crossBetween val="between"/>
      </c:valAx>
      <c:spPr>
        <a:noFill/>
        <a:ln w="25400">
          <a:noFill/>
        </a:ln>
      </c:spPr>
    </c:plotArea>
    <c:legend>
      <c:legendPos val="b"/>
      <c:layout>
        <c:manualLayout>
          <c:xMode val="edge"/>
          <c:yMode val="edge"/>
          <c:x val="6.5831679894179901E-2"/>
          <c:y val="0.75844314236111243"/>
          <c:w val="0.86110813492063487"/>
          <c:h val="0.2209453568431000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1"/>
          <c:h val="0.57341796874999851"/>
        </c:manualLayout>
      </c:layout>
      <c:lineChart>
        <c:grouping val="standard"/>
        <c:varyColors val="0"/>
        <c:ser>
          <c:idx val="0"/>
          <c:order val="0"/>
          <c:tx>
            <c:strRef>
              <c:f>'c3-1'!$B$17</c:f>
              <c:strCache>
                <c:ptCount val="1"/>
                <c:pt idx="0">
                  <c:v>Csehország</c:v>
                </c:pt>
              </c:strCache>
            </c:strRef>
          </c:tx>
          <c:spPr>
            <a:ln>
              <a:solidFill>
                <a:srgbClr val="BFBFBF"/>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'c3-1'!$B$18:$B$28</c:f>
              <c:numCache>
                <c:formatCode>0.0</c:formatCode>
                <c:ptCount val="11"/>
                <c:pt idx="0">
                  <c:v>79.400000000000006</c:v>
                </c:pt>
                <c:pt idx="1">
                  <c:v>83.3</c:v>
                </c:pt>
                <c:pt idx="2">
                  <c:v>88.7</c:v>
                </c:pt>
                <c:pt idx="3">
                  <c:v>94.8</c:v>
                </c:pt>
                <c:pt idx="4">
                  <c:v>100</c:v>
                </c:pt>
                <c:pt idx="5">
                  <c:v>95.228821811100289</c:v>
                </c:pt>
                <c:pt idx="6">
                  <c:v>97.370983446932811</c:v>
                </c:pt>
                <c:pt idx="7">
                  <c:v>99.318403115871476</c:v>
                </c:pt>
                <c:pt idx="8">
                  <c:v>98.344693281402158</c:v>
                </c:pt>
                <c:pt idx="9">
                  <c:v>97.857838364167492</c:v>
                </c:pt>
                <c:pt idx="10">
                  <c:v>99.805258033106142</c:v>
                </c:pt>
              </c:numCache>
            </c:numRef>
          </c:val>
          <c:smooth val="0"/>
        </c:ser>
        <c:ser>
          <c:idx val="2"/>
          <c:order val="1"/>
          <c:tx>
            <c:strRef>
              <c:f>'c3-1'!$D$17</c:f>
              <c:strCache>
                <c:ptCount val="1"/>
                <c:pt idx="0">
                  <c:v>Magyarország</c:v>
                </c:pt>
              </c:strCache>
            </c:strRef>
          </c:tx>
          <c:spPr>
            <a:ln>
              <a:solidFill>
                <a:srgbClr val="9C000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'c3-1'!$D$18:$D$28</c:f>
              <c:numCache>
                <c:formatCode>0.0</c:formatCode>
                <c:ptCount val="11"/>
                <c:pt idx="0">
                  <c:v>87.642585551330797</c:v>
                </c:pt>
                <c:pt idx="1">
                  <c:v>91.825095057034204</c:v>
                </c:pt>
                <c:pt idx="2">
                  <c:v>95.722433460076033</c:v>
                </c:pt>
                <c:pt idx="3">
                  <c:v>99.524714828897331</c:v>
                </c:pt>
                <c:pt idx="4">
                  <c:v>100</c:v>
                </c:pt>
                <c:pt idx="5">
                  <c:v>93.408662900188318</c:v>
                </c:pt>
                <c:pt idx="6">
                  <c:v>94.161958568738228</c:v>
                </c:pt>
                <c:pt idx="7">
                  <c:v>95.856873822975516</c:v>
                </c:pt>
                <c:pt idx="8">
                  <c:v>94.444444444444443</c:v>
                </c:pt>
                <c:pt idx="9">
                  <c:v>95.856873822975516</c:v>
                </c:pt>
                <c:pt idx="10">
                  <c:v>99.340866290018838</c:v>
                </c:pt>
              </c:numCache>
            </c:numRef>
          </c:val>
          <c:smooth val="0"/>
        </c:ser>
        <c:ser>
          <c:idx val="3"/>
          <c:order val="2"/>
          <c:tx>
            <c:strRef>
              <c:f>'c3-1'!$E$17</c:f>
              <c:strCache>
                <c:ptCount val="1"/>
                <c:pt idx="0">
                  <c:v>Lengyelország</c:v>
                </c:pt>
              </c:strCache>
            </c:strRef>
          </c:tx>
          <c:spPr>
            <a:ln>
              <a:solidFill>
                <a:srgbClr val="AC9F70"/>
              </a:solidFill>
              <a:prstDash val="solid"/>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'c3-1'!$E$18:$E$28</c:f>
              <c:numCache>
                <c:formatCode>0.0</c:formatCode>
                <c:ptCount val="11"/>
                <c:pt idx="0">
                  <c:v>80.752212389380531</c:v>
                </c:pt>
                <c:pt idx="1">
                  <c:v>84.845132743362839</c:v>
                </c:pt>
                <c:pt idx="2">
                  <c:v>87.83185840707965</c:v>
                </c:pt>
                <c:pt idx="3">
                  <c:v>93.252212389380517</c:v>
                </c:pt>
                <c:pt idx="4">
                  <c:v>100</c:v>
                </c:pt>
                <c:pt idx="5">
                  <c:v>102.55319148936171</c:v>
                </c:pt>
                <c:pt idx="6">
                  <c:v>106.38297872340425</c:v>
                </c:pt>
                <c:pt idx="7">
                  <c:v>111.48936170212765</c:v>
                </c:pt>
                <c:pt idx="8">
                  <c:v>113.40425531914892</c:v>
                </c:pt>
                <c:pt idx="9">
                  <c:v>115.31914893617019</c:v>
                </c:pt>
                <c:pt idx="10">
                  <c:v>119.36170212765957</c:v>
                </c:pt>
              </c:numCache>
            </c:numRef>
          </c:val>
          <c:smooth val="0"/>
        </c:ser>
        <c:ser>
          <c:idx val="4"/>
          <c:order val="3"/>
          <c:tx>
            <c:strRef>
              <c:f>'c3-1'!$F$17</c:f>
              <c:strCache>
                <c:ptCount val="1"/>
                <c:pt idx="0">
                  <c:v>Románia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'c3-1'!$F$18:$F$28</c:f>
              <c:numCache>
                <c:formatCode>0.0</c:formatCode>
                <c:ptCount val="11"/>
                <c:pt idx="0">
                  <c:v>76.7</c:v>
                </c:pt>
                <c:pt idx="1">
                  <c:v>83.1</c:v>
                </c:pt>
                <c:pt idx="2">
                  <c:v>86.6</c:v>
                </c:pt>
                <c:pt idx="3">
                  <c:v>93.600000000000009</c:v>
                </c:pt>
                <c:pt idx="4">
                  <c:v>100</c:v>
                </c:pt>
                <c:pt idx="5">
                  <c:v>92.903225806451601</c:v>
                </c:pt>
                <c:pt idx="6">
                  <c:v>92.165898617511516</c:v>
                </c:pt>
                <c:pt idx="7">
                  <c:v>93.179723502304128</c:v>
                </c:pt>
                <c:pt idx="8">
                  <c:v>93.732718894009196</c:v>
                </c:pt>
                <c:pt idx="9">
                  <c:v>96.958525345622107</c:v>
                </c:pt>
                <c:pt idx="10">
                  <c:v>99.631336405529922</c:v>
                </c:pt>
              </c:numCache>
            </c:numRef>
          </c:val>
          <c:smooth val="0"/>
        </c:ser>
        <c:ser>
          <c:idx val="5"/>
          <c:order val="4"/>
          <c:tx>
            <c:strRef>
              <c:f>'c3-1'!$H$17</c:f>
              <c:strCache>
                <c:ptCount val="1"/>
                <c:pt idx="0">
                  <c:v>Szlovákia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'c3-1'!$H$18:$H$28</c:f>
              <c:numCache>
                <c:formatCode>0.0</c:formatCode>
                <c:ptCount val="11"/>
                <c:pt idx="0">
                  <c:v>74.450261780104697</c:v>
                </c:pt>
                <c:pt idx="1">
                  <c:v>78.32460732984292</c:v>
                </c:pt>
                <c:pt idx="2">
                  <c:v>83.455497382198956</c:v>
                </c:pt>
                <c:pt idx="3">
                  <c:v>90.366492146596855</c:v>
                </c:pt>
                <c:pt idx="4">
                  <c:v>100</c:v>
                </c:pt>
                <c:pt idx="5">
                  <c:v>94.736842105263165</c:v>
                </c:pt>
                <c:pt idx="6">
                  <c:v>99.304865938430979</c:v>
                </c:pt>
                <c:pt idx="7">
                  <c:v>101.98609731876863</c:v>
                </c:pt>
                <c:pt idx="8">
                  <c:v>103.57497517378353</c:v>
                </c:pt>
                <c:pt idx="9">
                  <c:v>105.06454816285999</c:v>
                </c:pt>
                <c:pt idx="10">
                  <c:v>107.64647467725921</c:v>
                </c:pt>
              </c:numCache>
            </c:numRef>
          </c:val>
          <c:smooth val="0"/>
        </c:ser>
        <c:dLbls>
          <c:showLegendKey val="0"/>
          <c:showVal val="0"/>
          <c:showCatName val="0"/>
          <c:showSerName val="0"/>
          <c:showPercent val="0"/>
          <c:showBubbleSize val="0"/>
        </c:dLbls>
        <c:smooth val="0"/>
        <c:axId val="322291288"/>
        <c:axId val="322291680"/>
      </c:lineChart>
      <c:dateAx>
        <c:axId val="32229128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2291680"/>
        <c:crosses val="autoZero"/>
        <c:auto val="1"/>
        <c:lblOffset val="100"/>
        <c:baseTimeUnit val="years"/>
        <c:majorUnit val="1"/>
        <c:majorTimeUnit val="years"/>
        <c:minorUnit val="1"/>
        <c:minorTimeUnit val="years"/>
      </c:dateAx>
      <c:valAx>
        <c:axId val="322291680"/>
        <c:scaling>
          <c:orientation val="minMax"/>
          <c:min val="7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2291288"/>
        <c:crosses val="autoZero"/>
        <c:crossBetween val="between"/>
      </c:valAx>
      <c:spPr>
        <a:noFill/>
        <a:ln w="25400">
          <a:noFill/>
        </a:ln>
      </c:spPr>
    </c:plotArea>
    <c:legend>
      <c:legendPos val="b"/>
      <c:layout>
        <c:manualLayout>
          <c:xMode val="edge"/>
          <c:yMode val="edge"/>
          <c:x val="0"/>
          <c:y val="0.83561328125000001"/>
          <c:w val="1"/>
          <c:h val="0.1643867187499999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8.5349597693730739E-2"/>
          <c:w val="0.85720728506497668"/>
          <c:h val="0.52385654662019765"/>
        </c:manualLayout>
      </c:layout>
      <c:lineChart>
        <c:grouping val="standard"/>
        <c:varyColors val="0"/>
        <c:ser>
          <c:idx val="0"/>
          <c:order val="0"/>
          <c:tx>
            <c:strRef>
              <c:f>'c3-7'!$A$27</c:f>
              <c:strCache>
                <c:ptCount val="1"/>
                <c:pt idx="0">
                  <c:v>Csehország</c:v>
                </c:pt>
              </c:strCache>
            </c:strRef>
          </c:tx>
          <c:spPr>
            <a:ln>
              <a:solidFill>
                <a:srgbClr val="BFBFBF"/>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'c3-7'!$C$27:$I$27</c:f>
              <c:numCache>
                <c:formatCode>#,##0.00</c:formatCode>
                <c:ptCount val="7"/>
                <c:pt idx="0">
                  <c:v>100</c:v>
                </c:pt>
                <c:pt idx="1">
                  <c:v>97.576105445169873</c:v>
                </c:pt>
                <c:pt idx="2">
                  <c:v>99.644901096017705</c:v>
                </c:pt>
                <c:pt idx="3">
                  <c:v>101.57722839971039</c:v>
                </c:pt>
                <c:pt idx="4">
                  <c:v>101.82364947729661</c:v>
                </c:pt>
                <c:pt idx="5">
                  <c:v>101.74826359491416</c:v>
                </c:pt>
                <c:pt idx="6">
                  <c:v>102.74893220553277</c:v>
                </c:pt>
              </c:numCache>
            </c:numRef>
          </c:val>
          <c:smooth val="0"/>
        </c:ser>
        <c:ser>
          <c:idx val="2"/>
          <c:order val="1"/>
          <c:tx>
            <c:strRef>
              <c:f>'c3-7'!$A$28</c:f>
              <c:strCache>
                <c:ptCount val="1"/>
                <c:pt idx="0">
                  <c:v>Magyarország</c:v>
                </c:pt>
              </c:strCache>
            </c:strRef>
          </c:tx>
          <c:spPr>
            <a:ln>
              <a:solidFill>
                <a:srgbClr val="9C000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'c3-7'!$C$28:$I$28</c:f>
              <c:numCache>
                <c:formatCode>#,##0.00</c:formatCode>
                <c:ptCount val="7"/>
                <c:pt idx="0">
                  <c:v>100</c:v>
                </c:pt>
                <c:pt idx="1">
                  <c:v>96.707952469447264</c:v>
                </c:pt>
                <c:pt idx="2">
                  <c:v>97.997260242563542</c:v>
                </c:pt>
                <c:pt idx="3">
                  <c:v>98.858827270443555</c:v>
                </c:pt>
                <c:pt idx="4">
                  <c:v>101.723000463313</c:v>
                </c:pt>
                <c:pt idx="5">
                  <c:v>102.79436221064604</c:v>
                </c:pt>
                <c:pt idx="6">
                  <c:v>104.45737506378219</c:v>
                </c:pt>
              </c:numCache>
            </c:numRef>
          </c:val>
          <c:smooth val="0"/>
        </c:ser>
        <c:ser>
          <c:idx val="3"/>
          <c:order val="2"/>
          <c:tx>
            <c:strRef>
              <c:f>'c3-7'!$A$29</c:f>
              <c:strCache>
                <c:ptCount val="1"/>
                <c:pt idx="0">
                  <c:v>Lengyelország</c:v>
                </c:pt>
              </c:strCache>
            </c:strRef>
          </c:tx>
          <c:spPr>
            <a:ln>
              <a:solidFill>
                <a:srgbClr val="AC9F7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'c3-7'!$C$29:$I$29</c:f>
              <c:numCache>
                <c:formatCode>#,##0.00</c:formatCode>
                <c:ptCount val="7"/>
                <c:pt idx="0">
                  <c:v>100</c:v>
                </c:pt>
                <c:pt idx="1">
                  <c:v>102.95577172464748</c:v>
                </c:pt>
                <c:pt idx="2">
                  <c:v>109.99116991444389</c:v>
                </c:pt>
                <c:pt idx="3">
                  <c:v>114.91361646510934</c:v>
                </c:pt>
                <c:pt idx="4">
                  <c:v>117.05222704633572</c:v>
                </c:pt>
                <c:pt idx="5">
                  <c:v>119.32755928132177</c:v>
                </c:pt>
                <c:pt idx="6">
                  <c:v>121.18517787840315</c:v>
                </c:pt>
              </c:numCache>
            </c:numRef>
          </c:val>
          <c:smooth val="0"/>
        </c:ser>
        <c:ser>
          <c:idx val="4"/>
          <c:order val="3"/>
          <c:tx>
            <c:strRef>
              <c:f>'c3-7'!$A$30</c:f>
              <c:strCache>
                <c:ptCount val="1"/>
                <c:pt idx="0">
                  <c:v>Románia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'c3-7'!$C$30:$I$30</c:f>
              <c:numCache>
                <c:formatCode>#,##0.00</c:formatCode>
                <c:ptCount val="7"/>
                <c:pt idx="0">
                  <c:v>100</c:v>
                </c:pt>
                <c:pt idx="1">
                  <c:v>95.31090690256255</c:v>
                </c:pt>
                <c:pt idx="2">
                  <c:v>95.177767514370018</c:v>
                </c:pt>
                <c:pt idx="3">
                  <c:v>95.310418832825249</c:v>
                </c:pt>
                <c:pt idx="4">
                  <c:v>105.29472650388378</c:v>
                </c:pt>
                <c:pt idx="5">
                  <c:v>109.49684203988991</c:v>
                </c:pt>
                <c:pt idx="6">
                  <c:v>111.41342926861633</c:v>
                </c:pt>
              </c:numCache>
            </c:numRef>
          </c:val>
          <c:smooth val="0"/>
        </c:ser>
        <c:ser>
          <c:idx val="5"/>
          <c:order val="4"/>
          <c:tx>
            <c:strRef>
              <c:f>'c3-7'!$A$31</c:f>
              <c:strCache>
                <c:ptCount val="1"/>
                <c:pt idx="0">
                  <c:v>Szlovákia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'c3-7'!$C$31:$I$31</c:f>
              <c:numCache>
                <c:formatCode>#,##0.00</c:formatCode>
                <c:ptCount val="7"/>
                <c:pt idx="0">
                  <c:v>100</c:v>
                </c:pt>
                <c:pt idx="1">
                  <c:v>97.334589466116299</c:v>
                </c:pt>
                <c:pt idx="2">
                  <c:v>102.17163291686755</c:v>
                </c:pt>
                <c:pt idx="3">
                  <c:v>103.79929659576628</c:v>
                </c:pt>
                <c:pt idx="4">
                  <c:v>105.59681231974243</c:v>
                </c:pt>
                <c:pt idx="5">
                  <c:v>109.01690479315739</c:v>
                </c:pt>
                <c:pt idx="6">
                  <c:v>110.66835442510011</c:v>
                </c:pt>
              </c:numCache>
            </c:numRef>
          </c:val>
          <c:smooth val="0"/>
        </c:ser>
        <c:dLbls>
          <c:showLegendKey val="0"/>
          <c:showVal val="0"/>
          <c:showCatName val="0"/>
          <c:showSerName val="0"/>
          <c:showPercent val="0"/>
          <c:showBubbleSize val="0"/>
        </c:dLbls>
        <c:smooth val="0"/>
        <c:axId val="578849408"/>
        <c:axId val="578849800"/>
      </c:lineChart>
      <c:dateAx>
        <c:axId val="57884940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8849800"/>
        <c:crosses val="autoZero"/>
        <c:auto val="1"/>
        <c:lblOffset val="100"/>
        <c:baseTimeUnit val="years"/>
        <c:majorUnit val="1"/>
        <c:majorTimeUnit val="years"/>
        <c:minorUnit val="1"/>
        <c:minorTimeUnit val="years"/>
      </c:dateAx>
      <c:valAx>
        <c:axId val="578849800"/>
        <c:scaling>
          <c:orientation val="minMax"/>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8849408"/>
        <c:crosses val="autoZero"/>
        <c:crossBetween val="between"/>
      </c:valAx>
      <c:spPr>
        <a:noFill/>
        <a:ln w="25400">
          <a:noFill/>
        </a:ln>
      </c:spPr>
    </c:plotArea>
    <c:legend>
      <c:legendPos val="b"/>
      <c:layout>
        <c:manualLayout>
          <c:xMode val="edge"/>
          <c:yMode val="edge"/>
          <c:x val="7.0031415343915424E-2"/>
          <c:y val="0.75844314236111243"/>
          <c:w val="0.84850892857142868"/>
          <c:h val="0.2209453568431001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8.5349597693730739E-2"/>
          <c:w val="0.85720728506497668"/>
          <c:h val="0.52385654662019765"/>
        </c:manualLayout>
      </c:layout>
      <c:lineChart>
        <c:grouping val="standard"/>
        <c:varyColors val="0"/>
        <c:ser>
          <c:idx val="0"/>
          <c:order val="0"/>
          <c:tx>
            <c:strRef>
              <c:f>'c3-7'!$B$18</c:f>
              <c:strCache>
                <c:ptCount val="1"/>
                <c:pt idx="0">
                  <c:v>Czech Republic</c:v>
                </c:pt>
              </c:strCache>
            </c:strRef>
          </c:tx>
          <c:spPr>
            <a:ln>
              <a:solidFill>
                <a:srgbClr val="BFBFBF"/>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'c3-7'!$C$18:$I$18</c:f>
              <c:numCache>
                <c:formatCode>#,##0.00</c:formatCode>
                <c:ptCount val="7"/>
                <c:pt idx="0">
                  <c:v>100</c:v>
                </c:pt>
                <c:pt idx="1">
                  <c:v>96.980177885111971</c:v>
                </c:pt>
                <c:pt idx="2">
                  <c:v>100.19820841734108</c:v>
                </c:pt>
                <c:pt idx="3">
                  <c:v>102.48182099663015</c:v>
                </c:pt>
                <c:pt idx="4">
                  <c:v>101.05272486620503</c:v>
                </c:pt>
                <c:pt idx="5">
                  <c:v>100.22830534819853</c:v>
                </c:pt>
                <c:pt idx="6">
                  <c:v>101.65868379099017</c:v>
                </c:pt>
              </c:numCache>
            </c:numRef>
          </c:val>
          <c:smooth val="0"/>
        </c:ser>
        <c:ser>
          <c:idx val="2"/>
          <c:order val="1"/>
          <c:tx>
            <c:strRef>
              <c:f>'c3-7'!$B$19</c:f>
              <c:strCache>
                <c:ptCount val="1"/>
                <c:pt idx="0">
                  <c:v>Hungary</c:v>
                </c:pt>
              </c:strCache>
            </c:strRef>
          </c:tx>
          <c:spPr>
            <a:ln>
              <a:solidFill>
                <a:srgbClr val="9C000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'c3-7'!$C$19:$I$19</c:f>
              <c:numCache>
                <c:formatCode>#,##0.00</c:formatCode>
                <c:ptCount val="7"/>
                <c:pt idx="0">
                  <c:v>100</c:v>
                </c:pt>
                <c:pt idx="1">
                  <c:v>95.7973764610107</c:v>
                </c:pt>
                <c:pt idx="2">
                  <c:v>96.844817135174111</c:v>
                </c:pt>
                <c:pt idx="3">
                  <c:v>98.556251208467501</c:v>
                </c:pt>
                <c:pt idx="4">
                  <c:v>96.971530314219379</c:v>
                </c:pt>
                <c:pt idx="5">
                  <c:v>97.50514237793071</c:v>
                </c:pt>
                <c:pt idx="6">
                  <c:v>98.031474179805016</c:v>
                </c:pt>
              </c:numCache>
            </c:numRef>
          </c:val>
          <c:smooth val="0"/>
        </c:ser>
        <c:ser>
          <c:idx val="3"/>
          <c:order val="2"/>
          <c:tx>
            <c:strRef>
              <c:f>'c3-7'!$B$20</c:f>
              <c:strCache>
                <c:ptCount val="1"/>
                <c:pt idx="0">
                  <c:v>Poland</c:v>
                </c:pt>
              </c:strCache>
            </c:strRef>
          </c:tx>
          <c:spPr>
            <a:ln>
              <a:solidFill>
                <a:srgbClr val="AC9F7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'c3-7'!$C$20:$I$20</c:f>
              <c:numCache>
                <c:formatCode>#,##0.00</c:formatCode>
                <c:ptCount val="7"/>
                <c:pt idx="0">
                  <c:v>100</c:v>
                </c:pt>
                <c:pt idx="1">
                  <c:v>102.17972520751195</c:v>
                </c:pt>
                <c:pt idx="2">
                  <c:v>108.88573306823699</c:v>
                </c:pt>
                <c:pt idx="3">
                  <c:v>113.46997789793186</c:v>
                </c:pt>
                <c:pt idx="4">
                  <c:v>115.28762087349958</c:v>
                </c:pt>
                <c:pt idx="5">
                  <c:v>117.31846759198487</c:v>
                </c:pt>
                <c:pt idx="6">
                  <c:v>119.40990055687257</c:v>
                </c:pt>
              </c:numCache>
            </c:numRef>
          </c:val>
          <c:smooth val="0"/>
        </c:ser>
        <c:ser>
          <c:idx val="4"/>
          <c:order val="3"/>
          <c:tx>
            <c:strRef>
              <c:f>'c3-7'!$B$21</c:f>
              <c:strCache>
                <c:ptCount val="1"/>
                <c:pt idx="0">
                  <c:v>Romania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'c3-7'!$C$21:$I$21</c:f>
              <c:numCache>
                <c:formatCode>#,##0.00</c:formatCode>
                <c:ptCount val="7"/>
                <c:pt idx="0">
                  <c:v>100</c:v>
                </c:pt>
                <c:pt idx="1">
                  <c:v>94.774242738334067</c:v>
                </c:pt>
                <c:pt idx="2">
                  <c:v>94.277759074469586</c:v>
                </c:pt>
                <c:pt idx="3">
                  <c:v>96.090371534455315</c:v>
                </c:pt>
                <c:pt idx="4">
                  <c:v>101.54549545873488</c:v>
                </c:pt>
                <c:pt idx="5">
                  <c:v>105.70286139546299</c:v>
                </c:pt>
                <c:pt idx="6">
                  <c:v>107.74011472584604</c:v>
                </c:pt>
              </c:numCache>
            </c:numRef>
          </c:val>
          <c:smooth val="0"/>
        </c:ser>
        <c:ser>
          <c:idx val="5"/>
          <c:order val="4"/>
          <c:tx>
            <c:strRef>
              <c:f>'c3-7'!$B$22</c:f>
              <c:strCache>
                <c:ptCount val="1"/>
                <c:pt idx="0">
                  <c:v>Slovakia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'c3-7'!$C$22:$I$22</c:f>
              <c:numCache>
                <c:formatCode>#,##0.00</c:formatCode>
                <c:ptCount val="7"/>
                <c:pt idx="0">
                  <c:v>100</c:v>
                </c:pt>
                <c:pt idx="1">
                  <c:v>96.628001311035547</c:v>
                </c:pt>
                <c:pt idx="2">
                  <c:v>102.84352455267522</c:v>
                </c:pt>
                <c:pt idx="3">
                  <c:v>103.77937822538399</c:v>
                </c:pt>
                <c:pt idx="4">
                  <c:v>105.34276700869272</c:v>
                </c:pt>
                <c:pt idx="5">
                  <c:v>107.69517562262025</c:v>
                </c:pt>
                <c:pt idx="6">
                  <c:v>108.80808722140038</c:v>
                </c:pt>
              </c:numCache>
            </c:numRef>
          </c:val>
          <c:smooth val="0"/>
        </c:ser>
        <c:dLbls>
          <c:showLegendKey val="0"/>
          <c:showVal val="0"/>
          <c:showCatName val="0"/>
          <c:showSerName val="0"/>
          <c:showPercent val="0"/>
          <c:showBubbleSize val="0"/>
        </c:dLbls>
        <c:smooth val="0"/>
        <c:axId val="578850584"/>
        <c:axId val="579317072"/>
      </c:lineChart>
      <c:dateAx>
        <c:axId val="57885058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9317072"/>
        <c:crosses val="autoZero"/>
        <c:auto val="1"/>
        <c:lblOffset val="100"/>
        <c:baseTimeUnit val="years"/>
        <c:majorUnit val="1"/>
        <c:majorTimeUnit val="years"/>
        <c:minorUnit val="1"/>
        <c:minorTimeUnit val="years"/>
      </c:dateAx>
      <c:valAx>
        <c:axId val="579317072"/>
        <c:scaling>
          <c:orientation val="minMax"/>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8850584"/>
        <c:crosses val="autoZero"/>
        <c:crossBetween val="between"/>
      </c:valAx>
      <c:spPr>
        <a:noFill/>
        <a:ln w="25400">
          <a:noFill/>
        </a:ln>
      </c:spPr>
    </c:plotArea>
    <c:legend>
      <c:legendPos val="b"/>
      <c:layout>
        <c:manualLayout>
          <c:xMode val="edge"/>
          <c:yMode val="edge"/>
          <c:x val="1.9634466423404384E-2"/>
          <c:y val="0.75844298187620007"/>
          <c:w val="0.95770213174572649"/>
          <c:h val="0.2209453568431001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8.5349597693730739E-2"/>
          <c:w val="0.85720728506497668"/>
          <c:h val="0.52385654662019765"/>
        </c:manualLayout>
      </c:layout>
      <c:lineChart>
        <c:grouping val="standard"/>
        <c:varyColors val="0"/>
        <c:ser>
          <c:idx val="0"/>
          <c:order val="0"/>
          <c:tx>
            <c:strRef>
              <c:f>'c3-7'!$B$27</c:f>
              <c:strCache>
                <c:ptCount val="1"/>
                <c:pt idx="0">
                  <c:v>Czech Republic</c:v>
                </c:pt>
              </c:strCache>
            </c:strRef>
          </c:tx>
          <c:spPr>
            <a:ln>
              <a:solidFill>
                <a:srgbClr val="BFBFBF"/>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'c3-7'!$C$27:$I$27</c:f>
              <c:numCache>
                <c:formatCode>#,##0.00</c:formatCode>
                <c:ptCount val="7"/>
                <c:pt idx="0">
                  <c:v>100</c:v>
                </c:pt>
                <c:pt idx="1">
                  <c:v>97.576105445169873</c:v>
                </c:pt>
                <c:pt idx="2">
                  <c:v>99.644901096017705</c:v>
                </c:pt>
                <c:pt idx="3">
                  <c:v>101.57722839971039</c:v>
                </c:pt>
                <c:pt idx="4">
                  <c:v>101.82364947729661</c:v>
                </c:pt>
                <c:pt idx="5">
                  <c:v>101.74826359491416</c:v>
                </c:pt>
                <c:pt idx="6">
                  <c:v>102.74893220553277</c:v>
                </c:pt>
              </c:numCache>
            </c:numRef>
          </c:val>
          <c:smooth val="0"/>
        </c:ser>
        <c:ser>
          <c:idx val="2"/>
          <c:order val="1"/>
          <c:tx>
            <c:strRef>
              <c:f>'c3-7'!$B$28</c:f>
              <c:strCache>
                <c:ptCount val="1"/>
                <c:pt idx="0">
                  <c:v>Hungary</c:v>
                </c:pt>
              </c:strCache>
            </c:strRef>
          </c:tx>
          <c:spPr>
            <a:ln>
              <a:solidFill>
                <a:srgbClr val="9C000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'c3-7'!$C$28:$I$28</c:f>
              <c:numCache>
                <c:formatCode>#,##0.00</c:formatCode>
                <c:ptCount val="7"/>
                <c:pt idx="0">
                  <c:v>100</c:v>
                </c:pt>
                <c:pt idx="1">
                  <c:v>96.707952469447264</c:v>
                </c:pt>
                <c:pt idx="2">
                  <c:v>97.997260242563542</c:v>
                </c:pt>
                <c:pt idx="3">
                  <c:v>98.858827270443555</c:v>
                </c:pt>
                <c:pt idx="4">
                  <c:v>101.723000463313</c:v>
                </c:pt>
                <c:pt idx="5">
                  <c:v>102.79436221064604</c:v>
                </c:pt>
                <c:pt idx="6">
                  <c:v>104.45737506378219</c:v>
                </c:pt>
              </c:numCache>
            </c:numRef>
          </c:val>
          <c:smooth val="0"/>
        </c:ser>
        <c:ser>
          <c:idx val="3"/>
          <c:order val="2"/>
          <c:tx>
            <c:strRef>
              <c:f>'c3-7'!$B$29</c:f>
              <c:strCache>
                <c:ptCount val="1"/>
                <c:pt idx="0">
                  <c:v>Poland</c:v>
                </c:pt>
              </c:strCache>
            </c:strRef>
          </c:tx>
          <c:spPr>
            <a:ln>
              <a:solidFill>
                <a:srgbClr val="AC9F70"/>
              </a:solidFill>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'c3-7'!$C$29:$I$29</c:f>
              <c:numCache>
                <c:formatCode>#,##0.00</c:formatCode>
                <c:ptCount val="7"/>
                <c:pt idx="0">
                  <c:v>100</c:v>
                </c:pt>
                <c:pt idx="1">
                  <c:v>102.95577172464748</c:v>
                </c:pt>
                <c:pt idx="2">
                  <c:v>109.99116991444389</c:v>
                </c:pt>
                <c:pt idx="3">
                  <c:v>114.91361646510934</c:v>
                </c:pt>
                <c:pt idx="4">
                  <c:v>117.05222704633572</c:v>
                </c:pt>
                <c:pt idx="5">
                  <c:v>119.32755928132177</c:v>
                </c:pt>
                <c:pt idx="6">
                  <c:v>121.18517787840315</c:v>
                </c:pt>
              </c:numCache>
            </c:numRef>
          </c:val>
          <c:smooth val="0"/>
        </c:ser>
        <c:ser>
          <c:idx val="4"/>
          <c:order val="3"/>
          <c:tx>
            <c:strRef>
              <c:f>'c3-7'!$B$30</c:f>
              <c:strCache>
                <c:ptCount val="1"/>
                <c:pt idx="0">
                  <c:v>Romania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'c3-7'!$C$30:$I$30</c:f>
              <c:numCache>
                <c:formatCode>#,##0.00</c:formatCode>
                <c:ptCount val="7"/>
                <c:pt idx="0">
                  <c:v>100</c:v>
                </c:pt>
                <c:pt idx="1">
                  <c:v>95.31090690256255</c:v>
                </c:pt>
                <c:pt idx="2">
                  <c:v>95.177767514370018</c:v>
                </c:pt>
                <c:pt idx="3">
                  <c:v>95.310418832825249</c:v>
                </c:pt>
                <c:pt idx="4">
                  <c:v>105.29472650388378</c:v>
                </c:pt>
                <c:pt idx="5">
                  <c:v>109.49684203988991</c:v>
                </c:pt>
                <c:pt idx="6">
                  <c:v>111.41342926861633</c:v>
                </c:pt>
              </c:numCache>
            </c:numRef>
          </c:val>
          <c:smooth val="0"/>
        </c:ser>
        <c:ser>
          <c:idx val="5"/>
          <c:order val="4"/>
          <c:tx>
            <c:strRef>
              <c:f>'c3-7'!$B$31</c:f>
              <c:strCache>
                <c:ptCount val="1"/>
                <c:pt idx="0">
                  <c:v>Slovakia</c:v>
                </c:pt>
              </c:strCache>
            </c:strRef>
          </c:tx>
          <c:spPr>
            <a:ln>
              <a:prstDash val="sysDash"/>
            </a:ln>
          </c:spPr>
          <c:marker>
            <c:symbol val="none"/>
          </c:marker>
          <c:cat>
            <c:strRef>
              <c:f>'c3-7'!$C$17:$I$17</c:f>
              <c:strCache>
                <c:ptCount val="7"/>
                <c:pt idx="0">
                  <c:v>2008</c:v>
                </c:pt>
                <c:pt idx="1">
                  <c:v>2009</c:v>
                </c:pt>
                <c:pt idx="2">
                  <c:v>2010</c:v>
                </c:pt>
                <c:pt idx="3">
                  <c:v>2011</c:v>
                </c:pt>
                <c:pt idx="4">
                  <c:v>2012</c:v>
                </c:pt>
                <c:pt idx="5">
                  <c:v>2013</c:v>
                </c:pt>
                <c:pt idx="6">
                  <c:v>2014</c:v>
                </c:pt>
              </c:strCache>
            </c:strRef>
          </c:cat>
          <c:val>
            <c:numRef>
              <c:f>'c3-7'!$C$31:$I$31</c:f>
              <c:numCache>
                <c:formatCode>#,##0.00</c:formatCode>
                <c:ptCount val="7"/>
                <c:pt idx="0">
                  <c:v>100</c:v>
                </c:pt>
                <c:pt idx="1">
                  <c:v>97.334589466116299</c:v>
                </c:pt>
                <c:pt idx="2">
                  <c:v>102.17163291686755</c:v>
                </c:pt>
                <c:pt idx="3">
                  <c:v>103.79929659576628</c:v>
                </c:pt>
                <c:pt idx="4">
                  <c:v>105.59681231974243</c:v>
                </c:pt>
                <c:pt idx="5">
                  <c:v>109.01690479315739</c:v>
                </c:pt>
                <c:pt idx="6">
                  <c:v>110.66835442510011</c:v>
                </c:pt>
              </c:numCache>
            </c:numRef>
          </c:val>
          <c:smooth val="0"/>
        </c:ser>
        <c:dLbls>
          <c:showLegendKey val="0"/>
          <c:showVal val="0"/>
          <c:showCatName val="0"/>
          <c:showSerName val="0"/>
          <c:showPercent val="0"/>
          <c:showBubbleSize val="0"/>
        </c:dLbls>
        <c:smooth val="0"/>
        <c:axId val="579317856"/>
        <c:axId val="579318248"/>
      </c:lineChart>
      <c:dateAx>
        <c:axId val="57931785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9318248"/>
        <c:crosses val="autoZero"/>
        <c:auto val="1"/>
        <c:lblOffset val="100"/>
        <c:baseTimeUnit val="years"/>
        <c:majorUnit val="1"/>
        <c:majorTimeUnit val="years"/>
        <c:minorUnit val="1"/>
        <c:minorTimeUnit val="years"/>
      </c:dateAx>
      <c:valAx>
        <c:axId val="579318248"/>
        <c:scaling>
          <c:orientation val="minMax"/>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9317856"/>
        <c:crosses val="autoZero"/>
        <c:crossBetween val="between"/>
      </c:valAx>
      <c:spPr>
        <a:noFill/>
        <a:ln w="25400">
          <a:noFill/>
        </a:ln>
      </c:spPr>
    </c:plotArea>
    <c:legend>
      <c:legendPos val="b"/>
      <c:layout>
        <c:manualLayout>
          <c:xMode val="edge"/>
          <c:yMode val="edge"/>
          <c:x val="1.9634466423404384E-2"/>
          <c:y val="0.75844298187619996"/>
          <c:w val="0.95770213174572649"/>
          <c:h val="0.2209453568431002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88"/>
          <c:h val="0.50727213541666538"/>
        </c:manualLayout>
      </c:layout>
      <c:lineChart>
        <c:grouping val="standard"/>
        <c:varyColors val="0"/>
        <c:ser>
          <c:idx val="0"/>
          <c:order val="0"/>
          <c:tx>
            <c:strRef>
              <c:f>'c3-8'!$B$17</c:f>
              <c:strCache>
                <c:ptCount val="1"/>
                <c:pt idx="0">
                  <c:v>Építőipar</c:v>
                </c:pt>
              </c:strCache>
            </c:strRef>
          </c:tx>
          <c:spPr>
            <a:ln>
              <a:solidFill>
                <a:srgbClr val="8DA22D"/>
              </a:solidFill>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'c3-8'!$B$18:$B$27</c:f>
              <c:numCache>
                <c:formatCode>0.0</c:formatCode>
                <c:ptCount val="10"/>
                <c:pt idx="0">
                  <c:v>0</c:v>
                </c:pt>
                <c:pt idx="1">
                  <c:v>1.9202554162814067</c:v>
                </c:pt>
                <c:pt idx="2">
                  <c:v>-11.519431027520625</c:v>
                </c:pt>
                <c:pt idx="3">
                  <c:v>-30.939121241325182</c:v>
                </c:pt>
                <c:pt idx="4">
                  <c:v>-44.878666233940621</c:v>
                </c:pt>
                <c:pt idx="5">
                  <c:v>-34.562190459728058</c:v>
                </c:pt>
                <c:pt idx="6">
                  <c:v>-38.706119117194731</c:v>
                </c:pt>
                <c:pt idx="7">
                  <c:v>-32.672239169002268</c:v>
                </c:pt>
                <c:pt idx="8">
                  <c:v>-40.013101945667316</c:v>
                </c:pt>
                <c:pt idx="9">
                  <c:v>-31.740864919460137</c:v>
                </c:pt>
              </c:numCache>
            </c:numRef>
          </c:val>
          <c:smooth val="0"/>
        </c:ser>
        <c:ser>
          <c:idx val="2"/>
          <c:order val="1"/>
          <c:tx>
            <c:strRef>
              <c:f>'c3-8'!$C$17</c:f>
              <c:strCache>
                <c:ptCount val="1"/>
                <c:pt idx="0">
                  <c:v>Pénzügyi szolg.</c:v>
                </c:pt>
              </c:strCache>
            </c:strRef>
          </c:tx>
          <c:spPr>
            <a:ln>
              <a:solidFill>
                <a:srgbClr val="C00000"/>
              </a:solidFill>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'c3-8'!$C$18:$C$27</c:f>
              <c:numCache>
                <c:formatCode>0.0</c:formatCode>
                <c:ptCount val="10"/>
                <c:pt idx="0">
                  <c:v>0</c:v>
                </c:pt>
                <c:pt idx="1">
                  <c:v>-0.56482796340142727</c:v>
                </c:pt>
                <c:pt idx="2">
                  <c:v>-2.4888097921733703</c:v>
                </c:pt>
                <c:pt idx="3">
                  <c:v>-22.049721910979073</c:v>
                </c:pt>
                <c:pt idx="4">
                  <c:v>-41.416842800588526</c:v>
                </c:pt>
                <c:pt idx="5">
                  <c:v>-33.385948650910777</c:v>
                </c:pt>
                <c:pt idx="6">
                  <c:v>-34.82959396467885</c:v>
                </c:pt>
                <c:pt idx="7">
                  <c:v>-41.626513012382233</c:v>
                </c:pt>
                <c:pt idx="8">
                  <c:v>-31.883482116326263</c:v>
                </c:pt>
                <c:pt idx="9">
                  <c:v>-41.317324034196702</c:v>
                </c:pt>
              </c:numCache>
            </c:numRef>
          </c:val>
          <c:smooth val="0"/>
        </c:ser>
        <c:ser>
          <c:idx val="3"/>
          <c:order val="2"/>
          <c:tx>
            <c:strRef>
              <c:f>'c3-8'!$D$17</c:f>
              <c:strCache>
                <c:ptCount val="1"/>
                <c:pt idx="0">
                  <c:v>Ipar</c:v>
                </c:pt>
              </c:strCache>
            </c:strRef>
          </c:tx>
          <c:spPr>
            <a:ln>
              <a:solidFill>
                <a:srgbClr val="EEECE1">
                  <a:lumMod val="75000"/>
                </a:srgbClr>
              </a:solidFill>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'c3-8'!$D$18:$D$27</c:f>
              <c:numCache>
                <c:formatCode>0.0</c:formatCode>
                <c:ptCount val="10"/>
                <c:pt idx="0">
                  <c:v>0</c:v>
                </c:pt>
                <c:pt idx="1">
                  <c:v>-7.4871639688041114E-2</c:v>
                </c:pt>
                <c:pt idx="2">
                  <c:v>-6.1711659504281187</c:v>
                </c:pt>
                <c:pt idx="3">
                  <c:v>-5.6485340825347379</c:v>
                </c:pt>
                <c:pt idx="4">
                  <c:v>-13.450951702518338</c:v>
                </c:pt>
                <c:pt idx="5">
                  <c:v>-24.841905450692963</c:v>
                </c:pt>
                <c:pt idx="6">
                  <c:v>-29.770335967389187</c:v>
                </c:pt>
                <c:pt idx="7">
                  <c:v>-36.247774546968998</c:v>
                </c:pt>
                <c:pt idx="8">
                  <c:v>-38.230415269389312</c:v>
                </c:pt>
                <c:pt idx="9">
                  <c:v>-35.023052605162619</c:v>
                </c:pt>
              </c:numCache>
            </c:numRef>
          </c:val>
          <c:smooth val="0"/>
        </c:ser>
        <c:ser>
          <c:idx val="4"/>
          <c:order val="3"/>
          <c:tx>
            <c:strRef>
              <c:f>'c3-8'!$E$17</c:f>
              <c:strCache>
                <c:ptCount val="1"/>
                <c:pt idx="0">
                  <c:v>Info. és kommunkáció</c:v>
                </c:pt>
              </c:strCache>
            </c:strRef>
          </c:tx>
          <c:spPr>
            <a:ln>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'c3-8'!$E$18:$E$27</c:f>
              <c:numCache>
                <c:formatCode>0.0</c:formatCode>
                <c:ptCount val="10"/>
                <c:pt idx="0">
                  <c:v>0</c:v>
                </c:pt>
                <c:pt idx="1">
                  <c:v>-1.7696453796581295</c:v>
                </c:pt>
                <c:pt idx="2">
                  <c:v>-11.859464918606022</c:v>
                </c:pt>
                <c:pt idx="3">
                  <c:v>-12.2703105389797</c:v>
                </c:pt>
                <c:pt idx="4">
                  <c:v>-13.215164758576549</c:v>
                </c:pt>
                <c:pt idx="5">
                  <c:v>6.5013679850928838</c:v>
                </c:pt>
                <c:pt idx="6">
                  <c:v>-1.1405620605407307</c:v>
                </c:pt>
                <c:pt idx="7">
                  <c:v>-3.0329663733562171</c:v>
                </c:pt>
                <c:pt idx="8">
                  <c:v>0.14781084255986343</c:v>
                </c:pt>
                <c:pt idx="9">
                  <c:v>-6.8838340901496338</c:v>
                </c:pt>
              </c:numCache>
            </c:numRef>
          </c:val>
          <c:smooth val="0"/>
        </c:ser>
        <c:ser>
          <c:idx val="5"/>
          <c:order val="4"/>
          <c:tx>
            <c:strRef>
              <c:f>'c3-8'!$F$17</c:f>
              <c:strCache>
                <c:ptCount val="1"/>
                <c:pt idx="0">
                  <c:v>Feldolgozóipar</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'c3-8'!$F$18:$F$27</c:f>
              <c:numCache>
                <c:formatCode>0.0</c:formatCode>
                <c:ptCount val="10"/>
                <c:pt idx="0">
                  <c:v>0</c:v>
                </c:pt>
                <c:pt idx="1">
                  <c:v>2.7792493941845464E-2</c:v>
                </c:pt>
                <c:pt idx="2">
                  <c:v>-6.5043015076005304</c:v>
                </c:pt>
                <c:pt idx="3">
                  <c:v>-7.8980975146918553</c:v>
                </c:pt>
                <c:pt idx="4">
                  <c:v>-16.609946729193169</c:v>
                </c:pt>
                <c:pt idx="5">
                  <c:v>-32.793256344211159</c:v>
                </c:pt>
                <c:pt idx="6">
                  <c:v>-41.070142201629892</c:v>
                </c:pt>
                <c:pt idx="7">
                  <c:v>-48.279508115547557</c:v>
                </c:pt>
                <c:pt idx="8">
                  <c:v>-50.471980831845656</c:v>
                </c:pt>
                <c:pt idx="9">
                  <c:v>-44.436387476514483</c:v>
                </c:pt>
              </c:numCache>
            </c:numRef>
          </c:val>
          <c:smooth val="0"/>
        </c:ser>
        <c:ser>
          <c:idx val="1"/>
          <c:order val="5"/>
          <c:tx>
            <c:strRef>
              <c:f>'c3-8'!$G$17</c:f>
              <c:strCache>
                <c:ptCount val="1"/>
                <c:pt idx="0">
                  <c:v>Ingatlanügyletek</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'c3-8'!$G$18:$G$27</c:f>
              <c:numCache>
                <c:formatCode>0.0</c:formatCode>
                <c:ptCount val="10"/>
                <c:pt idx="0">
                  <c:v>0</c:v>
                </c:pt>
                <c:pt idx="1">
                  <c:v>2.7243527588911718</c:v>
                </c:pt>
                <c:pt idx="2">
                  <c:v>1.8668756467968564</c:v>
                </c:pt>
                <c:pt idx="3">
                  <c:v>1.2000127575841191</c:v>
                </c:pt>
                <c:pt idx="4">
                  <c:v>-11.261526933871721</c:v>
                </c:pt>
                <c:pt idx="5">
                  <c:v>-9.1475475343419248</c:v>
                </c:pt>
                <c:pt idx="6">
                  <c:v>-7.9164167393584108</c:v>
                </c:pt>
                <c:pt idx="7">
                  <c:v>-8.314673250122496</c:v>
                </c:pt>
                <c:pt idx="8">
                  <c:v>-28.623641504501023</c:v>
                </c:pt>
                <c:pt idx="9">
                  <c:v>-28.79421192762706</c:v>
                </c:pt>
              </c:numCache>
            </c:numRef>
          </c:val>
          <c:smooth val="0"/>
        </c:ser>
        <c:ser>
          <c:idx val="6"/>
          <c:order val="6"/>
          <c:tx>
            <c:strRef>
              <c:f>'c3-8'!$H$17</c:f>
              <c:strCache>
                <c:ptCount val="1"/>
                <c:pt idx="0">
                  <c:v>Ker., szállítás, vendégl.</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'c3-8'!$H$18:$H$27</c:f>
              <c:numCache>
                <c:formatCode>0.0</c:formatCode>
                <c:ptCount val="10"/>
                <c:pt idx="0">
                  <c:v>0</c:v>
                </c:pt>
                <c:pt idx="1">
                  <c:v>-4.3617635097698724</c:v>
                </c:pt>
                <c:pt idx="2">
                  <c:v>0.3845026536338878</c:v>
                </c:pt>
                <c:pt idx="3">
                  <c:v>-3.7566787267739983</c:v>
                </c:pt>
                <c:pt idx="4">
                  <c:v>-4.2360411484765308</c:v>
                </c:pt>
                <c:pt idx="5">
                  <c:v>-10.160923100014472</c:v>
                </c:pt>
                <c:pt idx="6">
                  <c:v>-13.77387758897531</c:v>
                </c:pt>
                <c:pt idx="7">
                  <c:v>-11.607110160368009</c:v>
                </c:pt>
                <c:pt idx="8">
                  <c:v>-23.073248565495376</c:v>
                </c:pt>
                <c:pt idx="9">
                  <c:v>-22.602405701215289</c:v>
                </c:pt>
              </c:numCache>
            </c:numRef>
          </c:val>
          <c:smooth val="0"/>
        </c:ser>
        <c:dLbls>
          <c:showLegendKey val="0"/>
          <c:showVal val="0"/>
          <c:showCatName val="0"/>
          <c:showSerName val="0"/>
          <c:showPercent val="0"/>
          <c:showBubbleSize val="0"/>
        </c:dLbls>
        <c:smooth val="0"/>
        <c:axId val="323963760"/>
        <c:axId val="323964152"/>
      </c:lineChart>
      <c:dateAx>
        <c:axId val="32396376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3964152"/>
        <c:crosses val="autoZero"/>
        <c:auto val="1"/>
        <c:lblOffset val="100"/>
        <c:baseTimeUnit val="years"/>
        <c:majorUnit val="1"/>
        <c:majorTimeUnit val="years"/>
        <c:minorUnit val="1"/>
        <c:minorTimeUnit val="years"/>
      </c:dateAx>
      <c:valAx>
        <c:axId val="323964152"/>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3963760"/>
        <c:crosses val="autoZero"/>
        <c:crossBetween val="between"/>
        <c:majorUnit val="20"/>
      </c:valAx>
      <c:spPr>
        <a:noFill/>
        <a:ln w="25400">
          <a:noFill/>
        </a:ln>
      </c:spPr>
    </c:plotArea>
    <c:legend>
      <c:legendPos val="b"/>
      <c:layout>
        <c:manualLayout>
          <c:xMode val="edge"/>
          <c:yMode val="edge"/>
          <c:x val="0"/>
          <c:y val="0.74190624999999999"/>
          <c:w val="1"/>
          <c:h val="0.2374817708333334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51"/>
          <c:h val="0.5293208225298669"/>
        </c:manualLayout>
      </c:layout>
      <c:lineChart>
        <c:grouping val="standard"/>
        <c:varyColors val="0"/>
        <c:ser>
          <c:idx val="0"/>
          <c:order val="0"/>
          <c:tx>
            <c:strRef>
              <c:f>'c3-8'!$B$16</c:f>
              <c:strCache>
                <c:ptCount val="1"/>
                <c:pt idx="0">
                  <c:v>Construction</c:v>
                </c:pt>
              </c:strCache>
            </c:strRef>
          </c:tx>
          <c:spPr>
            <a:ln>
              <a:solidFill>
                <a:srgbClr val="8DA22D"/>
              </a:solidFill>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'c3-8'!$B$18:$B$27</c:f>
              <c:numCache>
                <c:formatCode>0.0</c:formatCode>
                <c:ptCount val="10"/>
                <c:pt idx="0">
                  <c:v>0</c:v>
                </c:pt>
                <c:pt idx="1">
                  <c:v>1.9202554162814067</c:v>
                </c:pt>
                <c:pt idx="2">
                  <c:v>-11.519431027520625</c:v>
                </c:pt>
                <c:pt idx="3">
                  <c:v>-30.939121241325182</c:v>
                </c:pt>
                <c:pt idx="4">
                  <c:v>-44.878666233940621</c:v>
                </c:pt>
                <c:pt idx="5">
                  <c:v>-34.562190459728058</c:v>
                </c:pt>
                <c:pt idx="6">
                  <c:v>-38.706119117194731</c:v>
                </c:pt>
                <c:pt idx="7">
                  <c:v>-32.672239169002268</c:v>
                </c:pt>
                <c:pt idx="8">
                  <c:v>-40.013101945667316</c:v>
                </c:pt>
                <c:pt idx="9">
                  <c:v>-31.740864919460137</c:v>
                </c:pt>
              </c:numCache>
            </c:numRef>
          </c:val>
          <c:smooth val="0"/>
        </c:ser>
        <c:ser>
          <c:idx val="2"/>
          <c:order val="1"/>
          <c:tx>
            <c:strRef>
              <c:f>'c3-8'!$C$16</c:f>
              <c:strCache>
                <c:ptCount val="1"/>
                <c:pt idx="0">
                  <c:v>Finance and insurance</c:v>
                </c:pt>
              </c:strCache>
            </c:strRef>
          </c:tx>
          <c:spPr>
            <a:ln>
              <a:solidFill>
                <a:srgbClr val="C00000"/>
              </a:solidFill>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'c3-8'!$C$18:$C$27</c:f>
              <c:numCache>
                <c:formatCode>0.0</c:formatCode>
                <c:ptCount val="10"/>
                <c:pt idx="0">
                  <c:v>0</c:v>
                </c:pt>
                <c:pt idx="1">
                  <c:v>-0.56482796340142727</c:v>
                </c:pt>
                <c:pt idx="2">
                  <c:v>-2.4888097921733703</c:v>
                </c:pt>
                <c:pt idx="3">
                  <c:v>-22.049721910979073</c:v>
                </c:pt>
                <c:pt idx="4">
                  <c:v>-41.416842800588526</c:v>
                </c:pt>
                <c:pt idx="5">
                  <c:v>-33.385948650910777</c:v>
                </c:pt>
                <c:pt idx="6">
                  <c:v>-34.82959396467885</c:v>
                </c:pt>
                <c:pt idx="7">
                  <c:v>-41.626513012382233</c:v>
                </c:pt>
                <c:pt idx="8">
                  <c:v>-31.883482116326263</c:v>
                </c:pt>
                <c:pt idx="9">
                  <c:v>-41.317324034196702</c:v>
                </c:pt>
              </c:numCache>
            </c:numRef>
          </c:val>
          <c:smooth val="0"/>
        </c:ser>
        <c:ser>
          <c:idx val="3"/>
          <c:order val="2"/>
          <c:tx>
            <c:strRef>
              <c:f>'c3-8'!$D$16</c:f>
              <c:strCache>
                <c:ptCount val="1"/>
                <c:pt idx="0">
                  <c:v>Industry</c:v>
                </c:pt>
              </c:strCache>
            </c:strRef>
          </c:tx>
          <c:spPr>
            <a:ln>
              <a:solidFill>
                <a:srgbClr val="EEECE1">
                  <a:lumMod val="75000"/>
                </a:srgbClr>
              </a:solidFill>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'c3-8'!$D$18:$D$27</c:f>
              <c:numCache>
                <c:formatCode>0.0</c:formatCode>
                <c:ptCount val="10"/>
                <c:pt idx="0">
                  <c:v>0</c:v>
                </c:pt>
                <c:pt idx="1">
                  <c:v>-7.4871639688041114E-2</c:v>
                </c:pt>
                <c:pt idx="2">
                  <c:v>-6.1711659504281187</c:v>
                </c:pt>
                <c:pt idx="3">
                  <c:v>-5.6485340825347379</c:v>
                </c:pt>
                <c:pt idx="4">
                  <c:v>-13.450951702518338</c:v>
                </c:pt>
                <c:pt idx="5">
                  <c:v>-24.841905450692963</c:v>
                </c:pt>
                <c:pt idx="6">
                  <c:v>-29.770335967389187</c:v>
                </c:pt>
                <c:pt idx="7">
                  <c:v>-36.247774546968998</c:v>
                </c:pt>
                <c:pt idx="8">
                  <c:v>-38.230415269389312</c:v>
                </c:pt>
                <c:pt idx="9">
                  <c:v>-35.023052605162619</c:v>
                </c:pt>
              </c:numCache>
            </c:numRef>
          </c:val>
          <c:smooth val="0"/>
        </c:ser>
        <c:ser>
          <c:idx val="4"/>
          <c:order val="3"/>
          <c:tx>
            <c:strRef>
              <c:f>'c3-8'!$E$16</c:f>
              <c:strCache>
                <c:ptCount val="1"/>
                <c:pt idx="0">
                  <c:v>Info. and communication</c:v>
                </c:pt>
              </c:strCache>
            </c:strRef>
          </c:tx>
          <c:spPr>
            <a:ln>
              <a:prstDash val="sysDash"/>
            </a:ln>
          </c:spPr>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'c3-8'!$E$18:$E$27</c:f>
              <c:numCache>
                <c:formatCode>0.0</c:formatCode>
                <c:ptCount val="10"/>
                <c:pt idx="0">
                  <c:v>0</c:v>
                </c:pt>
                <c:pt idx="1">
                  <c:v>-1.7696453796581295</c:v>
                </c:pt>
                <c:pt idx="2">
                  <c:v>-11.859464918606022</c:v>
                </c:pt>
                <c:pt idx="3">
                  <c:v>-12.2703105389797</c:v>
                </c:pt>
                <c:pt idx="4">
                  <c:v>-13.215164758576549</c:v>
                </c:pt>
                <c:pt idx="5">
                  <c:v>6.5013679850928838</c:v>
                </c:pt>
                <c:pt idx="6">
                  <c:v>-1.1405620605407307</c:v>
                </c:pt>
                <c:pt idx="7">
                  <c:v>-3.0329663733562171</c:v>
                </c:pt>
                <c:pt idx="8">
                  <c:v>0.14781084255986343</c:v>
                </c:pt>
                <c:pt idx="9">
                  <c:v>-6.8838340901496338</c:v>
                </c:pt>
              </c:numCache>
            </c:numRef>
          </c:val>
          <c:smooth val="0"/>
        </c:ser>
        <c:ser>
          <c:idx val="5"/>
          <c:order val="4"/>
          <c:tx>
            <c:strRef>
              <c:f>'c3-8'!$F$16</c:f>
              <c:strCache>
                <c:ptCount val="1"/>
                <c:pt idx="0">
                  <c:v>Manufacturing</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'c3-8'!$F$18:$F$27</c:f>
              <c:numCache>
                <c:formatCode>0.0</c:formatCode>
                <c:ptCount val="10"/>
                <c:pt idx="0">
                  <c:v>0</c:v>
                </c:pt>
                <c:pt idx="1">
                  <c:v>2.7792493941845464E-2</c:v>
                </c:pt>
                <c:pt idx="2">
                  <c:v>-6.5043015076005304</c:v>
                </c:pt>
                <c:pt idx="3">
                  <c:v>-7.8980975146918553</c:v>
                </c:pt>
                <c:pt idx="4">
                  <c:v>-16.609946729193169</c:v>
                </c:pt>
                <c:pt idx="5">
                  <c:v>-32.793256344211159</c:v>
                </c:pt>
                <c:pt idx="6">
                  <c:v>-41.070142201629892</c:v>
                </c:pt>
                <c:pt idx="7">
                  <c:v>-48.279508115547557</c:v>
                </c:pt>
                <c:pt idx="8">
                  <c:v>-50.471980831845656</c:v>
                </c:pt>
                <c:pt idx="9">
                  <c:v>-44.436387476514483</c:v>
                </c:pt>
              </c:numCache>
            </c:numRef>
          </c:val>
          <c:smooth val="0"/>
        </c:ser>
        <c:ser>
          <c:idx val="1"/>
          <c:order val="5"/>
          <c:tx>
            <c:strRef>
              <c:f>'c3-8'!$G$16</c:f>
              <c:strCache>
                <c:ptCount val="1"/>
                <c:pt idx="0">
                  <c:v>Real estate activities</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'c3-8'!$G$18:$G$27</c:f>
              <c:numCache>
                <c:formatCode>0.0</c:formatCode>
                <c:ptCount val="10"/>
                <c:pt idx="0">
                  <c:v>0</c:v>
                </c:pt>
                <c:pt idx="1">
                  <c:v>2.7243527588911718</c:v>
                </c:pt>
                <c:pt idx="2">
                  <c:v>1.8668756467968564</c:v>
                </c:pt>
                <c:pt idx="3">
                  <c:v>1.2000127575841191</c:v>
                </c:pt>
                <c:pt idx="4">
                  <c:v>-11.261526933871721</c:v>
                </c:pt>
                <c:pt idx="5">
                  <c:v>-9.1475475343419248</c:v>
                </c:pt>
                <c:pt idx="6">
                  <c:v>-7.9164167393584108</c:v>
                </c:pt>
                <c:pt idx="7">
                  <c:v>-8.314673250122496</c:v>
                </c:pt>
                <c:pt idx="8">
                  <c:v>-28.623641504501023</c:v>
                </c:pt>
                <c:pt idx="9">
                  <c:v>-28.79421192762706</c:v>
                </c:pt>
              </c:numCache>
            </c:numRef>
          </c:val>
          <c:smooth val="0"/>
        </c:ser>
        <c:ser>
          <c:idx val="6"/>
          <c:order val="6"/>
          <c:tx>
            <c:strRef>
              <c:f>'c3-8'!$H$16</c:f>
              <c:strCache>
                <c:ptCount val="1"/>
                <c:pt idx="0">
                  <c:v>Trade, transport, hotels</c:v>
                </c:pt>
              </c:strCache>
            </c:strRef>
          </c:tx>
          <c:marker>
            <c:symbol val="none"/>
          </c:marker>
          <c:cat>
            <c:strRef>
              <c:f>'c3-8'!$A$18:$A$27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'c3-8'!$H$18:$H$27</c:f>
              <c:numCache>
                <c:formatCode>0.0</c:formatCode>
                <c:ptCount val="10"/>
                <c:pt idx="0">
                  <c:v>0</c:v>
                </c:pt>
                <c:pt idx="1">
                  <c:v>-4.3617635097698724</c:v>
                </c:pt>
                <c:pt idx="2">
                  <c:v>0.3845026536338878</c:v>
                </c:pt>
                <c:pt idx="3">
                  <c:v>-3.7566787267739983</c:v>
                </c:pt>
                <c:pt idx="4">
                  <c:v>-4.2360411484765308</c:v>
                </c:pt>
                <c:pt idx="5">
                  <c:v>-10.160923100014472</c:v>
                </c:pt>
                <c:pt idx="6">
                  <c:v>-13.77387758897531</c:v>
                </c:pt>
                <c:pt idx="7">
                  <c:v>-11.607110160368009</c:v>
                </c:pt>
                <c:pt idx="8">
                  <c:v>-23.073248565495376</c:v>
                </c:pt>
                <c:pt idx="9">
                  <c:v>-22.602405701215289</c:v>
                </c:pt>
              </c:numCache>
            </c:numRef>
          </c:val>
          <c:smooth val="0"/>
        </c:ser>
        <c:dLbls>
          <c:showLegendKey val="0"/>
          <c:showVal val="0"/>
          <c:showCatName val="0"/>
          <c:showSerName val="0"/>
          <c:showPercent val="0"/>
          <c:showBubbleSize val="0"/>
        </c:dLbls>
        <c:smooth val="0"/>
        <c:axId val="323964936"/>
        <c:axId val="323965328"/>
      </c:lineChart>
      <c:dateAx>
        <c:axId val="32396493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3965328"/>
        <c:crosses val="autoZero"/>
        <c:auto val="1"/>
        <c:lblOffset val="100"/>
        <c:baseTimeUnit val="years"/>
        <c:majorUnit val="1"/>
        <c:majorTimeUnit val="years"/>
        <c:minorUnit val="1"/>
        <c:minorTimeUnit val="years"/>
      </c:dateAx>
      <c:valAx>
        <c:axId val="323965328"/>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3964936"/>
        <c:crosses val="autoZero"/>
        <c:crossBetween val="between"/>
        <c:majorUnit val="20"/>
      </c:valAx>
      <c:spPr>
        <a:noFill/>
        <a:ln w="25400">
          <a:noFill/>
        </a:ln>
      </c:spPr>
    </c:plotArea>
    <c:legend>
      <c:legendPos val="b"/>
      <c:layout>
        <c:manualLayout>
          <c:xMode val="edge"/>
          <c:yMode val="edge"/>
          <c:x val="0"/>
          <c:y val="0.7584427083333336"/>
          <c:w val="1"/>
          <c:h val="0.22094531250000038"/>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554"/>
          <c:h val="0.51278428819444444"/>
        </c:manualLayout>
      </c:layout>
      <c:lineChart>
        <c:grouping val="standard"/>
        <c:varyColors val="0"/>
        <c:ser>
          <c:idx val="0"/>
          <c:order val="0"/>
          <c:tx>
            <c:strRef>
              <c:f>'c3-8'!$L$17</c:f>
              <c:strCache>
                <c:ptCount val="1"/>
                <c:pt idx="0">
                  <c:v>Építőipar</c:v>
                </c:pt>
              </c:strCache>
            </c:strRef>
          </c:tx>
          <c:spPr>
            <a:ln>
              <a:solidFill>
                <a:srgbClr val="8DA22D"/>
              </a:solidFill>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'c3-8'!$L$18:$L$27</c:f>
              <c:numCache>
                <c:formatCode>0.0</c:formatCode>
                <c:ptCount val="10"/>
                <c:pt idx="0">
                  <c:v>0</c:v>
                </c:pt>
                <c:pt idx="1">
                  <c:v>3.2903350900105863</c:v>
                </c:pt>
                <c:pt idx="2">
                  <c:v>-9.6751475765484969</c:v>
                </c:pt>
                <c:pt idx="3">
                  <c:v>-29.025841124478617</c:v>
                </c:pt>
                <c:pt idx="4">
                  <c:v>-40.0525581881177</c:v>
                </c:pt>
                <c:pt idx="5">
                  <c:v>-26.591598929893081</c:v>
                </c:pt>
                <c:pt idx="6">
                  <c:v>-31.206501837329171</c:v>
                </c:pt>
                <c:pt idx="7">
                  <c:v>-19.725166677997692</c:v>
                </c:pt>
                <c:pt idx="8">
                  <c:v>-30.378917102658193</c:v>
                </c:pt>
                <c:pt idx="9">
                  <c:v>-23.676898307310381</c:v>
                </c:pt>
              </c:numCache>
            </c:numRef>
          </c:val>
          <c:smooth val="0"/>
        </c:ser>
        <c:ser>
          <c:idx val="2"/>
          <c:order val="1"/>
          <c:tx>
            <c:strRef>
              <c:f>'c3-8'!$M$17</c:f>
              <c:strCache>
                <c:ptCount val="1"/>
                <c:pt idx="0">
                  <c:v>Pénzügyi szolg.</c:v>
                </c:pt>
              </c:strCache>
            </c:strRef>
          </c:tx>
          <c:spPr>
            <a:ln>
              <a:solidFill>
                <a:srgbClr val="C00000"/>
              </a:solidFill>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'c3-8'!$M$18:$M$27</c:f>
              <c:numCache>
                <c:formatCode>0.0</c:formatCode>
                <c:ptCount val="10"/>
                <c:pt idx="0">
                  <c:v>0</c:v>
                </c:pt>
                <c:pt idx="1">
                  <c:v>-1.0641406711796151</c:v>
                </c:pt>
                <c:pt idx="2">
                  <c:v>1.2954616641380738</c:v>
                </c:pt>
                <c:pt idx="3">
                  <c:v>-19.342953950649786</c:v>
                </c:pt>
                <c:pt idx="4">
                  <c:v>-37.193831803186569</c:v>
                </c:pt>
                <c:pt idx="5">
                  <c:v>-30.114995875849573</c:v>
                </c:pt>
                <c:pt idx="6">
                  <c:v>-31.033904146523696</c:v>
                </c:pt>
                <c:pt idx="7">
                  <c:v>-42.538027953222368</c:v>
                </c:pt>
                <c:pt idx="8">
                  <c:v>-23.804690048154598</c:v>
                </c:pt>
                <c:pt idx="9">
                  <c:v>-35.683681791196364</c:v>
                </c:pt>
              </c:numCache>
            </c:numRef>
          </c:val>
          <c:smooth val="0"/>
        </c:ser>
        <c:ser>
          <c:idx val="3"/>
          <c:order val="2"/>
          <c:tx>
            <c:strRef>
              <c:f>'c3-8'!$N$17</c:f>
              <c:strCache>
                <c:ptCount val="1"/>
                <c:pt idx="0">
                  <c:v>Ipar</c:v>
                </c:pt>
              </c:strCache>
            </c:strRef>
          </c:tx>
          <c:spPr>
            <a:ln>
              <a:solidFill>
                <a:srgbClr val="EEECE1">
                  <a:lumMod val="75000"/>
                </a:srgbClr>
              </a:solidFill>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'c3-8'!$N$18:$N$27</c:f>
              <c:numCache>
                <c:formatCode>0.0</c:formatCode>
                <c:ptCount val="10"/>
                <c:pt idx="0">
                  <c:v>0</c:v>
                </c:pt>
                <c:pt idx="1">
                  <c:v>-0.42196580704312225</c:v>
                </c:pt>
                <c:pt idx="2">
                  <c:v>-6.1919927066437594</c:v>
                </c:pt>
                <c:pt idx="3">
                  <c:v>-5.4359369715104577</c:v>
                </c:pt>
                <c:pt idx="4">
                  <c:v>-10.960689179057269</c:v>
                </c:pt>
                <c:pt idx="5">
                  <c:v>-25.733609644969007</c:v>
                </c:pt>
                <c:pt idx="6">
                  <c:v>-28.598698431281548</c:v>
                </c:pt>
                <c:pt idx="7">
                  <c:v>-36.740459109866748</c:v>
                </c:pt>
                <c:pt idx="8">
                  <c:v>-36.908973972333968</c:v>
                </c:pt>
                <c:pt idx="9">
                  <c:v>-30.034904952449637</c:v>
                </c:pt>
              </c:numCache>
            </c:numRef>
          </c:val>
          <c:smooth val="0"/>
        </c:ser>
        <c:ser>
          <c:idx val="4"/>
          <c:order val="3"/>
          <c:tx>
            <c:strRef>
              <c:f>'c3-8'!$O$17</c:f>
              <c:strCache>
                <c:ptCount val="1"/>
                <c:pt idx="0">
                  <c:v>Info. és komm.</c:v>
                </c:pt>
              </c:strCache>
            </c:strRef>
          </c:tx>
          <c:spPr>
            <a:ln>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'c3-8'!$O$18:$O$27</c:f>
              <c:numCache>
                <c:formatCode>0.0</c:formatCode>
                <c:ptCount val="10"/>
                <c:pt idx="0">
                  <c:v>0</c:v>
                </c:pt>
                <c:pt idx="1">
                  <c:v>0.99690147853438305</c:v>
                </c:pt>
                <c:pt idx="2">
                  <c:v>-9.8101779511049614</c:v>
                </c:pt>
                <c:pt idx="3">
                  <c:v>-11.058912954186411</c:v>
                </c:pt>
                <c:pt idx="4">
                  <c:v>-18.621893987013905</c:v>
                </c:pt>
                <c:pt idx="5">
                  <c:v>-7.046318776768274</c:v>
                </c:pt>
                <c:pt idx="6">
                  <c:v>-6.1834734322818292</c:v>
                </c:pt>
                <c:pt idx="7">
                  <c:v>-7.5089804300278473</c:v>
                </c:pt>
                <c:pt idx="8">
                  <c:v>-4.976709141876313</c:v>
                </c:pt>
                <c:pt idx="9">
                  <c:v>-9.8024563421342918</c:v>
                </c:pt>
              </c:numCache>
            </c:numRef>
          </c:val>
          <c:smooth val="0"/>
        </c:ser>
        <c:ser>
          <c:idx val="5"/>
          <c:order val="4"/>
          <c:tx>
            <c:strRef>
              <c:f>'c3-8'!$P$17</c:f>
              <c:strCache>
                <c:ptCount val="1"/>
                <c:pt idx="0">
                  <c:v>Feldolgozóipar</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'c3-8'!$P$18:$P$27</c:f>
              <c:numCache>
                <c:formatCode>0.0</c:formatCode>
                <c:ptCount val="10"/>
                <c:pt idx="0">
                  <c:v>0</c:v>
                </c:pt>
                <c:pt idx="1">
                  <c:v>-0.36057357975813886</c:v>
                </c:pt>
                <c:pt idx="2">
                  <c:v>-6.6263233494634903</c:v>
                </c:pt>
                <c:pt idx="3">
                  <c:v>-7.9484587450593693</c:v>
                </c:pt>
                <c:pt idx="4">
                  <c:v>-14.382073408054652</c:v>
                </c:pt>
                <c:pt idx="5">
                  <c:v>-34.315374670708877</c:v>
                </c:pt>
                <c:pt idx="6">
                  <c:v>-40.588213254897369</c:v>
                </c:pt>
                <c:pt idx="7">
                  <c:v>-50.176713942657429</c:v>
                </c:pt>
                <c:pt idx="8">
                  <c:v>-50.315910027929775</c:v>
                </c:pt>
                <c:pt idx="9">
                  <c:v>-39.789602002864314</c:v>
                </c:pt>
              </c:numCache>
            </c:numRef>
          </c:val>
          <c:smooth val="0"/>
        </c:ser>
        <c:ser>
          <c:idx val="1"/>
          <c:order val="5"/>
          <c:tx>
            <c:strRef>
              <c:f>'c3-8'!$Q$17</c:f>
              <c:strCache>
                <c:ptCount val="1"/>
                <c:pt idx="0">
                  <c:v>Ingatlanügyletek</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'c3-8'!$Q$18:$Q$27</c:f>
              <c:numCache>
                <c:formatCode>0.0</c:formatCode>
                <c:ptCount val="10"/>
                <c:pt idx="0">
                  <c:v>0</c:v>
                </c:pt>
                <c:pt idx="1">
                  <c:v>-7.2959262841697097</c:v>
                </c:pt>
                <c:pt idx="2">
                  <c:v>-16.671331146864489</c:v>
                </c:pt>
                <c:pt idx="3">
                  <c:v>-15.983828675556524</c:v>
                </c:pt>
                <c:pt idx="4">
                  <c:v>-25.58429586551847</c:v>
                </c:pt>
                <c:pt idx="5">
                  <c:v>-38.792965851602347</c:v>
                </c:pt>
                <c:pt idx="6">
                  <c:v>-40.425991092444804</c:v>
                </c:pt>
                <c:pt idx="7">
                  <c:v>-36.395905213188371</c:v>
                </c:pt>
                <c:pt idx="8">
                  <c:v>-66.420816914208217</c:v>
                </c:pt>
                <c:pt idx="9">
                  <c:v>-70.523593195703498</c:v>
                </c:pt>
              </c:numCache>
            </c:numRef>
          </c:val>
          <c:smooth val="0"/>
        </c:ser>
        <c:ser>
          <c:idx val="6"/>
          <c:order val="6"/>
          <c:tx>
            <c:strRef>
              <c:f>'c3-8'!$R$17</c:f>
              <c:strCache>
                <c:ptCount val="1"/>
                <c:pt idx="0">
                  <c:v>Ker., szállítás, vendégl.</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'c3-8'!$R$18:$R$27</c:f>
              <c:numCache>
                <c:formatCode>0.0</c:formatCode>
                <c:ptCount val="10"/>
                <c:pt idx="0">
                  <c:v>0</c:v>
                </c:pt>
                <c:pt idx="1">
                  <c:v>-3.5674656820183372</c:v>
                </c:pt>
                <c:pt idx="2">
                  <c:v>0.99000756235778908</c:v>
                </c:pt>
                <c:pt idx="3">
                  <c:v>-2.7648290849696764</c:v>
                </c:pt>
                <c:pt idx="4">
                  <c:v>-3.9215133968121023</c:v>
                </c:pt>
                <c:pt idx="5">
                  <c:v>-9.9264113791368089</c:v>
                </c:pt>
                <c:pt idx="6">
                  <c:v>-12.334714049587333</c:v>
                </c:pt>
                <c:pt idx="7">
                  <c:v>-10.851999649663512</c:v>
                </c:pt>
                <c:pt idx="8">
                  <c:v>-18.337383528056719</c:v>
                </c:pt>
                <c:pt idx="9">
                  <c:v>-17.897404955350154</c:v>
                </c:pt>
              </c:numCache>
            </c:numRef>
          </c:val>
          <c:smooth val="0"/>
        </c:ser>
        <c:dLbls>
          <c:showLegendKey val="0"/>
          <c:showVal val="0"/>
          <c:showCatName val="0"/>
          <c:showSerName val="0"/>
          <c:showPercent val="0"/>
          <c:showBubbleSize val="0"/>
        </c:dLbls>
        <c:smooth val="0"/>
        <c:axId val="574503256"/>
        <c:axId val="574503648"/>
      </c:lineChart>
      <c:dateAx>
        <c:axId val="57450325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4503648"/>
        <c:crosses val="autoZero"/>
        <c:auto val="1"/>
        <c:lblOffset val="100"/>
        <c:baseTimeUnit val="years"/>
        <c:majorUnit val="1"/>
        <c:majorTimeUnit val="years"/>
        <c:minorUnit val="1"/>
        <c:minorTimeUnit val="years"/>
      </c:dateAx>
      <c:valAx>
        <c:axId val="574503648"/>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4503256"/>
        <c:crosses val="autoZero"/>
        <c:crossBetween val="between"/>
        <c:majorUnit val="20"/>
      </c:valAx>
      <c:spPr>
        <a:noFill/>
        <a:ln w="25400">
          <a:noFill/>
        </a:ln>
      </c:spPr>
    </c:plotArea>
    <c:legend>
      <c:legendPos val="b"/>
      <c:layout>
        <c:manualLayout>
          <c:xMode val="edge"/>
          <c:yMode val="edge"/>
          <c:x val="0"/>
          <c:y val="0.75293055555555644"/>
          <c:w val="1"/>
          <c:h val="0.2264574652777779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565"/>
          <c:h val="0.52932074652777783"/>
        </c:manualLayout>
      </c:layout>
      <c:lineChart>
        <c:grouping val="standard"/>
        <c:varyColors val="0"/>
        <c:ser>
          <c:idx val="0"/>
          <c:order val="0"/>
          <c:tx>
            <c:strRef>
              <c:f>'c3-8'!$L$16</c:f>
              <c:strCache>
                <c:ptCount val="1"/>
                <c:pt idx="0">
                  <c:v>Construction</c:v>
                </c:pt>
              </c:strCache>
            </c:strRef>
          </c:tx>
          <c:spPr>
            <a:ln>
              <a:solidFill>
                <a:srgbClr val="8DA22D"/>
              </a:solidFill>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'c3-8'!$L$18:$L$27</c:f>
              <c:numCache>
                <c:formatCode>0.0</c:formatCode>
                <c:ptCount val="10"/>
                <c:pt idx="0">
                  <c:v>0</c:v>
                </c:pt>
                <c:pt idx="1">
                  <c:v>3.2903350900105863</c:v>
                </c:pt>
                <c:pt idx="2">
                  <c:v>-9.6751475765484969</c:v>
                </c:pt>
                <c:pt idx="3">
                  <c:v>-29.025841124478617</c:v>
                </c:pt>
                <c:pt idx="4">
                  <c:v>-40.0525581881177</c:v>
                </c:pt>
                <c:pt idx="5">
                  <c:v>-26.591598929893081</c:v>
                </c:pt>
                <c:pt idx="6">
                  <c:v>-31.206501837329171</c:v>
                </c:pt>
                <c:pt idx="7">
                  <c:v>-19.725166677997692</c:v>
                </c:pt>
                <c:pt idx="8">
                  <c:v>-30.378917102658193</c:v>
                </c:pt>
                <c:pt idx="9">
                  <c:v>-23.676898307310381</c:v>
                </c:pt>
              </c:numCache>
            </c:numRef>
          </c:val>
          <c:smooth val="0"/>
        </c:ser>
        <c:ser>
          <c:idx val="2"/>
          <c:order val="1"/>
          <c:tx>
            <c:strRef>
              <c:f>'c3-8'!$M$16</c:f>
              <c:strCache>
                <c:ptCount val="1"/>
                <c:pt idx="0">
                  <c:v>Finance and insurance</c:v>
                </c:pt>
              </c:strCache>
            </c:strRef>
          </c:tx>
          <c:spPr>
            <a:ln>
              <a:solidFill>
                <a:srgbClr val="C00000"/>
              </a:solidFill>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'c3-8'!$M$18:$M$27</c:f>
              <c:numCache>
                <c:formatCode>0.0</c:formatCode>
                <c:ptCount val="10"/>
                <c:pt idx="0">
                  <c:v>0</c:v>
                </c:pt>
                <c:pt idx="1">
                  <c:v>-1.0641406711796151</c:v>
                </c:pt>
                <c:pt idx="2">
                  <c:v>1.2954616641380738</c:v>
                </c:pt>
                <c:pt idx="3">
                  <c:v>-19.342953950649786</c:v>
                </c:pt>
                <c:pt idx="4">
                  <c:v>-37.193831803186569</c:v>
                </c:pt>
                <c:pt idx="5">
                  <c:v>-30.114995875849573</c:v>
                </c:pt>
                <c:pt idx="6">
                  <c:v>-31.033904146523696</c:v>
                </c:pt>
                <c:pt idx="7">
                  <c:v>-42.538027953222368</c:v>
                </c:pt>
                <c:pt idx="8">
                  <c:v>-23.804690048154598</c:v>
                </c:pt>
                <c:pt idx="9">
                  <c:v>-35.683681791196364</c:v>
                </c:pt>
              </c:numCache>
            </c:numRef>
          </c:val>
          <c:smooth val="0"/>
        </c:ser>
        <c:ser>
          <c:idx val="3"/>
          <c:order val="2"/>
          <c:tx>
            <c:strRef>
              <c:f>'c3-8'!$N$16</c:f>
              <c:strCache>
                <c:ptCount val="1"/>
                <c:pt idx="0">
                  <c:v>Industry</c:v>
                </c:pt>
              </c:strCache>
            </c:strRef>
          </c:tx>
          <c:spPr>
            <a:ln>
              <a:solidFill>
                <a:srgbClr val="EEECE1">
                  <a:lumMod val="75000"/>
                </a:srgbClr>
              </a:solidFill>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'c3-8'!$N$18:$N$27</c:f>
              <c:numCache>
                <c:formatCode>0.0</c:formatCode>
                <c:ptCount val="10"/>
                <c:pt idx="0">
                  <c:v>0</c:v>
                </c:pt>
                <c:pt idx="1">
                  <c:v>-0.42196580704312225</c:v>
                </c:pt>
                <c:pt idx="2">
                  <c:v>-6.1919927066437594</c:v>
                </c:pt>
                <c:pt idx="3">
                  <c:v>-5.4359369715104577</c:v>
                </c:pt>
                <c:pt idx="4">
                  <c:v>-10.960689179057269</c:v>
                </c:pt>
                <c:pt idx="5">
                  <c:v>-25.733609644969007</c:v>
                </c:pt>
                <c:pt idx="6">
                  <c:v>-28.598698431281548</c:v>
                </c:pt>
                <c:pt idx="7">
                  <c:v>-36.740459109866748</c:v>
                </c:pt>
                <c:pt idx="8">
                  <c:v>-36.908973972333968</c:v>
                </c:pt>
                <c:pt idx="9">
                  <c:v>-30.034904952449637</c:v>
                </c:pt>
              </c:numCache>
            </c:numRef>
          </c:val>
          <c:smooth val="0"/>
        </c:ser>
        <c:ser>
          <c:idx val="4"/>
          <c:order val="3"/>
          <c:tx>
            <c:strRef>
              <c:f>'c3-8'!$O$16</c:f>
              <c:strCache>
                <c:ptCount val="1"/>
                <c:pt idx="0">
                  <c:v>Info. and communication</c:v>
                </c:pt>
              </c:strCache>
            </c:strRef>
          </c:tx>
          <c:spPr>
            <a:ln>
              <a:prstDash val="sysDash"/>
            </a:ln>
          </c:spPr>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'c3-8'!$O$18:$O$27</c:f>
              <c:numCache>
                <c:formatCode>0.0</c:formatCode>
                <c:ptCount val="10"/>
                <c:pt idx="0">
                  <c:v>0</c:v>
                </c:pt>
                <c:pt idx="1">
                  <c:v>0.99690147853438305</c:v>
                </c:pt>
                <c:pt idx="2">
                  <c:v>-9.8101779511049614</c:v>
                </c:pt>
                <c:pt idx="3">
                  <c:v>-11.058912954186411</c:v>
                </c:pt>
                <c:pt idx="4">
                  <c:v>-18.621893987013905</c:v>
                </c:pt>
                <c:pt idx="5">
                  <c:v>-7.046318776768274</c:v>
                </c:pt>
                <c:pt idx="6">
                  <c:v>-6.1834734322818292</c:v>
                </c:pt>
                <c:pt idx="7">
                  <c:v>-7.5089804300278473</c:v>
                </c:pt>
                <c:pt idx="8">
                  <c:v>-4.976709141876313</c:v>
                </c:pt>
                <c:pt idx="9">
                  <c:v>-9.8024563421342918</c:v>
                </c:pt>
              </c:numCache>
            </c:numRef>
          </c:val>
          <c:smooth val="0"/>
        </c:ser>
        <c:ser>
          <c:idx val="5"/>
          <c:order val="4"/>
          <c:tx>
            <c:strRef>
              <c:f>'c3-8'!$P$16</c:f>
              <c:strCache>
                <c:ptCount val="1"/>
                <c:pt idx="0">
                  <c:v>Manufacturing</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'c3-8'!$P$18:$P$27</c:f>
              <c:numCache>
                <c:formatCode>0.0</c:formatCode>
                <c:ptCount val="10"/>
                <c:pt idx="0">
                  <c:v>0</c:v>
                </c:pt>
                <c:pt idx="1">
                  <c:v>-0.36057357975813886</c:v>
                </c:pt>
                <c:pt idx="2">
                  <c:v>-6.6263233494634903</c:v>
                </c:pt>
                <c:pt idx="3">
                  <c:v>-7.9484587450593693</c:v>
                </c:pt>
                <c:pt idx="4">
                  <c:v>-14.382073408054652</c:v>
                </c:pt>
                <c:pt idx="5">
                  <c:v>-34.315374670708877</c:v>
                </c:pt>
                <c:pt idx="6">
                  <c:v>-40.588213254897369</c:v>
                </c:pt>
                <c:pt idx="7">
                  <c:v>-50.176713942657429</c:v>
                </c:pt>
                <c:pt idx="8">
                  <c:v>-50.315910027929775</c:v>
                </c:pt>
                <c:pt idx="9">
                  <c:v>-39.789602002864314</c:v>
                </c:pt>
              </c:numCache>
            </c:numRef>
          </c:val>
          <c:smooth val="0"/>
        </c:ser>
        <c:ser>
          <c:idx val="1"/>
          <c:order val="5"/>
          <c:tx>
            <c:strRef>
              <c:f>'c3-8'!$Q$16</c:f>
              <c:strCache>
                <c:ptCount val="1"/>
                <c:pt idx="0">
                  <c:v>Real estate activities</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'c3-8'!$Q$18:$Q$27</c:f>
              <c:numCache>
                <c:formatCode>0.0</c:formatCode>
                <c:ptCount val="10"/>
                <c:pt idx="0">
                  <c:v>0</c:v>
                </c:pt>
                <c:pt idx="1">
                  <c:v>-7.2959262841697097</c:v>
                </c:pt>
                <c:pt idx="2">
                  <c:v>-16.671331146864489</c:v>
                </c:pt>
                <c:pt idx="3">
                  <c:v>-15.983828675556524</c:v>
                </c:pt>
                <c:pt idx="4">
                  <c:v>-25.58429586551847</c:v>
                </c:pt>
                <c:pt idx="5">
                  <c:v>-38.792965851602347</c:v>
                </c:pt>
                <c:pt idx="6">
                  <c:v>-40.425991092444804</c:v>
                </c:pt>
                <c:pt idx="7">
                  <c:v>-36.395905213188371</c:v>
                </c:pt>
                <c:pt idx="8">
                  <c:v>-66.420816914208217</c:v>
                </c:pt>
                <c:pt idx="9">
                  <c:v>-70.523593195703498</c:v>
                </c:pt>
              </c:numCache>
            </c:numRef>
          </c:val>
          <c:smooth val="0"/>
        </c:ser>
        <c:ser>
          <c:idx val="6"/>
          <c:order val="6"/>
          <c:tx>
            <c:strRef>
              <c:f>'c3-8'!$R$16</c:f>
              <c:strCache>
                <c:ptCount val="1"/>
                <c:pt idx="0">
                  <c:v>Trade, transport, hotels</c:v>
                </c:pt>
              </c:strCache>
            </c:strRef>
          </c:tx>
          <c:marker>
            <c:symbol val="none"/>
          </c:marker>
          <c:cat>
            <c:strRef>
              <c:f>'c3-8'!$K$18:$K$27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'c3-8'!$R$18:$R$27</c:f>
              <c:numCache>
                <c:formatCode>0.0</c:formatCode>
                <c:ptCount val="10"/>
                <c:pt idx="0">
                  <c:v>0</c:v>
                </c:pt>
                <c:pt idx="1">
                  <c:v>-3.5674656820183372</c:v>
                </c:pt>
                <c:pt idx="2">
                  <c:v>0.99000756235778908</c:v>
                </c:pt>
                <c:pt idx="3">
                  <c:v>-2.7648290849696764</c:v>
                </c:pt>
                <c:pt idx="4">
                  <c:v>-3.9215133968121023</c:v>
                </c:pt>
                <c:pt idx="5">
                  <c:v>-9.9264113791368089</c:v>
                </c:pt>
                <c:pt idx="6">
                  <c:v>-12.334714049587333</c:v>
                </c:pt>
                <c:pt idx="7">
                  <c:v>-10.851999649663512</c:v>
                </c:pt>
                <c:pt idx="8">
                  <c:v>-18.337383528056719</c:v>
                </c:pt>
                <c:pt idx="9">
                  <c:v>-17.897404955350154</c:v>
                </c:pt>
              </c:numCache>
            </c:numRef>
          </c:val>
          <c:smooth val="0"/>
        </c:ser>
        <c:dLbls>
          <c:showLegendKey val="0"/>
          <c:showVal val="0"/>
          <c:showCatName val="0"/>
          <c:showSerName val="0"/>
          <c:showPercent val="0"/>
          <c:showBubbleSize val="0"/>
        </c:dLbls>
        <c:smooth val="0"/>
        <c:axId val="574504432"/>
        <c:axId val="582217240"/>
      </c:lineChart>
      <c:dateAx>
        <c:axId val="57450443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82217240"/>
        <c:crosses val="autoZero"/>
        <c:auto val="1"/>
        <c:lblOffset val="100"/>
        <c:baseTimeUnit val="years"/>
        <c:majorUnit val="1"/>
        <c:majorTimeUnit val="years"/>
        <c:minorUnit val="1"/>
        <c:minorTimeUnit val="years"/>
      </c:dateAx>
      <c:valAx>
        <c:axId val="582217240"/>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4504432"/>
        <c:crosses val="autoZero"/>
        <c:crossBetween val="between"/>
        <c:majorUnit val="20"/>
      </c:valAx>
      <c:spPr>
        <a:noFill/>
        <a:ln w="25400">
          <a:noFill/>
        </a:ln>
      </c:spPr>
    </c:plotArea>
    <c:legend>
      <c:legendPos val="b"/>
      <c:layout>
        <c:manualLayout>
          <c:xMode val="edge"/>
          <c:yMode val="edge"/>
          <c:x val="0"/>
          <c:y val="0.77497916666666766"/>
          <c:w val="1"/>
          <c:h val="0.2250208333333333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7006"/>
          <c:h val="0.44968092322197667"/>
        </c:manualLayout>
      </c:layout>
      <c:barChart>
        <c:barDir val="col"/>
        <c:grouping val="stacked"/>
        <c:varyColors val="0"/>
        <c:ser>
          <c:idx val="1"/>
          <c:order val="1"/>
          <c:tx>
            <c:strRef>
              <c:f>'c3-9'!$F$17</c:f>
              <c:strCache>
                <c:ptCount val="1"/>
                <c:pt idx="0">
                  <c:v>Termelékenység</c:v>
                </c:pt>
              </c:strCache>
            </c:strRef>
          </c:tx>
          <c:spPr>
            <a:solidFill>
              <a:schemeClr val="bg2"/>
            </a:solidFill>
            <a:ln>
              <a:noFill/>
            </a:ln>
          </c:spPr>
          <c:invertIfNegative val="0"/>
          <c:cat>
            <c:multiLvlStrRef>
              <c:f>'c3-9'!$A$18:$B$32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'c3-9'!$F$18:$F$32</c:f>
              <c:numCache>
                <c:formatCode>0.00</c:formatCode>
                <c:ptCount val="15"/>
                <c:pt idx="0">
                  <c:v>3.2995406495718975</c:v>
                </c:pt>
                <c:pt idx="1">
                  <c:v>-0.95482068320074931</c:v>
                </c:pt>
                <c:pt idx="2">
                  <c:v>-0.39519692282611896</c:v>
                </c:pt>
                <c:pt idx="3">
                  <c:v>3.8928481703687496</c:v>
                </c:pt>
                <c:pt idx="4">
                  <c:v>-1.075124757706152</c:v>
                </c:pt>
                <c:pt idx="5">
                  <c:v>1.0824798789735803</c:v>
                </c:pt>
                <c:pt idx="6">
                  <c:v>3.4118763117456723</c:v>
                </c:pt>
                <c:pt idx="7">
                  <c:v>1.3065562340828254</c:v>
                </c:pt>
                <c:pt idx="8">
                  <c:v>2.9877006448353134</c:v>
                </c:pt>
                <c:pt idx="9">
                  <c:v>7.9334122667421978</c:v>
                </c:pt>
                <c:pt idx="10">
                  <c:v>1.8358263331311124</c:v>
                </c:pt>
                <c:pt idx="11">
                  <c:v>2.6706891304886069</c:v>
                </c:pt>
                <c:pt idx="12">
                  <c:v>4.5916870782384507</c:v>
                </c:pt>
                <c:pt idx="13">
                  <c:v>0.22508060074442549</c:v>
                </c:pt>
                <c:pt idx="14">
                  <c:v>2.6376648248317114</c:v>
                </c:pt>
              </c:numCache>
            </c:numRef>
          </c:val>
        </c:ser>
        <c:ser>
          <c:idx val="2"/>
          <c:order val="2"/>
          <c:tx>
            <c:strRef>
              <c:f>'c3-9'!$G$17</c:f>
              <c:strCache>
                <c:ptCount val="1"/>
                <c:pt idx="0">
                  <c:v>Foglalkoztatás</c:v>
                </c:pt>
              </c:strCache>
            </c:strRef>
          </c:tx>
          <c:spPr>
            <a:solidFill>
              <a:schemeClr val="accent6">
                <a:lumMod val="50000"/>
              </a:schemeClr>
            </a:solidFill>
            <a:ln>
              <a:noFill/>
            </a:ln>
          </c:spPr>
          <c:invertIfNegative val="0"/>
          <c:cat>
            <c:multiLvlStrRef>
              <c:f>'c3-9'!$A$18:$B$32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'c3-9'!$G$18:$G$32</c:f>
              <c:numCache>
                <c:formatCode>0.00</c:formatCode>
                <c:ptCount val="15"/>
                <c:pt idx="0">
                  <c:v>0.35760220757096012</c:v>
                </c:pt>
                <c:pt idx="1">
                  <c:v>-1.9951793167992504</c:v>
                </c:pt>
                <c:pt idx="2">
                  <c:v>1.8351969228261189</c:v>
                </c:pt>
                <c:pt idx="3">
                  <c:v>0.73572325820267914</c:v>
                </c:pt>
                <c:pt idx="4">
                  <c:v>0.12512475770615206</c:v>
                </c:pt>
                <c:pt idx="5">
                  <c:v>0.15752012102641988</c:v>
                </c:pt>
                <c:pt idx="6">
                  <c:v>0.74526654539718451</c:v>
                </c:pt>
                <c:pt idx="7">
                  <c:v>2.0434437659171745</c:v>
                </c:pt>
                <c:pt idx="8">
                  <c:v>1.2299355164686609E-2</c:v>
                </c:pt>
                <c:pt idx="9">
                  <c:v>-1.7334122667421989</c:v>
                </c:pt>
                <c:pt idx="10">
                  <c:v>-0.58582633313111199</c:v>
                </c:pt>
                <c:pt idx="11">
                  <c:v>-1.3706891304886071</c:v>
                </c:pt>
                <c:pt idx="12">
                  <c:v>1.7940272074758343</c:v>
                </c:pt>
                <c:pt idx="13">
                  <c:v>0.22491939925557425</c:v>
                </c:pt>
                <c:pt idx="14">
                  <c:v>-1.7664824831711279E-2</c:v>
                </c:pt>
              </c:numCache>
            </c:numRef>
          </c:val>
        </c:ser>
        <c:dLbls>
          <c:showLegendKey val="0"/>
          <c:showVal val="0"/>
          <c:showCatName val="0"/>
          <c:showSerName val="0"/>
          <c:showPercent val="0"/>
          <c:showBubbleSize val="0"/>
        </c:dLbls>
        <c:gapWidth val="46"/>
        <c:overlap val="100"/>
        <c:axId val="582218024"/>
        <c:axId val="582218416"/>
      </c:barChart>
      <c:lineChart>
        <c:grouping val="standard"/>
        <c:varyColors val="0"/>
        <c:ser>
          <c:idx val="0"/>
          <c:order val="0"/>
          <c:tx>
            <c:strRef>
              <c:f>'c3-9'!$E$17</c:f>
              <c:strCache>
                <c:ptCount val="1"/>
                <c:pt idx="0">
                  <c:v>Hozzáadott érték</c:v>
                </c:pt>
              </c:strCache>
            </c:strRef>
          </c:tx>
          <c:spPr>
            <a:ln>
              <a:noFill/>
            </a:ln>
          </c:spPr>
          <c:marker>
            <c:symbol val="diamond"/>
            <c:size val="7"/>
            <c:spPr>
              <a:solidFill>
                <a:srgbClr val="9C0000"/>
              </a:solidFill>
              <a:ln>
                <a:noFill/>
              </a:ln>
            </c:spPr>
          </c:marker>
          <c:cat>
            <c:multiLvlStrRef>
              <c:f>'c3-9'!$C$18:$D$32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'c3-9'!$E$18:$E$32</c:f>
              <c:numCache>
                <c:formatCode>0.00</c:formatCode>
                <c:ptCount val="15"/>
                <c:pt idx="0">
                  <c:v>3.6571428571428579</c:v>
                </c:pt>
                <c:pt idx="1">
                  <c:v>-2.9499999999999997</c:v>
                </c:pt>
                <c:pt idx="2">
                  <c:v>1.44</c:v>
                </c:pt>
                <c:pt idx="3">
                  <c:v>4.6285714285714281</c:v>
                </c:pt>
                <c:pt idx="4">
                  <c:v>-0.95</c:v>
                </c:pt>
                <c:pt idx="5">
                  <c:v>1.24</c:v>
                </c:pt>
                <c:pt idx="6">
                  <c:v>4.1571428571428575</c:v>
                </c:pt>
                <c:pt idx="7">
                  <c:v>3.3499999999999996</c:v>
                </c:pt>
                <c:pt idx="8">
                  <c:v>3</c:v>
                </c:pt>
                <c:pt idx="9">
                  <c:v>6.2000000000000011</c:v>
                </c:pt>
                <c:pt idx="10">
                  <c:v>1.2500000000000004</c:v>
                </c:pt>
                <c:pt idx="11">
                  <c:v>1.3</c:v>
                </c:pt>
                <c:pt idx="12">
                  <c:v>6.3857142857142861</c:v>
                </c:pt>
                <c:pt idx="13">
                  <c:v>0.44999999999999973</c:v>
                </c:pt>
                <c:pt idx="14">
                  <c:v>2.62</c:v>
                </c:pt>
              </c:numCache>
            </c:numRef>
          </c:val>
          <c:smooth val="0"/>
        </c:ser>
        <c:ser>
          <c:idx val="3"/>
          <c:order val="3"/>
          <c:tx>
            <c:strRef>
              <c:f>'c3-9'!$H$17</c:f>
              <c:strCache>
                <c:ptCount val="1"/>
                <c:pt idx="0">
                  <c:v>Átlagos termelékenységbővülés</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'c3-9'!$C$18:$D$32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'c3-9'!$H$18:$H$32</c:f>
              <c:numCache>
                <c:formatCode>0.00</c:formatCode>
                <c:ptCount val="15"/>
                <c:pt idx="0">
                  <c:v>1.3722256118907992</c:v>
                </c:pt>
                <c:pt idx="1">
                  <c:v>1.3722256118907992</c:v>
                </c:pt>
                <c:pt idx="2">
                  <c:v>1.3722256118907992</c:v>
                </c:pt>
                <c:pt idx="3">
                  <c:v>2.1794347908597742</c:v>
                </c:pt>
                <c:pt idx="4">
                  <c:v>2.1794347908597742</c:v>
                </c:pt>
                <c:pt idx="5">
                  <c:v>2.1794347908597742</c:v>
                </c:pt>
                <c:pt idx="6">
                  <c:v>2.9596249910401378</c:v>
                </c:pt>
                <c:pt idx="7">
                  <c:v>2.9596249910401378</c:v>
                </c:pt>
                <c:pt idx="8">
                  <c:v>2.9596249910401378</c:v>
                </c:pt>
                <c:pt idx="9">
                  <c:v>5.1827845847071883</c:v>
                </c:pt>
                <c:pt idx="10">
                  <c:v>5.1827845847071883</c:v>
                </c:pt>
                <c:pt idx="11">
                  <c:v>5.1827845847071883</c:v>
                </c:pt>
                <c:pt idx="12">
                  <c:v>3.2700210623797545</c:v>
                </c:pt>
                <c:pt idx="13">
                  <c:v>3.2700210623797545</c:v>
                </c:pt>
                <c:pt idx="14">
                  <c:v>3.2700210623797545</c:v>
                </c:pt>
              </c:numCache>
            </c:numRef>
          </c:val>
          <c:smooth val="0"/>
        </c:ser>
        <c:dLbls>
          <c:showLegendKey val="0"/>
          <c:showVal val="0"/>
          <c:showCatName val="0"/>
          <c:showSerName val="0"/>
          <c:showPercent val="0"/>
          <c:showBubbleSize val="0"/>
        </c:dLbls>
        <c:marker val="1"/>
        <c:smooth val="0"/>
        <c:axId val="582218024"/>
        <c:axId val="582218416"/>
      </c:lineChart>
      <c:catAx>
        <c:axId val="582218024"/>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82218416"/>
        <c:crosses val="autoZero"/>
        <c:auto val="1"/>
        <c:lblAlgn val="ctr"/>
        <c:lblOffset val="100"/>
        <c:noMultiLvlLbl val="0"/>
      </c:catAx>
      <c:valAx>
        <c:axId val="582218416"/>
        <c:scaling>
          <c:orientation val="minMax"/>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82218024"/>
        <c:crosses val="autoZero"/>
        <c:crossBetween val="between"/>
      </c:valAx>
      <c:spPr>
        <a:ln w="25400">
          <a:noFill/>
        </a:ln>
      </c:spPr>
    </c:plotArea>
    <c:legend>
      <c:legendPos val="b"/>
      <c:layout>
        <c:manualLayout>
          <c:xMode val="edge"/>
          <c:yMode val="edge"/>
          <c:x val="4.2047035071531274E-3"/>
          <c:y val="0.85886937704912414"/>
          <c:w val="0.99201768491673525"/>
          <c:h val="0.14113062295087572"/>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289" l="0.70000000000000062" r="0.70000000000000062" t="0.75000000000000289"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6962"/>
          <c:h val="0.44425292097042424"/>
        </c:manualLayout>
      </c:layout>
      <c:barChart>
        <c:barDir val="col"/>
        <c:grouping val="stacked"/>
        <c:varyColors val="0"/>
        <c:ser>
          <c:idx val="1"/>
          <c:order val="1"/>
          <c:tx>
            <c:strRef>
              <c:f>'c3-9'!$F$16</c:f>
              <c:strCache>
                <c:ptCount val="1"/>
                <c:pt idx="0">
                  <c:v>Productivity</c:v>
                </c:pt>
              </c:strCache>
            </c:strRef>
          </c:tx>
          <c:spPr>
            <a:solidFill>
              <a:schemeClr val="bg2"/>
            </a:solidFill>
          </c:spPr>
          <c:invertIfNegative val="0"/>
          <c:cat>
            <c:multiLvlStrRef>
              <c:f>'c3-9'!$A$18:$B$32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'c3-9'!$F$18:$F$32</c:f>
              <c:numCache>
                <c:formatCode>0.00</c:formatCode>
                <c:ptCount val="15"/>
                <c:pt idx="0">
                  <c:v>3.2995406495718975</c:v>
                </c:pt>
                <c:pt idx="1">
                  <c:v>-0.95482068320074931</c:v>
                </c:pt>
                <c:pt idx="2">
                  <c:v>-0.39519692282611896</c:v>
                </c:pt>
                <c:pt idx="3">
                  <c:v>3.8928481703687496</c:v>
                </c:pt>
                <c:pt idx="4">
                  <c:v>-1.075124757706152</c:v>
                </c:pt>
                <c:pt idx="5">
                  <c:v>1.0824798789735803</c:v>
                </c:pt>
                <c:pt idx="6">
                  <c:v>3.4118763117456723</c:v>
                </c:pt>
                <c:pt idx="7">
                  <c:v>1.3065562340828254</c:v>
                </c:pt>
                <c:pt idx="8">
                  <c:v>2.9877006448353134</c:v>
                </c:pt>
                <c:pt idx="9">
                  <c:v>7.9334122667421978</c:v>
                </c:pt>
                <c:pt idx="10">
                  <c:v>1.8358263331311124</c:v>
                </c:pt>
                <c:pt idx="11">
                  <c:v>2.6706891304886069</c:v>
                </c:pt>
                <c:pt idx="12">
                  <c:v>4.5916870782384507</c:v>
                </c:pt>
                <c:pt idx="13">
                  <c:v>0.22508060074442549</c:v>
                </c:pt>
                <c:pt idx="14">
                  <c:v>2.6376648248317114</c:v>
                </c:pt>
              </c:numCache>
            </c:numRef>
          </c:val>
        </c:ser>
        <c:ser>
          <c:idx val="2"/>
          <c:order val="2"/>
          <c:tx>
            <c:strRef>
              <c:f>'c3-9'!$G$16</c:f>
              <c:strCache>
                <c:ptCount val="1"/>
                <c:pt idx="0">
                  <c:v>Employment</c:v>
                </c:pt>
              </c:strCache>
            </c:strRef>
          </c:tx>
          <c:spPr>
            <a:solidFill>
              <a:schemeClr val="accent6">
                <a:lumMod val="50000"/>
              </a:schemeClr>
            </a:solidFill>
            <a:ln>
              <a:noFill/>
            </a:ln>
          </c:spPr>
          <c:invertIfNegative val="0"/>
          <c:cat>
            <c:multiLvlStrRef>
              <c:f>'c3-9'!$A$18:$B$32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'c3-9'!$G$18:$G$32</c:f>
              <c:numCache>
                <c:formatCode>0.00</c:formatCode>
                <c:ptCount val="15"/>
                <c:pt idx="0">
                  <c:v>0.35760220757096012</c:v>
                </c:pt>
                <c:pt idx="1">
                  <c:v>-1.9951793167992504</c:v>
                </c:pt>
                <c:pt idx="2">
                  <c:v>1.8351969228261189</c:v>
                </c:pt>
                <c:pt idx="3">
                  <c:v>0.73572325820267914</c:v>
                </c:pt>
                <c:pt idx="4">
                  <c:v>0.12512475770615206</c:v>
                </c:pt>
                <c:pt idx="5">
                  <c:v>0.15752012102641988</c:v>
                </c:pt>
                <c:pt idx="6">
                  <c:v>0.74526654539718451</c:v>
                </c:pt>
                <c:pt idx="7">
                  <c:v>2.0434437659171745</c:v>
                </c:pt>
                <c:pt idx="8">
                  <c:v>1.2299355164686609E-2</c:v>
                </c:pt>
                <c:pt idx="9">
                  <c:v>-1.7334122667421989</c:v>
                </c:pt>
                <c:pt idx="10">
                  <c:v>-0.58582633313111199</c:v>
                </c:pt>
                <c:pt idx="11">
                  <c:v>-1.3706891304886071</c:v>
                </c:pt>
                <c:pt idx="12">
                  <c:v>1.7940272074758343</c:v>
                </c:pt>
                <c:pt idx="13">
                  <c:v>0.22491939925557425</c:v>
                </c:pt>
                <c:pt idx="14">
                  <c:v>-1.7664824831711279E-2</c:v>
                </c:pt>
              </c:numCache>
            </c:numRef>
          </c:val>
        </c:ser>
        <c:dLbls>
          <c:showLegendKey val="0"/>
          <c:showVal val="0"/>
          <c:showCatName val="0"/>
          <c:showSerName val="0"/>
          <c:showPercent val="0"/>
          <c:showBubbleSize val="0"/>
        </c:dLbls>
        <c:gapWidth val="46"/>
        <c:overlap val="100"/>
        <c:axId val="576166608"/>
        <c:axId val="576167000"/>
      </c:barChart>
      <c:lineChart>
        <c:grouping val="standard"/>
        <c:varyColors val="0"/>
        <c:ser>
          <c:idx val="0"/>
          <c:order val="0"/>
          <c:tx>
            <c:strRef>
              <c:f>'c3-9'!$E$16</c:f>
              <c:strCache>
                <c:ptCount val="1"/>
                <c:pt idx="0">
                  <c:v>Value added</c:v>
                </c:pt>
              </c:strCache>
            </c:strRef>
          </c:tx>
          <c:spPr>
            <a:ln>
              <a:noFill/>
            </a:ln>
          </c:spPr>
          <c:marker>
            <c:symbol val="diamond"/>
            <c:size val="7"/>
            <c:spPr>
              <a:solidFill>
                <a:srgbClr val="9C0000"/>
              </a:solidFill>
              <a:ln>
                <a:noFill/>
              </a:ln>
            </c:spPr>
          </c:marker>
          <c:cat>
            <c:multiLvlStrRef>
              <c:f>'c3-9'!$C$18:$D$32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'c3-9'!$E$18:$E$32</c:f>
              <c:numCache>
                <c:formatCode>0.00</c:formatCode>
                <c:ptCount val="15"/>
                <c:pt idx="0">
                  <c:v>3.6571428571428579</c:v>
                </c:pt>
                <c:pt idx="1">
                  <c:v>-2.9499999999999997</c:v>
                </c:pt>
                <c:pt idx="2">
                  <c:v>1.44</c:v>
                </c:pt>
                <c:pt idx="3">
                  <c:v>4.6285714285714281</c:v>
                </c:pt>
                <c:pt idx="4">
                  <c:v>-0.95</c:v>
                </c:pt>
                <c:pt idx="5">
                  <c:v>1.24</c:v>
                </c:pt>
                <c:pt idx="6">
                  <c:v>4.1571428571428575</c:v>
                </c:pt>
                <c:pt idx="7">
                  <c:v>3.3499999999999996</c:v>
                </c:pt>
                <c:pt idx="8">
                  <c:v>3</c:v>
                </c:pt>
                <c:pt idx="9">
                  <c:v>6.2000000000000011</c:v>
                </c:pt>
                <c:pt idx="10">
                  <c:v>1.2500000000000004</c:v>
                </c:pt>
                <c:pt idx="11">
                  <c:v>1.3</c:v>
                </c:pt>
                <c:pt idx="12">
                  <c:v>6.3857142857142861</c:v>
                </c:pt>
                <c:pt idx="13">
                  <c:v>0.44999999999999973</c:v>
                </c:pt>
                <c:pt idx="14">
                  <c:v>2.62</c:v>
                </c:pt>
              </c:numCache>
            </c:numRef>
          </c:val>
          <c:smooth val="0"/>
        </c:ser>
        <c:ser>
          <c:idx val="3"/>
          <c:order val="3"/>
          <c:tx>
            <c:strRef>
              <c:f>'c3-9'!$H$16</c:f>
              <c:strCache>
                <c:ptCount val="1"/>
                <c:pt idx="0">
                  <c:v>average productivity growth</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'c3-9'!$C$18:$D$32</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'c3-9'!$H$18:$H$32</c:f>
              <c:numCache>
                <c:formatCode>0.00</c:formatCode>
                <c:ptCount val="15"/>
                <c:pt idx="0">
                  <c:v>1.3722256118907992</c:v>
                </c:pt>
                <c:pt idx="1">
                  <c:v>1.3722256118907992</c:v>
                </c:pt>
                <c:pt idx="2">
                  <c:v>1.3722256118907992</c:v>
                </c:pt>
                <c:pt idx="3">
                  <c:v>2.1794347908597742</c:v>
                </c:pt>
                <c:pt idx="4">
                  <c:v>2.1794347908597742</c:v>
                </c:pt>
                <c:pt idx="5">
                  <c:v>2.1794347908597742</c:v>
                </c:pt>
                <c:pt idx="6">
                  <c:v>2.9596249910401378</c:v>
                </c:pt>
                <c:pt idx="7">
                  <c:v>2.9596249910401378</c:v>
                </c:pt>
                <c:pt idx="8">
                  <c:v>2.9596249910401378</c:v>
                </c:pt>
                <c:pt idx="9">
                  <c:v>5.1827845847071883</c:v>
                </c:pt>
                <c:pt idx="10">
                  <c:v>5.1827845847071883</c:v>
                </c:pt>
                <c:pt idx="11">
                  <c:v>5.1827845847071883</c:v>
                </c:pt>
                <c:pt idx="12">
                  <c:v>3.2700210623797545</c:v>
                </c:pt>
                <c:pt idx="13">
                  <c:v>3.2700210623797545</c:v>
                </c:pt>
                <c:pt idx="14">
                  <c:v>3.2700210623797545</c:v>
                </c:pt>
              </c:numCache>
            </c:numRef>
          </c:val>
          <c:smooth val="0"/>
        </c:ser>
        <c:dLbls>
          <c:showLegendKey val="0"/>
          <c:showVal val="0"/>
          <c:showCatName val="0"/>
          <c:showSerName val="0"/>
          <c:showPercent val="0"/>
          <c:showBubbleSize val="0"/>
        </c:dLbls>
        <c:marker val="1"/>
        <c:smooth val="0"/>
        <c:axId val="576166608"/>
        <c:axId val="576167000"/>
      </c:lineChart>
      <c:catAx>
        <c:axId val="576166608"/>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6167000"/>
        <c:crosses val="autoZero"/>
        <c:auto val="1"/>
        <c:lblAlgn val="ctr"/>
        <c:lblOffset val="100"/>
        <c:noMultiLvlLbl val="0"/>
      </c:catAx>
      <c:valAx>
        <c:axId val="576167000"/>
        <c:scaling>
          <c:orientation val="minMax"/>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6166608"/>
        <c:crosses val="autoZero"/>
        <c:crossBetween val="between"/>
      </c:valAx>
      <c:spPr>
        <a:ln w="25400">
          <a:noFill/>
        </a:ln>
      </c:spPr>
    </c:plotArea>
    <c:legend>
      <c:legendPos val="b"/>
      <c:layout>
        <c:manualLayout>
          <c:xMode val="edge"/>
          <c:yMode val="edge"/>
          <c:x val="2.7893407124224422E-3"/>
          <c:y val="0.8783101731447237"/>
          <c:w val="0.99021628398898565"/>
          <c:h val="0.12168982685527621"/>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11" l="0.70000000000000062" r="0.70000000000000062" t="0.75000000000000311"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6906"/>
          <c:h val="0.42599332660331818"/>
        </c:manualLayout>
      </c:layout>
      <c:barChart>
        <c:barDir val="col"/>
        <c:grouping val="stacked"/>
        <c:varyColors val="0"/>
        <c:ser>
          <c:idx val="1"/>
          <c:order val="1"/>
          <c:tx>
            <c:strRef>
              <c:f>'c3-10'!$F$18</c:f>
              <c:strCache>
                <c:ptCount val="1"/>
                <c:pt idx="0">
                  <c:v>Termelékenység</c:v>
                </c:pt>
              </c:strCache>
            </c:strRef>
          </c:tx>
          <c:spPr>
            <a:solidFill>
              <a:srgbClr val="AC9F70"/>
            </a:solidFill>
            <a:ln>
              <a:noFill/>
            </a:ln>
          </c:spPr>
          <c:invertIfNegative val="0"/>
          <c:cat>
            <c:multiLvlStrRef>
              <c:f>'c3-10'!$A$19:$B$33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'c3-10'!$F$19:$F$33</c:f>
              <c:numCache>
                <c:formatCode>0.00</c:formatCode>
                <c:ptCount val="15"/>
                <c:pt idx="0">
                  <c:v>7.3052385364785426</c:v>
                </c:pt>
                <c:pt idx="1">
                  <c:v>-5.6980625193198486</c:v>
                </c:pt>
                <c:pt idx="2">
                  <c:v>0.46076403550323591</c:v>
                </c:pt>
                <c:pt idx="3">
                  <c:v>7.331683902522343</c:v>
                </c:pt>
                <c:pt idx="4">
                  <c:v>4.0399988734502141</c:v>
                </c:pt>
                <c:pt idx="5">
                  <c:v>2.8071892156025031</c:v>
                </c:pt>
                <c:pt idx="6">
                  <c:v>6.9823317585825677</c:v>
                </c:pt>
                <c:pt idx="7">
                  <c:v>5.858261785875948</c:v>
                </c:pt>
                <c:pt idx="8">
                  <c:v>6.3296151764384021</c:v>
                </c:pt>
                <c:pt idx="9">
                  <c:v>6.538463258681138</c:v>
                </c:pt>
                <c:pt idx="10">
                  <c:v>7.6767107602134654</c:v>
                </c:pt>
                <c:pt idx="11">
                  <c:v>3.1008999224756364</c:v>
                </c:pt>
                <c:pt idx="12">
                  <c:v>10.181790703339576</c:v>
                </c:pt>
                <c:pt idx="13">
                  <c:v>0.8456901510541881</c:v>
                </c:pt>
                <c:pt idx="14">
                  <c:v>8.9652927015937358</c:v>
                </c:pt>
              </c:numCache>
            </c:numRef>
          </c:val>
        </c:ser>
        <c:ser>
          <c:idx val="2"/>
          <c:order val="2"/>
          <c:tx>
            <c:strRef>
              <c:f>'c3-10'!$G$18</c:f>
              <c:strCache>
                <c:ptCount val="1"/>
                <c:pt idx="0">
                  <c:v>Foglalkoztatás</c:v>
                </c:pt>
              </c:strCache>
            </c:strRef>
          </c:tx>
          <c:spPr>
            <a:solidFill>
              <a:schemeClr val="accent6">
                <a:lumMod val="50000"/>
              </a:schemeClr>
            </a:solidFill>
            <a:ln>
              <a:solidFill>
                <a:schemeClr val="bg1">
                  <a:lumMod val="75000"/>
                </a:schemeClr>
              </a:solidFill>
            </a:ln>
          </c:spPr>
          <c:invertIfNegative val="0"/>
          <c:cat>
            <c:multiLvlStrRef>
              <c:f>'c3-10'!$A$19:$B$33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'c3-10'!$G$19:$G$33</c:f>
              <c:numCache>
                <c:formatCode>0.00</c:formatCode>
                <c:ptCount val="15"/>
                <c:pt idx="0">
                  <c:v>-0.87666710790711433</c:v>
                </c:pt>
                <c:pt idx="1">
                  <c:v>-4.7519374806801515</c:v>
                </c:pt>
                <c:pt idx="2">
                  <c:v>2.5192359644967643</c:v>
                </c:pt>
                <c:pt idx="3">
                  <c:v>1.3826018117633718</c:v>
                </c:pt>
                <c:pt idx="4">
                  <c:v>-5.8899988734502138</c:v>
                </c:pt>
                <c:pt idx="5">
                  <c:v>1.3728107843974957</c:v>
                </c:pt>
                <c:pt idx="6">
                  <c:v>1.5176682414174327</c:v>
                </c:pt>
                <c:pt idx="7">
                  <c:v>-1.5582617858759473</c:v>
                </c:pt>
                <c:pt idx="8">
                  <c:v>-0.10961517643840235</c:v>
                </c:pt>
                <c:pt idx="9">
                  <c:v>-0.2813204015382812</c:v>
                </c:pt>
                <c:pt idx="10">
                  <c:v>-5.776710760213466</c:v>
                </c:pt>
                <c:pt idx="11">
                  <c:v>-1.6808999224756356</c:v>
                </c:pt>
                <c:pt idx="12">
                  <c:v>2.4039235823747087</c:v>
                </c:pt>
                <c:pt idx="13">
                  <c:v>-5.3956901510541879</c:v>
                </c:pt>
                <c:pt idx="14">
                  <c:v>-0.42529270159373561</c:v>
                </c:pt>
              </c:numCache>
            </c:numRef>
          </c:val>
        </c:ser>
        <c:dLbls>
          <c:showLegendKey val="0"/>
          <c:showVal val="0"/>
          <c:showCatName val="0"/>
          <c:showSerName val="0"/>
          <c:showPercent val="0"/>
          <c:showBubbleSize val="0"/>
        </c:dLbls>
        <c:gapWidth val="46"/>
        <c:overlap val="100"/>
        <c:axId val="576167784"/>
        <c:axId val="576168176"/>
      </c:barChart>
      <c:lineChart>
        <c:grouping val="standard"/>
        <c:varyColors val="0"/>
        <c:ser>
          <c:idx val="0"/>
          <c:order val="0"/>
          <c:tx>
            <c:strRef>
              <c:f>'c3-10'!$E$18</c:f>
              <c:strCache>
                <c:ptCount val="1"/>
                <c:pt idx="0">
                  <c:v>Hozzáadott érték</c:v>
                </c:pt>
              </c:strCache>
            </c:strRef>
          </c:tx>
          <c:spPr>
            <a:ln>
              <a:noFill/>
            </a:ln>
          </c:spPr>
          <c:marker>
            <c:symbol val="diamond"/>
            <c:size val="7"/>
            <c:spPr>
              <a:solidFill>
                <a:srgbClr val="9C0000"/>
              </a:solidFill>
              <a:ln>
                <a:noFill/>
              </a:ln>
            </c:spPr>
          </c:marker>
          <c:cat>
            <c:multiLvlStrRef>
              <c:f>'c3-10'!$C$19:$D$33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'c3-10'!$E$19:$E$33</c:f>
              <c:numCache>
                <c:formatCode>0.00</c:formatCode>
                <c:ptCount val="15"/>
                <c:pt idx="0">
                  <c:v>6.4285714285714288</c:v>
                </c:pt>
                <c:pt idx="1">
                  <c:v>-10.45</c:v>
                </c:pt>
                <c:pt idx="2">
                  <c:v>2.98</c:v>
                </c:pt>
                <c:pt idx="3">
                  <c:v>8.7142857142857135</c:v>
                </c:pt>
                <c:pt idx="4">
                  <c:v>-1.8499999999999996</c:v>
                </c:pt>
                <c:pt idx="5">
                  <c:v>4.18</c:v>
                </c:pt>
                <c:pt idx="6">
                  <c:v>8.5</c:v>
                </c:pt>
                <c:pt idx="7">
                  <c:v>4.3</c:v>
                </c:pt>
                <c:pt idx="8">
                  <c:v>6.2200000000000006</c:v>
                </c:pt>
                <c:pt idx="9">
                  <c:v>6.2571428571428571</c:v>
                </c:pt>
                <c:pt idx="10">
                  <c:v>1.9000000000000001</c:v>
                </c:pt>
                <c:pt idx="11">
                  <c:v>1.4200000000000002</c:v>
                </c:pt>
                <c:pt idx="12">
                  <c:v>12.585714285714285</c:v>
                </c:pt>
                <c:pt idx="13">
                  <c:v>-4.5500000000000007</c:v>
                </c:pt>
                <c:pt idx="14">
                  <c:v>8.5400000000000009</c:v>
                </c:pt>
              </c:numCache>
            </c:numRef>
          </c:val>
          <c:smooth val="0"/>
        </c:ser>
        <c:ser>
          <c:idx val="3"/>
          <c:order val="3"/>
          <c:tx>
            <c:strRef>
              <c:f>'c3-10'!$H$18</c:f>
              <c:strCache>
                <c:ptCount val="1"/>
                <c:pt idx="0">
                  <c:v>Átlagos termelékenységbővülés</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'c3-10'!$C$19:$D$33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'c3-10'!$H$19:$H$33</c:f>
              <c:numCache>
                <c:formatCode>0.00</c:formatCode>
                <c:ptCount val="15"/>
                <c:pt idx="0">
                  <c:v>3.003168921016163</c:v>
                </c:pt>
                <c:pt idx="1">
                  <c:v>3.003168921016163</c:v>
                </c:pt>
                <c:pt idx="2">
                  <c:v>3.003168921016163</c:v>
                </c:pt>
                <c:pt idx="3">
                  <c:v>5.2455522244692387</c:v>
                </c:pt>
                <c:pt idx="4">
                  <c:v>5.2455522244692387</c:v>
                </c:pt>
                <c:pt idx="5">
                  <c:v>5.2455522244692387</c:v>
                </c:pt>
                <c:pt idx="6">
                  <c:v>6.5886372688587054</c:v>
                </c:pt>
                <c:pt idx="7">
                  <c:v>6.5886372688587054</c:v>
                </c:pt>
                <c:pt idx="8">
                  <c:v>6.5886372688587054</c:v>
                </c:pt>
                <c:pt idx="9">
                  <c:v>5.4733688531123619</c:v>
                </c:pt>
                <c:pt idx="10">
                  <c:v>5.4733688531123619</c:v>
                </c:pt>
                <c:pt idx="11">
                  <c:v>5.4733688531123619</c:v>
                </c:pt>
                <c:pt idx="12">
                  <c:v>8.4135984809610065</c:v>
                </c:pt>
                <c:pt idx="13">
                  <c:v>8.4135984809610065</c:v>
                </c:pt>
                <c:pt idx="14">
                  <c:v>8.4135984809610065</c:v>
                </c:pt>
              </c:numCache>
            </c:numRef>
          </c:val>
          <c:smooth val="0"/>
        </c:ser>
        <c:dLbls>
          <c:showLegendKey val="0"/>
          <c:showVal val="0"/>
          <c:showCatName val="0"/>
          <c:showSerName val="0"/>
          <c:showPercent val="0"/>
          <c:showBubbleSize val="0"/>
        </c:dLbls>
        <c:marker val="1"/>
        <c:smooth val="0"/>
        <c:axId val="576167784"/>
        <c:axId val="576168176"/>
      </c:lineChart>
      <c:catAx>
        <c:axId val="576167784"/>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6168176"/>
        <c:crosses val="autoZero"/>
        <c:auto val="1"/>
        <c:lblAlgn val="ctr"/>
        <c:lblOffset val="100"/>
        <c:noMultiLvlLbl val="0"/>
      </c:catAx>
      <c:valAx>
        <c:axId val="576168176"/>
        <c:scaling>
          <c:orientation val="minMax"/>
          <c:max val="15"/>
          <c:min val="-15"/>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6167784"/>
        <c:crosses val="autoZero"/>
        <c:crossBetween val="between"/>
      </c:valAx>
      <c:spPr>
        <a:ln w="25400">
          <a:noFill/>
        </a:ln>
      </c:spPr>
    </c:plotArea>
    <c:legend>
      <c:legendPos val="b"/>
      <c:layout>
        <c:manualLayout>
          <c:xMode val="edge"/>
          <c:yMode val="edge"/>
          <c:x val="0"/>
          <c:y val="0.83226765031121208"/>
          <c:w val="0.9884089872717795"/>
          <c:h val="0.16773234968878784"/>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33" l="0.70000000000000062" r="0.70000000000000062" t="0.7500000000000033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1"/>
          <c:h val="0.56790581597222223"/>
        </c:manualLayout>
      </c:layout>
      <c:lineChart>
        <c:grouping val="standard"/>
        <c:varyColors val="0"/>
        <c:ser>
          <c:idx val="0"/>
          <c:order val="0"/>
          <c:tx>
            <c:strRef>
              <c:f>'c3-1'!$I$16</c:f>
              <c:strCache>
                <c:ptCount val="1"/>
                <c:pt idx="0">
                  <c:v>Czech Republic</c:v>
                </c:pt>
              </c:strCache>
            </c:strRef>
          </c:tx>
          <c:spPr>
            <a:ln>
              <a:solidFill>
                <a:srgbClr val="BFBFBF"/>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'c3-1'!$I$18:$I$28</c:f>
              <c:numCache>
                <c:formatCode>0.0</c:formatCode>
                <c:ptCount val="11"/>
                <c:pt idx="0">
                  <c:v>100</c:v>
                </c:pt>
                <c:pt idx="1">
                  <c:v>106.4825930372149</c:v>
                </c:pt>
                <c:pt idx="2">
                  <c:v>113.80552220888356</c:v>
                </c:pt>
                <c:pt idx="3">
                  <c:v>120.04801920768308</c:v>
                </c:pt>
                <c:pt idx="4">
                  <c:v>123.28931572629054</c:v>
                </c:pt>
                <c:pt idx="5">
                  <c:v>117.40696278511406</c:v>
                </c:pt>
                <c:pt idx="6">
                  <c:v>120.0480192076831</c:v>
                </c:pt>
                <c:pt idx="7">
                  <c:v>122.44897959183676</c:v>
                </c:pt>
                <c:pt idx="8">
                  <c:v>121.24849939975994</c:v>
                </c:pt>
                <c:pt idx="9">
                  <c:v>120.64825930372152</c:v>
                </c:pt>
                <c:pt idx="10">
                  <c:v>123.04921968787517</c:v>
                </c:pt>
              </c:numCache>
            </c:numRef>
          </c:val>
          <c:smooth val="0"/>
        </c:ser>
        <c:ser>
          <c:idx val="2"/>
          <c:order val="1"/>
          <c:tx>
            <c:strRef>
              <c:f>'c3-1'!$K$16</c:f>
              <c:strCache>
                <c:ptCount val="1"/>
                <c:pt idx="0">
                  <c:v>Hungary</c:v>
                </c:pt>
              </c:strCache>
            </c:strRef>
          </c:tx>
          <c:spPr>
            <a:ln>
              <a:solidFill>
                <a:srgbClr val="9C000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'c3-1'!$K$18:$K$28</c:f>
              <c:numCache>
                <c:formatCode>0.0</c:formatCode>
                <c:ptCount val="11"/>
                <c:pt idx="0">
                  <c:v>100</c:v>
                </c:pt>
                <c:pt idx="1">
                  <c:v>104.24430641821947</c:v>
                </c:pt>
                <c:pt idx="2">
                  <c:v>108.38509316770187</c:v>
                </c:pt>
                <c:pt idx="3">
                  <c:v>108.90269151138718</c:v>
                </c:pt>
                <c:pt idx="4">
                  <c:v>109.93788819875776</c:v>
                </c:pt>
                <c:pt idx="5">
                  <c:v>102.69151138716356</c:v>
                </c:pt>
                <c:pt idx="6">
                  <c:v>103.51966873706004</c:v>
                </c:pt>
                <c:pt idx="7">
                  <c:v>105.38302277432713</c:v>
                </c:pt>
                <c:pt idx="8">
                  <c:v>103.83022774327122</c:v>
                </c:pt>
                <c:pt idx="9">
                  <c:v>105.38302277432712</c:v>
                </c:pt>
                <c:pt idx="10">
                  <c:v>109.21325051759835</c:v>
                </c:pt>
              </c:numCache>
            </c:numRef>
          </c:val>
          <c:smooth val="0"/>
        </c:ser>
        <c:ser>
          <c:idx val="3"/>
          <c:order val="2"/>
          <c:tx>
            <c:strRef>
              <c:f>'c3-1'!$L$16</c:f>
              <c:strCache>
                <c:ptCount val="1"/>
                <c:pt idx="0">
                  <c:v>Poland</c:v>
                </c:pt>
              </c:strCache>
            </c:strRef>
          </c:tx>
          <c:spPr>
            <a:ln>
              <a:solidFill>
                <a:srgbClr val="AC9F7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'c3-1'!$L$18:$L$28</c:f>
              <c:numCache>
                <c:formatCode>0.0</c:formatCode>
                <c:ptCount val="11"/>
                <c:pt idx="0">
                  <c:v>100</c:v>
                </c:pt>
                <c:pt idx="1">
                  <c:v>103.52020860495436</c:v>
                </c:pt>
                <c:pt idx="2">
                  <c:v>109.90873533246412</c:v>
                </c:pt>
                <c:pt idx="3">
                  <c:v>117.8617992177314</c:v>
                </c:pt>
                <c:pt idx="4">
                  <c:v>122.55541069100389</c:v>
                </c:pt>
                <c:pt idx="5">
                  <c:v>125.68448500651888</c:v>
                </c:pt>
                <c:pt idx="6">
                  <c:v>130.37809647979137</c:v>
                </c:pt>
                <c:pt idx="7">
                  <c:v>136.63624511082136</c:v>
                </c:pt>
                <c:pt idx="8">
                  <c:v>138.9830508474576</c:v>
                </c:pt>
                <c:pt idx="9">
                  <c:v>141.32985658409385</c:v>
                </c:pt>
                <c:pt idx="10">
                  <c:v>146.28422425032593</c:v>
                </c:pt>
              </c:numCache>
            </c:numRef>
          </c:val>
          <c:smooth val="0"/>
        </c:ser>
        <c:ser>
          <c:idx val="4"/>
          <c:order val="3"/>
          <c:tx>
            <c:strRef>
              <c:f>'c3-1'!$M$16</c:f>
              <c:strCache>
                <c:ptCount val="1"/>
                <c:pt idx="0">
                  <c:v>Romania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'c3-1'!$M$18:$M$28</c:f>
              <c:numCache>
                <c:formatCode>0.0</c:formatCode>
                <c:ptCount val="11"/>
                <c:pt idx="0">
                  <c:v>100</c:v>
                </c:pt>
                <c:pt idx="1">
                  <c:v>104.21179302045729</c:v>
                </c:pt>
                <c:pt idx="2">
                  <c:v>112.63537906137186</c:v>
                </c:pt>
                <c:pt idx="3">
                  <c:v>120.33694344163661</c:v>
                </c:pt>
                <c:pt idx="4">
                  <c:v>130.56558363417571</c:v>
                </c:pt>
                <c:pt idx="5">
                  <c:v>121.29963898916968</c:v>
                </c:pt>
                <c:pt idx="6">
                  <c:v>120.33694344163659</c:v>
                </c:pt>
                <c:pt idx="7">
                  <c:v>121.66064981949458</c:v>
                </c:pt>
                <c:pt idx="8">
                  <c:v>122.3826714801444</c:v>
                </c:pt>
                <c:pt idx="9">
                  <c:v>126.59446450060169</c:v>
                </c:pt>
                <c:pt idx="10">
                  <c:v>130.08423586040914</c:v>
                </c:pt>
              </c:numCache>
            </c:numRef>
          </c:val>
          <c:smooth val="0"/>
        </c:ser>
        <c:ser>
          <c:idx val="5"/>
          <c:order val="4"/>
          <c:tx>
            <c:strRef>
              <c:f>'c3-1'!$O$16</c:f>
              <c:strCache>
                <c:ptCount val="1"/>
                <c:pt idx="0">
                  <c:v>Slovakia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'c3-1'!$O$18:$O$28</c:f>
              <c:numCache>
                <c:formatCode>0.0</c:formatCode>
                <c:ptCount val="11"/>
                <c:pt idx="0">
                  <c:v>100</c:v>
                </c:pt>
                <c:pt idx="1">
                  <c:v>106.55080213903744</c:v>
                </c:pt>
                <c:pt idx="2">
                  <c:v>115.37433155080214</c:v>
                </c:pt>
                <c:pt idx="3">
                  <c:v>127.67379679144385</c:v>
                </c:pt>
                <c:pt idx="4">
                  <c:v>134.62566844919786</c:v>
                </c:pt>
                <c:pt idx="5">
                  <c:v>127.54010695187166</c:v>
                </c:pt>
                <c:pt idx="6">
                  <c:v>133.68983957219251</c:v>
                </c:pt>
                <c:pt idx="7">
                  <c:v>137.29946524064172</c:v>
                </c:pt>
                <c:pt idx="8">
                  <c:v>139.43850267379682</c:v>
                </c:pt>
                <c:pt idx="9">
                  <c:v>141.4438502673797</c:v>
                </c:pt>
                <c:pt idx="10">
                  <c:v>144.9197860962567</c:v>
                </c:pt>
              </c:numCache>
            </c:numRef>
          </c:val>
          <c:smooth val="0"/>
        </c:ser>
        <c:dLbls>
          <c:showLegendKey val="0"/>
          <c:showVal val="0"/>
          <c:showCatName val="0"/>
          <c:showSerName val="0"/>
          <c:showPercent val="0"/>
          <c:showBubbleSize val="0"/>
        </c:dLbls>
        <c:smooth val="0"/>
        <c:axId val="321297512"/>
        <c:axId val="321297904"/>
      </c:lineChart>
      <c:dateAx>
        <c:axId val="32129751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297904"/>
        <c:crosses val="autoZero"/>
        <c:auto val="1"/>
        <c:lblOffset val="100"/>
        <c:baseTimeUnit val="years"/>
        <c:majorUnit val="1"/>
        <c:majorTimeUnit val="years"/>
        <c:minorUnit val="1"/>
        <c:minorTimeUnit val="years"/>
      </c:dateAx>
      <c:valAx>
        <c:axId val="321297904"/>
        <c:scaling>
          <c:orientation val="minMax"/>
          <c:min val="8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297512"/>
        <c:crosses val="autoZero"/>
        <c:crossBetween val="between"/>
      </c:valAx>
      <c:spPr>
        <a:noFill/>
        <a:ln w="25400">
          <a:noFill/>
        </a:ln>
      </c:spPr>
    </c:plotArea>
    <c:legend>
      <c:legendPos val="b"/>
      <c:layout>
        <c:manualLayout>
          <c:xMode val="edge"/>
          <c:yMode val="edge"/>
          <c:x val="0"/>
          <c:y val="0.80254036458333333"/>
          <c:w val="1"/>
          <c:h val="0.1974596354166669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6906"/>
          <c:h val="0.42599332660331818"/>
        </c:manualLayout>
      </c:layout>
      <c:barChart>
        <c:barDir val="col"/>
        <c:grouping val="stacked"/>
        <c:varyColors val="0"/>
        <c:ser>
          <c:idx val="1"/>
          <c:order val="1"/>
          <c:tx>
            <c:strRef>
              <c:f>'c3-10'!$F$17</c:f>
              <c:strCache>
                <c:ptCount val="1"/>
                <c:pt idx="0">
                  <c:v>Productivity</c:v>
                </c:pt>
              </c:strCache>
            </c:strRef>
          </c:tx>
          <c:spPr>
            <a:solidFill>
              <a:srgbClr val="AC9F70"/>
            </a:solidFill>
            <a:ln>
              <a:noFill/>
            </a:ln>
          </c:spPr>
          <c:invertIfNegative val="0"/>
          <c:cat>
            <c:multiLvlStrRef>
              <c:f>'c3-10'!$A$19:$B$33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'c3-10'!$F$19:$F$33</c:f>
              <c:numCache>
                <c:formatCode>0.00</c:formatCode>
                <c:ptCount val="15"/>
                <c:pt idx="0">
                  <c:v>7.3052385364785426</c:v>
                </c:pt>
                <c:pt idx="1">
                  <c:v>-5.6980625193198486</c:v>
                </c:pt>
                <c:pt idx="2">
                  <c:v>0.46076403550323591</c:v>
                </c:pt>
                <c:pt idx="3">
                  <c:v>7.331683902522343</c:v>
                </c:pt>
                <c:pt idx="4">
                  <c:v>4.0399988734502141</c:v>
                </c:pt>
                <c:pt idx="5">
                  <c:v>2.8071892156025031</c:v>
                </c:pt>
                <c:pt idx="6">
                  <c:v>6.9823317585825677</c:v>
                </c:pt>
                <c:pt idx="7">
                  <c:v>5.858261785875948</c:v>
                </c:pt>
                <c:pt idx="8">
                  <c:v>6.3296151764384021</c:v>
                </c:pt>
                <c:pt idx="9">
                  <c:v>6.538463258681138</c:v>
                </c:pt>
                <c:pt idx="10">
                  <c:v>7.6767107602134654</c:v>
                </c:pt>
                <c:pt idx="11">
                  <c:v>3.1008999224756364</c:v>
                </c:pt>
                <c:pt idx="12">
                  <c:v>10.181790703339576</c:v>
                </c:pt>
                <c:pt idx="13">
                  <c:v>0.8456901510541881</c:v>
                </c:pt>
                <c:pt idx="14">
                  <c:v>8.9652927015937358</c:v>
                </c:pt>
              </c:numCache>
            </c:numRef>
          </c:val>
        </c:ser>
        <c:ser>
          <c:idx val="2"/>
          <c:order val="2"/>
          <c:tx>
            <c:strRef>
              <c:f>'c3-10'!$G$17</c:f>
              <c:strCache>
                <c:ptCount val="1"/>
                <c:pt idx="0">
                  <c:v>Employment</c:v>
                </c:pt>
              </c:strCache>
            </c:strRef>
          </c:tx>
          <c:spPr>
            <a:solidFill>
              <a:schemeClr val="accent6">
                <a:lumMod val="50000"/>
              </a:schemeClr>
            </a:solidFill>
            <a:ln>
              <a:solidFill>
                <a:schemeClr val="bg1">
                  <a:lumMod val="75000"/>
                </a:schemeClr>
              </a:solidFill>
            </a:ln>
          </c:spPr>
          <c:invertIfNegative val="0"/>
          <c:cat>
            <c:multiLvlStrRef>
              <c:f>'c3-10'!$A$19:$B$33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'c3-10'!$G$19:$G$33</c:f>
              <c:numCache>
                <c:formatCode>0.00</c:formatCode>
                <c:ptCount val="15"/>
                <c:pt idx="0">
                  <c:v>-0.87666710790711433</c:v>
                </c:pt>
                <c:pt idx="1">
                  <c:v>-4.7519374806801515</c:v>
                </c:pt>
                <c:pt idx="2">
                  <c:v>2.5192359644967643</c:v>
                </c:pt>
                <c:pt idx="3">
                  <c:v>1.3826018117633718</c:v>
                </c:pt>
                <c:pt idx="4">
                  <c:v>-5.8899988734502138</c:v>
                </c:pt>
                <c:pt idx="5">
                  <c:v>1.3728107843974957</c:v>
                </c:pt>
                <c:pt idx="6">
                  <c:v>1.5176682414174327</c:v>
                </c:pt>
                <c:pt idx="7">
                  <c:v>-1.5582617858759473</c:v>
                </c:pt>
                <c:pt idx="8">
                  <c:v>-0.10961517643840235</c:v>
                </c:pt>
                <c:pt idx="9">
                  <c:v>-0.2813204015382812</c:v>
                </c:pt>
                <c:pt idx="10">
                  <c:v>-5.776710760213466</c:v>
                </c:pt>
                <c:pt idx="11">
                  <c:v>-1.6808999224756356</c:v>
                </c:pt>
                <c:pt idx="12">
                  <c:v>2.4039235823747087</c:v>
                </c:pt>
                <c:pt idx="13">
                  <c:v>-5.3956901510541879</c:v>
                </c:pt>
                <c:pt idx="14">
                  <c:v>-0.42529270159373561</c:v>
                </c:pt>
              </c:numCache>
            </c:numRef>
          </c:val>
        </c:ser>
        <c:dLbls>
          <c:showLegendKey val="0"/>
          <c:showVal val="0"/>
          <c:showCatName val="0"/>
          <c:showSerName val="0"/>
          <c:showPercent val="0"/>
          <c:showBubbleSize val="0"/>
        </c:dLbls>
        <c:gapWidth val="46"/>
        <c:overlap val="100"/>
        <c:axId val="320956520"/>
        <c:axId val="320956912"/>
      </c:barChart>
      <c:lineChart>
        <c:grouping val="standard"/>
        <c:varyColors val="0"/>
        <c:ser>
          <c:idx val="0"/>
          <c:order val="0"/>
          <c:tx>
            <c:strRef>
              <c:f>'c3-10'!$E$17</c:f>
              <c:strCache>
                <c:ptCount val="1"/>
                <c:pt idx="0">
                  <c:v>Value added</c:v>
                </c:pt>
              </c:strCache>
            </c:strRef>
          </c:tx>
          <c:spPr>
            <a:ln>
              <a:noFill/>
            </a:ln>
          </c:spPr>
          <c:marker>
            <c:symbol val="diamond"/>
            <c:size val="7"/>
            <c:spPr>
              <a:solidFill>
                <a:srgbClr val="9C0000"/>
              </a:solidFill>
              <a:ln>
                <a:noFill/>
              </a:ln>
            </c:spPr>
          </c:marker>
          <c:cat>
            <c:multiLvlStrRef>
              <c:f>'c3-10'!$C$19:$D$33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'c3-10'!$E$19:$E$33</c:f>
              <c:numCache>
                <c:formatCode>0.00</c:formatCode>
                <c:ptCount val="15"/>
                <c:pt idx="0">
                  <c:v>6.4285714285714288</c:v>
                </c:pt>
                <c:pt idx="1">
                  <c:v>-10.45</c:v>
                </c:pt>
                <c:pt idx="2">
                  <c:v>2.98</c:v>
                </c:pt>
                <c:pt idx="3">
                  <c:v>8.7142857142857135</c:v>
                </c:pt>
                <c:pt idx="4">
                  <c:v>-1.8499999999999996</c:v>
                </c:pt>
                <c:pt idx="5">
                  <c:v>4.18</c:v>
                </c:pt>
                <c:pt idx="6">
                  <c:v>8.5</c:v>
                </c:pt>
                <c:pt idx="7">
                  <c:v>4.3</c:v>
                </c:pt>
                <c:pt idx="8">
                  <c:v>6.2200000000000006</c:v>
                </c:pt>
                <c:pt idx="9">
                  <c:v>6.2571428571428571</c:v>
                </c:pt>
                <c:pt idx="10">
                  <c:v>1.9000000000000001</c:v>
                </c:pt>
                <c:pt idx="11">
                  <c:v>1.4200000000000002</c:v>
                </c:pt>
                <c:pt idx="12">
                  <c:v>12.585714285714285</c:v>
                </c:pt>
                <c:pt idx="13">
                  <c:v>-4.5500000000000007</c:v>
                </c:pt>
                <c:pt idx="14">
                  <c:v>8.5400000000000009</c:v>
                </c:pt>
              </c:numCache>
            </c:numRef>
          </c:val>
          <c:smooth val="0"/>
        </c:ser>
        <c:ser>
          <c:idx val="3"/>
          <c:order val="3"/>
          <c:tx>
            <c:strRef>
              <c:f>'c3-10'!$H$17</c:f>
              <c:strCache>
                <c:ptCount val="1"/>
                <c:pt idx="0">
                  <c:v>average productivity growth</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'c3-10'!$C$19:$D$33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'c3-10'!$H$19:$H$33</c:f>
              <c:numCache>
                <c:formatCode>0.00</c:formatCode>
                <c:ptCount val="15"/>
                <c:pt idx="0">
                  <c:v>3.003168921016163</c:v>
                </c:pt>
                <c:pt idx="1">
                  <c:v>3.003168921016163</c:v>
                </c:pt>
                <c:pt idx="2">
                  <c:v>3.003168921016163</c:v>
                </c:pt>
                <c:pt idx="3">
                  <c:v>5.2455522244692387</c:v>
                </c:pt>
                <c:pt idx="4">
                  <c:v>5.2455522244692387</c:v>
                </c:pt>
                <c:pt idx="5">
                  <c:v>5.2455522244692387</c:v>
                </c:pt>
                <c:pt idx="6">
                  <c:v>6.5886372688587054</c:v>
                </c:pt>
                <c:pt idx="7">
                  <c:v>6.5886372688587054</c:v>
                </c:pt>
                <c:pt idx="8">
                  <c:v>6.5886372688587054</c:v>
                </c:pt>
                <c:pt idx="9">
                  <c:v>5.4733688531123619</c:v>
                </c:pt>
                <c:pt idx="10">
                  <c:v>5.4733688531123619</c:v>
                </c:pt>
                <c:pt idx="11">
                  <c:v>5.4733688531123619</c:v>
                </c:pt>
                <c:pt idx="12">
                  <c:v>8.4135984809610065</c:v>
                </c:pt>
                <c:pt idx="13">
                  <c:v>8.4135984809610065</c:v>
                </c:pt>
                <c:pt idx="14">
                  <c:v>8.4135984809610065</c:v>
                </c:pt>
              </c:numCache>
            </c:numRef>
          </c:val>
          <c:smooth val="0"/>
        </c:ser>
        <c:dLbls>
          <c:showLegendKey val="0"/>
          <c:showVal val="0"/>
          <c:showCatName val="0"/>
          <c:showSerName val="0"/>
          <c:showPercent val="0"/>
          <c:showBubbleSize val="0"/>
        </c:dLbls>
        <c:marker val="1"/>
        <c:smooth val="0"/>
        <c:axId val="320956520"/>
        <c:axId val="320956912"/>
      </c:lineChart>
      <c:catAx>
        <c:axId val="320956520"/>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320956912"/>
        <c:crosses val="autoZero"/>
        <c:auto val="1"/>
        <c:lblAlgn val="ctr"/>
        <c:lblOffset val="100"/>
        <c:noMultiLvlLbl val="0"/>
      </c:catAx>
      <c:valAx>
        <c:axId val="320956912"/>
        <c:scaling>
          <c:orientation val="minMax"/>
          <c:max val="15"/>
          <c:min val="-15"/>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0956520"/>
        <c:crosses val="autoZero"/>
        <c:crossBetween val="between"/>
      </c:valAx>
      <c:spPr>
        <a:ln w="25400">
          <a:noFill/>
        </a:ln>
      </c:spPr>
    </c:plotArea>
    <c:legend>
      <c:legendPos val="b"/>
      <c:layout>
        <c:manualLayout>
          <c:xMode val="edge"/>
          <c:yMode val="edge"/>
          <c:x val="0"/>
          <c:y val="0.85431603545310963"/>
          <c:w val="0.9884089872717795"/>
          <c:h val="0.14568396454689037"/>
        </c:manualLayout>
      </c:layout>
      <c:overlay val="0"/>
      <c:txPr>
        <a:bodyPr/>
        <a:lstStyle/>
        <a:p>
          <a:pPr>
            <a:defRPr sz="75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33" l="0.70000000000000062" r="0.70000000000000062" t="0.75000000000000333"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6806"/>
          <c:h val="0.45379184991073834"/>
        </c:manualLayout>
      </c:layout>
      <c:barChart>
        <c:barDir val="col"/>
        <c:grouping val="stacked"/>
        <c:varyColors val="0"/>
        <c:ser>
          <c:idx val="1"/>
          <c:order val="1"/>
          <c:tx>
            <c:strRef>
              <c:f>'c3-11'!$F$18</c:f>
              <c:strCache>
                <c:ptCount val="1"/>
                <c:pt idx="0">
                  <c:v>Termelékenység</c:v>
                </c:pt>
              </c:strCache>
            </c:strRef>
          </c:tx>
          <c:spPr>
            <a:solidFill>
              <a:schemeClr val="bg2"/>
            </a:solidFill>
            <a:ln>
              <a:noFill/>
            </a:ln>
          </c:spPr>
          <c:invertIfNegative val="0"/>
          <c:cat>
            <c:multiLvlStrRef>
              <c:f>'c3-11'!$A$19:$B$33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'c3-11'!$F$19:$F$33</c:f>
              <c:numCache>
                <c:formatCode>0.00</c:formatCode>
                <c:ptCount val="15"/>
                <c:pt idx="0">
                  <c:v>4.0852247231240471</c:v>
                </c:pt>
                <c:pt idx="1">
                  <c:v>-7.8504285492016592</c:v>
                </c:pt>
                <c:pt idx="2">
                  <c:v>1.1906923524617246</c:v>
                </c:pt>
                <c:pt idx="3">
                  <c:v>5.0113941370712114</c:v>
                </c:pt>
                <c:pt idx="4">
                  <c:v>-10.016711854541001</c:v>
                </c:pt>
                <c:pt idx="5">
                  <c:v>1.8063827484028672</c:v>
                </c:pt>
                <c:pt idx="6">
                  <c:v>1.8607737908848256</c:v>
                </c:pt>
                <c:pt idx="7">
                  <c:v>-2.0874385058389202</c:v>
                </c:pt>
                <c:pt idx="8">
                  <c:v>1.6914583740348426</c:v>
                </c:pt>
                <c:pt idx="9">
                  <c:v>6.6273515468031343</c:v>
                </c:pt>
                <c:pt idx="10">
                  <c:v>-4.4457605083878411</c:v>
                </c:pt>
                <c:pt idx="11">
                  <c:v>6.3205260620302033</c:v>
                </c:pt>
                <c:pt idx="12">
                  <c:v>1.7506406426520775</c:v>
                </c:pt>
                <c:pt idx="13">
                  <c:v>-2.6588086042871906</c:v>
                </c:pt>
                <c:pt idx="14">
                  <c:v>1.5983899385887101</c:v>
                </c:pt>
              </c:numCache>
            </c:numRef>
          </c:val>
        </c:ser>
        <c:ser>
          <c:idx val="2"/>
          <c:order val="2"/>
          <c:tx>
            <c:strRef>
              <c:f>'c3-11'!$G$18</c:f>
              <c:strCache>
                <c:ptCount val="1"/>
                <c:pt idx="0">
                  <c:v>Foglalkoztatás</c:v>
                </c:pt>
              </c:strCache>
            </c:strRef>
          </c:tx>
          <c:spPr>
            <a:solidFill>
              <a:schemeClr val="accent6">
                <a:lumMod val="50000"/>
              </a:schemeClr>
            </a:solidFill>
            <a:ln>
              <a:solidFill>
                <a:schemeClr val="bg1">
                  <a:lumMod val="75000"/>
                </a:schemeClr>
              </a:solidFill>
            </a:ln>
          </c:spPr>
          <c:invertIfNegative val="0"/>
          <c:cat>
            <c:multiLvlStrRef>
              <c:f>'c3-11'!$A$19:$B$33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'c3-11'!$G$19:$G$33</c:f>
              <c:numCache>
                <c:formatCode>0.00</c:formatCode>
                <c:ptCount val="15"/>
                <c:pt idx="0">
                  <c:v>0.85763241973309612</c:v>
                </c:pt>
                <c:pt idx="1">
                  <c:v>-0.39957145079834167</c:v>
                </c:pt>
                <c:pt idx="2">
                  <c:v>0.80930764753827555</c:v>
                </c:pt>
                <c:pt idx="3">
                  <c:v>0.31717729150021784</c:v>
                </c:pt>
                <c:pt idx="4">
                  <c:v>5.0167118545410005</c:v>
                </c:pt>
                <c:pt idx="5">
                  <c:v>-0.7063827484028673</c:v>
                </c:pt>
                <c:pt idx="6">
                  <c:v>1.5535119234008885</c:v>
                </c:pt>
                <c:pt idx="7">
                  <c:v>4.7374385058389201</c:v>
                </c:pt>
                <c:pt idx="8">
                  <c:v>0.24854162596515739</c:v>
                </c:pt>
                <c:pt idx="9">
                  <c:v>2.5012198817682938</c:v>
                </c:pt>
                <c:pt idx="10">
                  <c:v>3.4457605083878406</c:v>
                </c:pt>
                <c:pt idx="11">
                  <c:v>-0.20052606203020193</c:v>
                </c:pt>
                <c:pt idx="12">
                  <c:v>2.0779307859193508</c:v>
                </c:pt>
                <c:pt idx="13">
                  <c:v>4.55880860428719</c:v>
                </c:pt>
                <c:pt idx="14">
                  <c:v>-0.25838993858871007</c:v>
                </c:pt>
              </c:numCache>
            </c:numRef>
          </c:val>
        </c:ser>
        <c:dLbls>
          <c:showLegendKey val="0"/>
          <c:showVal val="0"/>
          <c:showCatName val="0"/>
          <c:showSerName val="0"/>
          <c:showPercent val="0"/>
          <c:showBubbleSize val="0"/>
        </c:dLbls>
        <c:gapWidth val="46"/>
        <c:overlap val="100"/>
        <c:axId val="320957696"/>
        <c:axId val="573188160"/>
      </c:barChart>
      <c:lineChart>
        <c:grouping val="standard"/>
        <c:varyColors val="0"/>
        <c:ser>
          <c:idx val="0"/>
          <c:order val="0"/>
          <c:tx>
            <c:strRef>
              <c:f>'c3-11'!$E$18</c:f>
              <c:strCache>
                <c:ptCount val="1"/>
                <c:pt idx="0">
                  <c:v>Hozzáadott érték</c:v>
                </c:pt>
              </c:strCache>
            </c:strRef>
          </c:tx>
          <c:spPr>
            <a:ln>
              <a:noFill/>
            </a:ln>
          </c:spPr>
          <c:marker>
            <c:symbol val="diamond"/>
            <c:size val="7"/>
            <c:spPr>
              <a:solidFill>
                <a:srgbClr val="9C0000"/>
              </a:solidFill>
              <a:ln>
                <a:noFill/>
              </a:ln>
            </c:spPr>
          </c:marker>
          <c:cat>
            <c:multiLvlStrRef>
              <c:f>'c3-11'!$C$19:$D$33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'c3-11'!$E$19:$E$33</c:f>
              <c:numCache>
                <c:formatCode>0.00</c:formatCode>
                <c:ptCount val="15"/>
                <c:pt idx="0">
                  <c:v>4.9428571428571431</c:v>
                </c:pt>
                <c:pt idx="1">
                  <c:v>-8.25</c:v>
                </c:pt>
                <c:pt idx="2">
                  <c:v>2</c:v>
                </c:pt>
                <c:pt idx="3">
                  <c:v>5.3285714285714292</c:v>
                </c:pt>
                <c:pt idx="4">
                  <c:v>-5</c:v>
                </c:pt>
                <c:pt idx="5">
                  <c:v>1.1000000000000001</c:v>
                </c:pt>
                <c:pt idx="6">
                  <c:v>3.4142857142857141</c:v>
                </c:pt>
                <c:pt idx="7">
                  <c:v>2.6500000000000004</c:v>
                </c:pt>
                <c:pt idx="8">
                  <c:v>1.94</c:v>
                </c:pt>
                <c:pt idx="9">
                  <c:v>9.1285714285714299</c:v>
                </c:pt>
                <c:pt idx="10">
                  <c:v>-1</c:v>
                </c:pt>
                <c:pt idx="11">
                  <c:v>6.12</c:v>
                </c:pt>
                <c:pt idx="12">
                  <c:v>3.8285714285714287</c:v>
                </c:pt>
                <c:pt idx="13">
                  <c:v>1.8999999999999995</c:v>
                </c:pt>
                <c:pt idx="14">
                  <c:v>1.34</c:v>
                </c:pt>
              </c:numCache>
            </c:numRef>
          </c:val>
          <c:smooth val="0"/>
        </c:ser>
        <c:ser>
          <c:idx val="3"/>
          <c:order val="3"/>
          <c:tx>
            <c:strRef>
              <c:f>'c3-11'!$H$18</c:f>
              <c:strCache>
                <c:ptCount val="1"/>
                <c:pt idx="0">
                  <c:v>Átlagos termelékenységbővülés</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'c3-11'!$C$19:$D$33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'c3-11'!$H$19:$H$33</c:f>
              <c:numCache>
                <c:formatCode>0.00</c:formatCode>
                <c:ptCount val="15"/>
                <c:pt idx="0">
                  <c:v>1.3463698375552595</c:v>
                </c:pt>
                <c:pt idx="1">
                  <c:v>1.3463698375552595</c:v>
                </c:pt>
                <c:pt idx="2">
                  <c:v>1.3463698375552595</c:v>
                </c:pt>
                <c:pt idx="3">
                  <c:v>1.7198749280307728</c:v>
                </c:pt>
                <c:pt idx="4">
                  <c:v>1.7198749280307728</c:v>
                </c:pt>
                <c:pt idx="5">
                  <c:v>1.7198749280307728</c:v>
                </c:pt>
                <c:pt idx="6">
                  <c:v>1.2362736710492963</c:v>
                </c:pt>
                <c:pt idx="7">
                  <c:v>1.2362736710492963</c:v>
                </c:pt>
                <c:pt idx="8">
                  <c:v>1.2362736710492963</c:v>
                </c:pt>
                <c:pt idx="9">
                  <c:v>4.9358978657855186</c:v>
                </c:pt>
                <c:pt idx="10">
                  <c:v>4.9358978657855186</c:v>
                </c:pt>
                <c:pt idx="11">
                  <c:v>4.9358978657855186</c:v>
                </c:pt>
                <c:pt idx="12">
                  <c:v>1.0663440702095506</c:v>
                </c:pt>
                <c:pt idx="13">
                  <c:v>1.0663440702095506</c:v>
                </c:pt>
                <c:pt idx="14">
                  <c:v>1.0663440702095506</c:v>
                </c:pt>
              </c:numCache>
            </c:numRef>
          </c:val>
          <c:smooth val="0"/>
        </c:ser>
        <c:dLbls>
          <c:showLegendKey val="0"/>
          <c:showVal val="0"/>
          <c:showCatName val="0"/>
          <c:showSerName val="0"/>
          <c:showPercent val="0"/>
          <c:showBubbleSize val="0"/>
        </c:dLbls>
        <c:marker val="1"/>
        <c:smooth val="0"/>
        <c:axId val="320957696"/>
        <c:axId val="573188160"/>
      </c:lineChart>
      <c:catAx>
        <c:axId val="320957696"/>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3188160"/>
        <c:crosses val="autoZero"/>
        <c:auto val="1"/>
        <c:lblAlgn val="ctr"/>
        <c:lblOffset val="100"/>
        <c:noMultiLvlLbl val="0"/>
      </c:catAx>
      <c:valAx>
        <c:axId val="573188160"/>
        <c:scaling>
          <c:orientation val="minMax"/>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0957696"/>
        <c:crosses val="autoZero"/>
        <c:crossBetween val="between"/>
      </c:valAx>
      <c:spPr>
        <a:ln w="25400">
          <a:noFill/>
        </a:ln>
      </c:spPr>
    </c:plotArea>
    <c:legend>
      <c:legendPos val="b"/>
      <c:layout>
        <c:manualLayout>
          <c:xMode val="edge"/>
          <c:yMode val="edge"/>
          <c:x val="8.1066114007705276E-3"/>
          <c:y val="0.89573408676816557"/>
          <c:w val="0.99189338859922949"/>
          <c:h val="9.314650390886639E-2"/>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77" l="0.70000000000000062" r="0.70000000000000062" t="0.75000000000000377"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0930417832701E-2"/>
          <c:y val="7.2821350440364668E-2"/>
          <c:w val="0.88315610125296806"/>
          <c:h val="0.45379184991073834"/>
        </c:manualLayout>
      </c:layout>
      <c:barChart>
        <c:barDir val="col"/>
        <c:grouping val="stacked"/>
        <c:varyColors val="0"/>
        <c:ser>
          <c:idx val="1"/>
          <c:order val="1"/>
          <c:tx>
            <c:strRef>
              <c:f>'c3-11'!$F$17</c:f>
              <c:strCache>
                <c:ptCount val="1"/>
                <c:pt idx="0">
                  <c:v>Productivity</c:v>
                </c:pt>
              </c:strCache>
            </c:strRef>
          </c:tx>
          <c:spPr>
            <a:solidFill>
              <a:schemeClr val="bg2"/>
            </a:solidFill>
            <a:ln>
              <a:noFill/>
            </a:ln>
          </c:spPr>
          <c:invertIfNegative val="0"/>
          <c:cat>
            <c:multiLvlStrRef>
              <c:f>'c3-11'!$A$19:$B$33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'c3-11'!$F$19:$F$33</c:f>
              <c:numCache>
                <c:formatCode>0.00</c:formatCode>
                <c:ptCount val="15"/>
                <c:pt idx="0">
                  <c:v>4.0852247231240471</c:v>
                </c:pt>
                <c:pt idx="1">
                  <c:v>-7.8504285492016592</c:v>
                </c:pt>
                <c:pt idx="2">
                  <c:v>1.1906923524617246</c:v>
                </c:pt>
                <c:pt idx="3">
                  <c:v>5.0113941370712114</c:v>
                </c:pt>
                <c:pt idx="4">
                  <c:v>-10.016711854541001</c:v>
                </c:pt>
                <c:pt idx="5">
                  <c:v>1.8063827484028672</c:v>
                </c:pt>
                <c:pt idx="6">
                  <c:v>1.8607737908848256</c:v>
                </c:pt>
                <c:pt idx="7">
                  <c:v>-2.0874385058389202</c:v>
                </c:pt>
                <c:pt idx="8">
                  <c:v>1.6914583740348426</c:v>
                </c:pt>
                <c:pt idx="9">
                  <c:v>6.6273515468031343</c:v>
                </c:pt>
                <c:pt idx="10">
                  <c:v>-4.4457605083878411</c:v>
                </c:pt>
                <c:pt idx="11">
                  <c:v>6.3205260620302033</c:v>
                </c:pt>
                <c:pt idx="12">
                  <c:v>1.7506406426520775</c:v>
                </c:pt>
                <c:pt idx="13">
                  <c:v>-2.6588086042871906</c:v>
                </c:pt>
                <c:pt idx="14">
                  <c:v>1.5983899385887101</c:v>
                </c:pt>
              </c:numCache>
            </c:numRef>
          </c:val>
        </c:ser>
        <c:ser>
          <c:idx val="2"/>
          <c:order val="2"/>
          <c:tx>
            <c:strRef>
              <c:f>'c3-11'!$G$17</c:f>
              <c:strCache>
                <c:ptCount val="1"/>
                <c:pt idx="0">
                  <c:v>Employment</c:v>
                </c:pt>
              </c:strCache>
            </c:strRef>
          </c:tx>
          <c:spPr>
            <a:solidFill>
              <a:schemeClr val="accent6">
                <a:lumMod val="50000"/>
              </a:schemeClr>
            </a:solidFill>
            <a:ln>
              <a:solidFill>
                <a:schemeClr val="bg1">
                  <a:lumMod val="75000"/>
                </a:schemeClr>
              </a:solidFill>
            </a:ln>
          </c:spPr>
          <c:invertIfNegative val="0"/>
          <c:cat>
            <c:multiLvlStrRef>
              <c:f>'c3-11'!$A$19:$B$33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'c3-11'!$G$19:$G$33</c:f>
              <c:numCache>
                <c:formatCode>0.00</c:formatCode>
                <c:ptCount val="15"/>
                <c:pt idx="0">
                  <c:v>0.85763241973309612</c:v>
                </c:pt>
                <c:pt idx="1">
                  <c:v>-0.39957145079834167</c:v>
                </c:pt>
                <c:pt idx="2">
                  <c:v>0.80930764753827555</c:v>
                </c:pt>
                <c:pt idx="3">
                  <c:v>0.31717729150021784</c:v>
                </c:pt>
                <c:pt idx="4">
                  <c:v>5.0167118545410005</c:v>
                </c:pt>
                <c:pt idx="5">
                  <c:v>-0.7063827484028673</c:v>
                </c:pt>
                <c:pt idx="6">
                  <c:v>1.5535119234008885</c:v>
                </c:pt>
                <c:pt idx="7">
                  <c:v>4.7374385058389201</c:v>
                </c:pt>
                <c:pt idx="8">
                  <c:v>0.24854162596515739</c:v>
                </c:pt>
                <c:pt idx="9">
                  <c:v>2.5012198817682938</c:v>
                </c:pt>
                <c:pt idx="10">
                  <c:v>3.4457605083878406</c:v>
                </c:pt>
                <c:pt idx="11">
                  <c:v>-0.20052606203020193</c:v>
                </c:pt>
                <c:pt idx="12">
                  <c:v>2.0779307859193508</c:v>
                </c:pt>
                <c:pt idx="13">
                  <c:v>4.55880860428719</c:v>
                </c:pt>
                <c:pt idx="14">
                  <c:v>-0.25838993858871007</c:v>
                </c:pt>
              </c:numCache>
            </c:numRef>
          </c:val>
        </c:ser>
        <c:dLbls>
          <c:showLegendKey val="0"/>
          <c:showVal val="0"/>
          <c:showCatName val="0"/>
          <c:showSerName val="0"/>
          <c:showPercent val="0"/>
          <c:showBubbleSize val="0"/>
        </c:dLbls>
        <c:gapWidth val="46"/>
        <c:overlap val="100"/>
        <c:axId val="573188944"/>
        <c:axId val="573189336"/>
      </c:barChart>
      <c:lineChart>
        <c:grouping val="standard"/>
        <c:varyColors val="0"/>
        <c:ser>
          <c:idx val="0"/>
          <c:order val="0"/>
          <c:tx>
            <c:strRef>
              <c:f>'c3-11'!$E$17</c:f>
              <c:strCache>
                <c:ptCount val="1"/>
                <c:pt idx="0">
                  <c:v>Value added</c:v>
                </c:pt>
              </c:strCache>
            </c:strRef>
          </c:tx>
          <c:spPr>
            <a:ln>
              <a:noFill/>
            </a:ln>
          </c:spPr>
          <c:marker>
            <c:symbol val="diamond"/>
            <c:size val="7"/>
            <c:spPr>
              <a:solidFill>
                <a:srgbClr val="9C0000"/>
              </a:solidFill>
              <a:ln>
                <a:noFill/>
              </a:ln>
            </c:spPr>
          </c:marker>
          <c:cat>
            <c:multiLvlStrRef>
              <c:f>'c3-11'!$C$19:$D$33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'c3-11'!$E$19:$E$33</c:f>
              <c:numCache>
                <c:formatCode>0.00</c:formatCode>
                <c:ptCount val="15"/>
                <c:pt idx="0">
                  <c:v>4.9428571428571431</c:v>
                </c:pt>
                <c:pt idx="1">
                  <c:v>-8.25</c:v>
                </c:pt>
                <c:pt idx="2">
                  <c:v>2</c:v>
                </c:pt>
                <c:pt idx="3">
                  <c:v>5.3285714285714292</c:v>
                </c:pt>
                <c:pt idx="4">
                  <c:v>-5</c:v>
                </c:pt>
                <c:pt idx="5">
                  <c:v>1.1000000000000001</c:v>
                </c:pt>
                <c:pt idx="6">
                  <c:v>3.4142857142857141</c:v>
                </c:pt>
                <c:pt idx="7">
                  <c:v>2.6500000000000004</c:v>
                </c:pt>
                <c:pt idx="8">
                  <c:v>1.94</c:v>
                </c:pt>
                <c:pt idx="9">
                  <c:v>9.1285714285714299</c:v>
                </c:pt>
                <c:pt idx="10">
                  <c:v>-1</c:v>
                </c:pt>
                <c:pt idx="11">
                  <c:v>6.12</c:v>
                </c:pt>
                <c:pt idx="12">
                  <c:v>3.8285714285714287</c:v>
                </c:pt>
                <c:pt idx="13">
                  <c:v>1.8999999999999995</c:v>
                </c:pt>
                <c:pt idx="14">
                  <c:v>1.34</c:v>
                </c:pt>
              </c:numCache>
            </c:numRef>
          </c:val>
          <c:smooth val="0"/>
        </c:ser>
        <c:ser>
          <c:idx val="3"/>
          <c:order val="3"/>
          <c:tx>
            <c:strRef>
              <c:f>'c3-11'!$H$17</c:f>
              <c:strCache>
                <c:ptCount val="1"/>
                <c:pt idx="0">
                  <c:v>average productivity growth</c:v>
                </c:pt>
              </c:strCache>
            </c:strRef>
          </c:tx>
          <c:spPr>
            <a:ln w="28575">
              <a:solidFill>
                <a:schemeClr val="tx1"/>
              </a:solidFill>
            </a:ln>
          </c:spPr>
          <c:marker>
            <c:symbol val="none"/>
          </c:marker>
          <c:dPt>
            <c:idx val="3"/>
            <c:bubble3D val="0"/>
            <c:spPr>
              <a:ln w="28575">
                <a:noFill/>
              </a:ln>
            </c:spPr>
          </c:dPt>
          <c:dPt>
            <c:idx val="6"/>
            <c:bubble3D val="0"/>
            <c:spPr>
              <a:ln w="28575">
                <a:noFill/>
              </a:ln>
            </c:spPr>
          </c:dPt>
          <c:dPt>
            <c:idx val="9"/>
            <c:bubble3D val="0"/>
            <c:spPr>
              <a:ln w="28575">
                <a:noFill/>
              </a:ln>
            </c:spPr>
          </c:dPt>
          <c:dPt>
            <c:idx val="12"/>
            <c:bubble3D val="0"/>
            <c:spPr>
              <a:ln w="28575">
                <a:noFill/>
              </a:ln>
            </c:spPr>
          </c:dPt>
          <c:cat>
            <c:multiLvlStrRef>
              <c:f>'c3-11'!$C$19:$D$33</c:f>
              <c:multiLvlStrCache>
                <c:ptCount val="15"/>
                <c:lvl>
                  <c:pt idx="0">
                    <c:v>2001-2007</c:v>
                  </c:pt>
                  <c:pt idx="1">
                    <c:v>2008-2009</c:v>
                  </c:pt>
                  <c:pt idx="2">
                    <c:v>2010-2014</c:v>
                  </c:pt>
                  <c:pt idx="3">
                    <c:v>2001-2007</c:v>
                  </c:pt>
                  <c:pt idx="4">
                    <c:v>2008-2009</c:v>
                  </c:pt>
                  <c:pt idx="5">
                    <c:v>2010-2014</c:v>
                  </c:pt>
                  <c:pt idx="6">
                    <c:v>2001-2007</c:v>
                  </c:pt>
                  <c:pt idx="7">
                    <c:v>2008-2009</c:v>
                  </c:pt>
                  <c:pt idx="8">
                    <c:v>2010-2014</c:v>
                  </c:pt>
                  <c:pt idx="9">
                    <c:v>2001-2007</c:v>
                  </c:pt>
                  <c:pt idx="10">
                    <c:v>2008-2009</c:v>
                  </c:pt>
                  <c:pt idx="11">
                    <c:v>2010-2014</c:v>
                  </c:pt>
                  <c:pt idx="12">
                    <c:v>2001-2007</c:v>
                  </c:pt>
                  <c:pt idx="13">
                    <c:v>2008-2009</c:v>
                  </c:pt>
                  <c:pt idx="14">
                    <c:v>2010-2014</c:v>
                  </c:pt>
                </c:lvl>
                <c:lvl>
                  <c:pt idx="0">
                    <c:v>HU</c:v>
                  </c:pt>
                  <c:pt idx="3">
                    <c:v>CZ</c:v>
                  </c:pt>
                  <c:pt idx="6">
                    <c:v>PL</c:v>
                  </c:pt>
                  <c:pt idx="9">
                    <c:v>RO</c:v>
                  </c:pt>
                  <c:pt idx="12">
                    <c:v>SK</c:v>
                  </c:pt>
                </c:lvl>
              </c:multiLvlStrCache>
            </c:multiLvlStrRef>
          </c:cat>
          <c:val>
            <c:numRef>
              <c:f>'c3-11'!$H$19:$H$33</c:f>
              <c:numCache>
                <c:formatCode>0.00</c:formatCode>
                <c:ptCount val="15"/>
                <c:pt idx="0">
                  <c:v>1.3463698375552595</c:v>
                </c:pt>
                <c:pt idx="1">
                  <c:v>1.3463698375552595</c:v>
                </c:pt>
                <c:pt idx="2">
                  <c:v>1.3463698375552595</c:v>
                </c:pt>
                <c:pt idx="3">
                  <c:v>1.7198749280307728</c:v>
                </c:pt>
                <c:pt idx="4">
                  <c:v>1.7198749280307728</c:v>
                </c:pt>
                <c:pt idx="5">
                  <c:v>1.7198749280307728</c:v>
                </c:pt>
                <c:pt idx="6">
                  <c:v>1.2362736710492963</c:v>
                </c:pt>
                <c:pt idx="7">
                  <c:v>1.2362736710492963</c:v>
                </c:pt>
                <c:pt idx="8">
                  <c:v>1.2362736710492963</c:v>
                </c:pt>
                <c:pt idx="9">
                  <c:v>4.9358978657855186</c:v>
                </c:pt>
                <c:pt idx="10">
                  <c:v>4.9358978657855186</c:v>
                </c:pt>
                <c:pt idx="11">
                  <c:v>4.9358978657855186</c:v>
                </c:pt>
                <c:pt idx="12">
                  <c:v>1.0663440702095506</c:v>
                </c:pt>
                <c:pt idx="13">
                  <c:v>1.0663440702095506</c:v>
                </c:pt>
                <c:pt idx="14">
                  <c:v>1.0663440702095506</c:v>
                </c:pt>
              </c:numCache>
            </c:numRef>
          </c:val>
          <c:smooth val="0"/>
        </c:ser>
        <c:dLbls>
          <c:showLegendKey val="0"/>
          <c:showVal val="0"/>
          <c:showCatName val="0"/>
          <c:showSerName val="0"/>
          <c:showPercent val="0"/>
          <c:showBubbleSize val="0"/>
        </c:dLbls>
        <c:marker val="1"/>
        <c:smooth val="0"/>
        <c:axId val="573188944"/>
        <c:axId val="573189336"/>
      </c:lineChart>
      <c:catAx>
        <c:axId val="573188944"/>
        <c:scaling>
          <c:orientation val="minMax"/>
        </c:scaling>
        <c:delete val="0"/>
        <c:axPos val="b"/>
        <c:numFmt formatCode="General"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3189336"/>
        <c:crosses val="autoZero"/>
        <c:auto val="1"/>
        <c:lblAlgn val="ctr"/>
        <c:lblOffset val="100"/>
        <c:noMultiLvlLbl val="0"/>
      </c:catAx>
      <c:valAx>
        <c:axId val="573189336"/>
        <c:scaling>
          <c:orientation val="minMax"/>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3188944"/>
        <c:crosses val="autoZero"/>
        <c:crossBetween val="between"/>
      </c:valAx>
      <c:spPr>
        <a:ln w="25400">
          <a:noFill/>
        </a:ln>
      </c:spPr>
    </c:plotArea>
    <c:legend>
      <c:legendPos val="b"/>
      <c:layout>
        <c:manualLayout>
          <c:xMode val="edge"/>
          <c:yMode val="edge"/>
          <c:x val="8.1066114007705276E-3"/>
          <c:y val="0.89573408676816557"/>
          <c:w val="0.99189338859922949"/>
          <c:h val="9.314650390886639E-2"/>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77" l="0.70000000000000062" r="0.70000000000000062" t="0.75000000000000377"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346744766660267"/>
          <c:h val="0.55664343186610188"/>
        </c:manualLayout>
      </c:layout>
      <c:lineChart>
        <c:grouping val="standard"/>
        <c:varyColors val="0"/>
        <c:ser>
          <c:idx val="0"/>
          <c:order val="0"/>
          <c:tx>
            <c:strRef>
              <c:f>'c3-12'!$A$18</c:f>
              <c:strCache>
                <c:ptCount val="1"/>
                <c:pt idx="0">
                  <c:v>Csehország</c:v>
                </c:pt>
              </c:strCache>
            </c:strRef>
          </c:tx>
          <c:spPr>
            <a:ln>
              <a:solidFill>
                <a:srgbClr val="BFBFBF"/>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'c3-12'!$C$18:$K$18</c:f>
              <c:numCache>
                <c:formatCode>0.00</c:formatCode>
                <c:ptCount val="9"/>
                <c:pt idx="0" formatCode="General">
                  <c:v>100</c:v>
                </c:pt>
                <c:pt idx="1">
                  <c:v>101.86512603101963</c:v>
                </c:pt>
                <c:pt idx="2">
                  <c:v>102.00498928739006</c:v>
                </c:pt>
                <c:pt idx="3">
                  <c:v>104.83945058818743</c:v>
                </c:pt>
                <c:pt idx="4">
                  <c:v>108.77070347290804</c:v>
                </c:pt>
                <c:pt idx="5">
                  <c:v>113.16414277850038</c:v>
                </c:pt>
                <c:pt idx="6">
                  <c:v>118.43651199352011</c:v>
                </c:pt>
                <c:pt idx="7">
                  <c:v>121.50626460715262</c:v>
                </c:pt>
                <c:pt idx="8">
                  <c:v>121.44646371852399</c:v>
                </c:pt>
              </c:numCache>
            </c:numRef>
          </c:val>
          <c:smooth val="0"/>
        </c:ser>
        <c:ser>
          <c:idx val="2"/>
          <c:order val="1"/>
          <c:tx>
            <c:strRef>
              <c:f>'c3-12'!$A$19</c:f>
              <c:strCache>
                <c:ptCount val="1"/>
                <c:pt idx="0">
                  <c:v>Magyarország</c:v>
                </c:pt>
              </c:strCache>
            </c:strRef>
          </c:tx>
          <c:spPr>
            <a:ln>
              <a:solidFill>
                <a:srgbClr val="9C0000"/>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'c3-12'!$C$19:$K$19</c:f>
              <c:numCache>
                <c:formatCode>0.00</c:formatCode>
                <c:ptCount val="9"/>
                <c:pt idx="0" formatCode="General">
                  <c:v>100</c:v>
                </c:pt>
                <c:pt idx="1">
                  <c:v>102.2211167851251</c:v>
                </c:pt>
                <c:pt idx="2">
                  <c:v>104.84045943242945</c:v>
                </c:pt>
                <c:pt idx="3">
                  <c:v>106.86616792867761</c:v>
                </c:pt>
                <c:pt idx="4">
                  <c:v>110.24680246946079</c:v>
                </c:pt>
                <c:pt idx="5">
                  <c:v>112.79038842384453</c:v>
                </c:pt>
                <c:pt idx="6">
                  <c:v>114.84358568000927</c:v>
                </c:pt>
                <c:pt idx="7">
                  <c:v>113.22333833939459</c:v>
                </c:pt>
                <c:pt idx="8">
                  <c:v>113.42844211778679</c:v>
                </c:pt>
              </c:numCache>
            </c:numRef>
          </c:val>
          <c:smooth val="0"/>
        </c:ser>
        <c:ser>
          <c:idx val="3"/>
          <c:order val="2"/>
          <c:tx>
            <c:strRef>
              <c:f>'c3-12'!$A$20</c:f>
              <c:strCache>
                <c:ptCount val="1"/>
                <c:pt idx="0">
                  <c:v>Lengyelország</c:v>
                </c:pt>
              </c:strCache>
            </c:strRef>
          </c:tx>
          <c:spPr>
            <a:ln>
              <a:solidFill>
                <a:srgbClr val="AC9F70"/>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'c3-12'!$C$20:$K$20</c:f>
              <c:numCache>
                <c:formatCode>0.00</c:formatCode>
                <c:ptCount val="9"/>
                <c:pt idx="0" formatCode="General">
                  <c:v>100</c:v>
                </c:pt>
                <c:pt idx="1">
                  <c:v>101.01751336169005</c:v>
                </c:pt>
                <c:pt idx="2">
                  <c:v>103.73180590076086</c:v>
                </c:pt>
                <c:pt idx="3">
                  <c:v>107.143123835566</c:v>
                </c:pt>
                <c:pt idx="4">
                  <c:v>110.83557282483217</c:v>
                </c:pt>
                <c:pt idx="5">
                  <c:v>112.09096719477535</c:v>
                </c:pt>
                <c:pt idx="6">
                  <c:v>115.19868907187832</c:v>
                </c:pt>
                <c:pt idx="7">
                  <c:v>117.76698474362071</c:v>
                </c:pt>
                <c:pt idx="8">
                  <c:v>116.74669322584681</c:v>
                </c:pt>
              </c:numCache>
            </c:numRef>
          </c:val>
          <c:smooth val="0"/>
        </c:ser>
        <c:ser>
          <c:idx val="4"/>
          <c:order val="3"/>
          <c:tx>
            <c:strRef>
              <c:f>'c3-12'!$A$21</c:f>
              <c:strCache>
                <c:ptCount val="1"/>
                <c:pt idx="0">
                  <c:v>Románia</c:v>
                </c:pt>
              </c:strCache>
            </c:strRef>
          </c:tx>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'c3-12'!$C$21:$K$21</c:f>
              <c:numCache>
                <c:formatCode>0.00</c:formatCode>
                <c:ptCount val="9"/>
                <c:pt idx="0" formatCode="General">
                  <c:v>100</c:v>
                </c:pt>
                <c:pt idx="1">
                  <c:v>105.99421826542627</c:v>
                </c:pt>
                <c:pt idx="2">
                  <c:v>118.60081692896883</c:v>
                </c:pt>
                <c:pt idx="3">
                  <c:v>124.78634821145036</c:v>
                </c:pt>
                <c:pt idx="4">
                  <c:v>135.39049986891285</c:v>
                </c:pt>
                <c:pt idx="5">
                  <c:v>140.05750944317819</c:v>
                </c:pt>
                <c:pt idx="6">
                  <c:v>146.88614201615979</c:v>
                </c:pt>
                <c:pt idx="7">
                  <c:v>148.05564627189335</c:v>
                </c:pt>
                <c:pt idx="8">
                  <c:v>150.8900923815782</c:v>
                </c:pt>
              </c:numCache>
            </c:numRef>
          </c:val>
          <c:smooth val="0"/>
        </c:ser>
        <c:ser>
          <c:idx val="5"/>
          <c:order val="4"/>
          <c:tx>
            <c:strRef>
              <c:f>'c3-12'!$A$22</c:f>
              <c:strCache>
                <c:ptCount val="1"/>
                <c:pt idx="0">
                  <c:v>Szlovákia</c:v>
                </c:pt>
              </c:strCache>
            </c:strRef>
          </c:tx>
          <c:spPr>
            <a:ln>
              <a:prstDash val="sysDash"/>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'c3-12'!$C$22:$K$22</c:f>
              <c:numCache>
                <c:formatCode>0.00</c:formatCode>
                <c:ptCount val="9"/>
                <c:pt idx="0" formatCode="General">
                  <c:v>100</c:v>
                </c:pt>
                <c:pt idx="1">
                  <c:v>101.06745119018237</c:v>
                </c:pt>
                <c:pt idx="2">
                  <c:v>104.05725852733521</c:v>
                </c:pt>
                <c:pt idx="3">
                  <c:v>108.06856602714574</c:v>
                </c:pt>
                <c:pt idx="4">
                  <c:v>112.59049543063693</c:v>
                </c:pt>
                <c:pt idx="5">
                  <c:v>116.81750481314322</c:v>
                </c:pt>
                <c:pt idx="6">
                  <c:v>122.38522971403374</c:v>
                </c:pt>
                <c:pt idx="7">
                  <c:v>130.52120729387468</c:v>
                </c:pt>
                <c:pt idx="8">
                  <c:v>132.43523255306317</c:v>
                </c:pt>
              </c:numCache>
            </c:numRef>
          </c:val>
          <c:smooth val="0"/>
        </c:ser>
        <c:ser>
          <c:idx val="1"/>
          <c:order val="5"/>
          <c:tx>
            <c:strRef>
              <c:f>'c3-12'!$A$23</c:f>
              <c:strCache>
                <c:ptCount val="1"/>
                <c:pt idx="0">
                  <c:v>EU15</c:v>
                </c:pt>
              </c:strCache>
            </c:strRef>
          </c:tx>
          <c:spPr>
            <a:ln>
              <a:solidFill>
                <a:srgbClr val="1F497D">
                  <a:lumMod val="75000"/>
                </a:srgbClr>
              </a:solidFill>
              <a:prstDash val="sysDash"/>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'c3-12'!$C$23:$K$23</c:f>
              <c:numCache>
                <c:formatCode>0.00</c:formatCode>
                <c:ptCount val="9"/>
                <c:pt idx="0" formatCode="General">
                  <c:v>100</c:v>
                </c:pt>
                <c:pt idx="1">
                  <c:v>100.46933060526622</c:v>
                </c:pt>
                <c:pt idx="2">
                  <c:v>100.43935545594393</c:v>
                </c:pt>
                <c:pt idx="3">
                  <c:v>100.733070143083</c:v>
                </c:pt>
                <c:pt idx="4">
                  <c:v>101.8263570604467</c:v>
                </c:pt>
                <c:pt idx="5">
                  <c:v>102.3705393018373</c:v>
                </c:pt>
                <c:pt idx="6">
                  <c:v>103.82252967332175</c:v>
                </c:pt>
                <c:pt idx="7">
                  <c:v>104.78474126147125</c:v>
                </c:pt>
                <c:pt idx="8">
                  <c:v>103.72019878308946</c:v>
                </c:pt>
              </c:numCache>
            </c:numRef>
          </c:val>
          <c:smooth val="0"/>
        </c:ser>
        <c:dLbls>
          <c:showLegendKey val="0"/>
          <c:showVal val="0"/>
          <c:showCatName val="0"/>
          <c:showSerName val="0"/>
          <c:showPercent val="0"/>
          <c:showBubbleSize val="0"/>
        </c:dLbls>
        <c:smooth val="0"/>
        <c:axId val="718680176"/>
        <c:axId val="718680568"/>
      </c:lineChart>
      <c:dateAx>
        <c:axId val="7186801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18680568"/>
        <c:crosses val="autoZero"/>
        <c:auto val="1"/>
        <c:lblOffset val="100"/>
        <c:baseTimeUnit val="years"/>
        <c:majorUnit val="1"/>
        <c:majorTimeUnit val="years"/>
        <c:minorUnit val="1"/>
        <c:minorTimeUnit val="years"/>
      </c:dateAx>
      <c:valAx>
        <c:axId val="718680568"/>
        <c:scaling>
          <c:orientation val="minMax"/>
          <c:max val="155"/>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8680176"/>
        <c:crosses val="autoZero"/>
        <c:crossBetween val="between"/>
        <c:majorUnit val="10"/>
      </c:valAx>
      <c:spPr>
        <a:noFill/>
        <a:ln w="25400">
          <a:noFill/>
        </a:ln>
      </c:spPr>
    </c:plotArea>
    <c:legend>
      <c:legendPos val="b"/>
      <c:layout>
        <c:manualLayout>
          <c:xMode val="edge"/>
          <c:yMode val="edge"/>
          <c:x val="0.11313028775958862"/>
          <c:y val="0.78537424169685333"/>
          <c:w val="0.81136075250566053"/>
          <c:h val="0.194013878584209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753248831700859"/>
          <c:h val="0.56210791274041561"/>
        </c:manualLayout>
      </c:layout>
      <c:lineChart>
        <c:grouping val="standard"/>
        <c:varyColors val="0"/>
        <c:ser>
          <c:idx val="0"/>
          <c:order val="0"/>
          <c:tx>
            <c:strRef>
              <c:f>'c3-12'!$A$26</c:f>
              <c:strCache>
                <c:ptCount val="1"/>
                <c:pt idx="0">
                  <c:v>Csehország</c:v>
                </c:pt>
              </c:strCache>
            </c:strRef>
          </c:tx>
          <c:spPr>
            <a:ln>
              <a:solidFill>
                <a:srgbClr val="BFBFBF"/>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'c3-12'!$C$26:$K$26</c:f>
              <c:numCache>
                <c:formatCode>0.000</c:formatCode>
                <c:ptCount val="9"/>
                <c:pt idx="0" formatCode="General">
                  <c:v>100</c:v>
                </c:pt>
                <c:pt idx="1">
                  <c:v>94.982705450053061</c:v>
                </c:pt>
                <c:pt idx="2">
                  <c:v>96.665309089399287</c:v>
                </c:pt>
                <c:pt idx="3">
                  <c:v>97.76556610727971</c:v>
                </c:pt>
                <c:pt idx="4">
                  <c:v>96.037199660630932</c:v>
                </c:pt>
                <c:pt idx="5">
                  <c:v>94.727804539906955</c:v>
                </c:pt>
                <c:pt idx="6">
                  <c:v>95.826709500109118</c:v>
                </c:pt>
                <c:pt idx="7">
                  <c:v>97.281294561771062</c:v>
                </c:pt>
                <c:pt idx="8">
                  <c:v>98.838531801775531</c:v>
                </c:pt>
              </c:numCache>
            </c:numRef>
          </c:val>
          <c:smooth val="0"/>
        </c:ser>
        <c:ser>
          <c:idx val="2"/>
          <c:order val="1"/>
          <c:tx>
            <c:strRef>
              <c:f>'c3-12'!$A$27</c:f>
              <c:strCache>
                <c:ptCount val="1"/>
                <c:pt idx="0">
                  <c:v>Magyarország</c:v>
                </c:pt>
              </c:strCache>
            </c:strRef>
          </c:tx>
          <c:spPr>
            <a:ln>
              <a:solidFill>
                <a:srgbClr val="9C0000"/>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'c3-12'!$C$27:$K$27</c:f>
              <c:numCache>
                <c:formatCode>0.000</c:formatCode>
                <c:ptCount val="9"/>
                <c:pt idx="0" formatCode="General">
                  <c:v>100</c:v>
                </c:pt>
                <c:pt idx="1">
                  <c:v>93.643455396158203</c:v>
                </c:pt>
                <c:pt idx="2">
                  <c:v>94.04826404740821</c:v>
                </c:pt>
                <c:pt idx="3">
                  <c:v>95.354188146526027</c:v>
                </c:pt>
                <c:pt idx="4">
                  <c:v>93.725118350264935</c:v>
                </c:pt>
                <c:pt idx="5">
                  <c:v>94.264422508432958</c:v>
                </c:pt>
                <c:pt idx="6">
                  <c:v>95.372898202223865</c:v>
                </c:pt>
                <c:pt idx="7">
                  <c:v>96.192241505950378</c:v>
                </c:pt>
                <c:pt idx="8">
                  <c:v>96.94036469266517</c:v>
                </c:pt>
              </c:numCache>
            </c:numRef>
          </c:val>
          <c:smooth val="0"/>
        </c:ser>
        <c:ser>
          <c:idx val="3"/>
          <c:order val="2"/>
          <c:tx>
            <c:strRef>
              <c:f>'c3-12'!$A$28</c:f>
              <c:strCache>
                <c:ptCount val="1"/>
                <c:pt idx="0">
                  <c:v>Lengyelország</c:v>
                </c:pt>
              </c:strCache>
            </c:strRef>
          </c:tx>
          <c:spPr>
            <a:ln>
              <a:solidFill>
                <a:srgbClr val="AC9F70"/>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'c3-12'!$C$28:$K$28</c:f>
              <c:numCache>
                <c:formatCode>0.000</c:formatCode>
                <c:ptCount val="9"/>
                <c:pt idx="0" formatCode="General">
                  <c:v>100</c:v>
                </c:pt>
                <c:pt idx="1">
                  <c:v>99.903302651450161</c:v>
                </c:pt>
                <c:pt idx="2">
                  <c:v>102.68152515432244</c:v>
                </c:pt>
                <c:pt idx="3">
                  <c:v>104.53731844412339</c:v>
                </c:pt>
                <c:pt idx="4">
                  <c:v>103.97834383793402</c:v>
                </c:pt>
                <c:pt idx="5">
                  <c:v>103.72067276508126</c:v>
                </c:pt>
                <c:pt idx="6">
                  <c:v>104.04987219908263</c:v>
                </c:pt>
                <c:pt idx="7">
                  <c:v>104.5764511948119</c:v>
                </c:pt>
                <c:pt idx="8">
                  <c:v>105.21792732601699</c:v>
                </c:pt>
              </c:numCache>
            </c:numRef>
          </c:val>
          <c:smooth val="0"/>
        </c:ser>
        <c:ser>
          <c:idx val="4"/>
          <c:order val="3"/>
          <c:tx>
            <c:strRef>
              <c:f>'c3-12'!$A$29</c:f>
              <c:strCache>
                <c:ptCount val="1"/>
                <c:pt idx="0">
                  <c:v>Románia</c:v>
                </c:pt>
              </c:strCache>
            </c:strRef>
          </c:tx>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'c3-12'!$C$29:$K$29</c:f>
              <c:numCache>
                <c:formatCode>0.000</c:formatCode>
                <c:ptCount val="9"/>
                <c:pt idx="0" formatCode="General">
                  <c:v>100</c:v>
                </c:pt>
                <c:pt idx="1">
                  <c:v>92.15078043190961</c:v>
                </c:pt>
                <c:pt idx="2">
                  <c:v>89.893174394458214</c:v>
                </c:pt>
                <c:pt idx="3">
                  <c:v>89.699038308347539</c:v>
                </c:pt>
                <c:pt idx="4">
                  <c:v>91.234639898231649</c:v>
                </c:pt>
                <c:pt idx="5">
                  <c:v>93.695949172558201</c:v>
                </c:pt>
                <c:pt idx="6">
                  <c:v>95.077317896872643</c:v>
                </c:pt>
                <c:pt idx="7">
                  <c:v>96.311460479095601</c:v>
                </c:pt>
                <c:pt idx="8">
                  <c:v>97.780607281304185</c:v>
                </c:pt>
              </c:numCache>
            </c:numRef>
          </c:val>
          <c:smooth val="0"/>
        </c:ser>
        <c:ser>
          <c:idx val="5"/>
          <c:order val="4"/>
          <c:tx>
            <c:strRef>
              <c:f>'c3-12'!$A$30</c:f>
              <c:strCache>
                <c:ptCount val="1"/>
                <c:pt idx="0">
                  <c:v>Szlovákia</c:v>
                </c:pt>
              </c:strCache>
            </c:strRef>
          </c:tx>
          <c:spPr>
            <a:ln>
              <a:prstDash val="sysDash"/>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'c3-12'!$C$30:$K$30</c:f>
              <c:numCache>
                <c:formatCode>0.000</c:formatCode>
                <c:ptCount val="9"/>
                <c:pt idx="0" formatCode="General">
                  <c:v>100</c:v>
                </c:pt>
                <c:pt idx="1">
                  <c:v>95.049746087226509</c:v>
                </c:pt>
                <c:pt idx="2">
                  <c:v>99.573207128993147</c:v>
                </c:pt>
                <c:pt idx="3">
                  <c:v>100.25288109548515</c:v>
                </c:pt>
                <c:pt idx="4">
                  <c:v>101.56498592290755</c:v>
                </c:pt>
                <c:pt idx="5">
                  <c:v>103.53302198344808</c:v>
                </c:pt>
                <c:pt idx="6">
                  <c:v>105.31001310500903</c:v>
                </c:pt>
                <c:pt idx="7">
                  <c:v>107.481428635989</c:v>
                </c:pt>
                <c:pt idx="8">
                  <c:v>109.78031450081969</c:v>
                </c:pt>
              </c:numCache>
            </c:numRef>
          </c:val>
          <c:smooth val="0"/>
        </c:ser>
        <c:ser>
          <c:idx val="1"/>
          <c:order val="5"/>
          <c:tx>
            <c:strRef>
              <c:f>'c3-12'!$A$31</c:f>
              <c:strCache>
                <c:ptCount val="1"/>
                <c:pt idx="0">
                  <c:v>EU15</c:v>
                </c:pt>
              </c:strCache>
            </c:strRef>
          </c:tx>
          <c:spPr>
            <a:ln>
              <a:solidFill>
                <a:srgbClr val="1F497D">
                  <a:lumMod val="75000"/>
                </a:srgbClr>
              </a:solidFill>
              <a:prstDash val="sysDash"/>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'c3-12'!$C$31:$K$31</c:f>
              <c:numCache>
                <c:formatCode>0.000</c:formatCode>
                <c:ptCount val="9"/>
                <c:pt idx="0" formatCode="General">
                  <c:v>100</c:v>
                </c:pt>
                <c:pt idx="1">
                  <c:v>96.156110913038788</c:v>
                </c:pt>
                <c:pt idx="2">
                  <c:v>98.047237199899101</c:v>
                </c:pt>
                <c:pt idx="3">
                  <c:v>99.13045356590159</c:v>
                </c:pt>
                <c:pt idx="4">
                  <c:v>98.481539103879086</c:v>
                </c:pt>
                <c:pt idx="5">
                  <c:v>98.382167640693581</c:v>
                </c:pt>
                <c:pt idx="6">
                  <c:v>98.766694001811516</c:v>
                </c:pt>
                <c:pt idx="7">
                  <c:v>99.558404362044712</c:v>
                </c:pt>
                <c:pt idx="8">
                  <c:v>100.51444434300586</c:v>
                </c:pt>
              </c:numCache>
            </c:numRef>
          </c:val>
          <c:smooth val="0"/>
        </c:ser>
        <c:dLbls>
          <c:showLegendKey val="0"/>
          <c:showVal val="0"/>
          <c:showCatName val="0"/>
          <c:showSerName val="0"/>
          <c:showPercent val="0"/>
          <c:showBubbleSize val="0"/>
        </c:dLbls>
        <c:smooth val="0"/>
        <c:axId val="718681352"/>
        <c:axId val="718681744"/>
      </c:lineChart>
      <c:dateAx>
        <c:axId val="71868135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18681744"/>
        <c:crosses val="autoZero"/>
        <c:auto val="1"/>
        <c:lblOffset val="100"/>
        <c:baseTimeUnit val="years"/>
        <c:majorUnit val="1"/>
        <c:majorTimeUnit val="years"/>
        <c:minorUnit val="1"/>
        <c:minorTimeUnit val="years"/>
      </c:dateAx>
      <c:valAx>
        <c:axId val="718681744"/>
        <c:scaling>
          <c:orientation val="minMax"/>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8681352"/>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0.10736394186706241"/>
          <c:w val="0.87346744766660267"/>
          <c:h val="0.54555798018592028"/>
        </c:manualLayout>
      </c:layout>
      <c:lineChart>
        <c:grouping val="standard"/>
        <c:varyColors val="0"/>
        <c:ser>
          <c:idx val="0"/>
          <c:order val="0"/>
          <c:tx>
            <c:strRef>
              <c:f>'c3-12'!$B$18</c:f>
              <c:strCache>
                <c:ptCount val="1"/>
                <c:pt idx="0">
                  <c:v>Czech Republic</c:v>
                </c:pt>
              </c:strCache>
            </c:strRef>
          </c:tx>
          <c:spPr>
            <a:ln>
              <a:solidFill>
                <a:srgbClr val="BFBFBF"/>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'c3-12'!$C$18:$K$18</c:f>
              <c:numCache>
                <c:formatCode>0.00</c:formatCode>
                <c:ptCount val="9"/>
                <c:pt idx="0" formatCode="General">
                  <c:v>100</c:v>
                </c:pt>
                <c:pt idx="1">
                  <c:v>101.86512603101963</c:v>
                </c:pt>
                <c:pt idx="2">
                  <c:v>102.00498928739006</c:v>
                </c:pt>
                <c:pt idx="3">
                  <c:v>104.83945058818743</c:v>
                </c:pt>
                <c:pt idx="4">
                  <c:v>108.77070347290804</c:v>
                </c:pt>
                <c:pt idx="5">
                  <c:v>113.16414277850038</c:v>
                </c:pt>
                <c:pt idx="6">
                  <c:v>118.43651199352011</c:v>
                </c:pt>
                <c:pt idx="7">
                  <c:v>121.50626460715262</c:v>
                </c:pt>
                <c:pt idx="8">
                  <c:v>121.44646371852399</c:v>
                </c:pt>
              </c:numCache>
            </c:numRef>
          </c:val>
          <c:smooth val="0"/>
        </c:ser>
        <c:ser>
          <c:idx val="2"/>
          <c:order val="1"/>
          <c:tx>
            <c:strRef>
              <c:f>'c3-12'!$B$19</c:f>
              <c:strCache>
                <c:ptCount val="1"/>
                <c:pt idx="0">
                  <c:v>Hungary</c:v>
                </c:pt>
              </c:strCache>
            </c:strRef>
          </c:tx>
          <c:spPr>
            <a:ln>
              <a:solidFill>
                <a:srgbClr val="9C0000"/>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'c3-12'!$C$19:$K$19</c:f>
              <c:numCache>
                <c:formatCode>0.00</c:formatCode>
                <c:ptCount val="9"/>
                <c:pt idx="0" formatCode="General">
                  <c:v>100</c:v>
                </c:pt>
                <c:pt idx="1">
                  <c:v>102.2211167851251</c:v>
                </c:pt>
                <c:pt idx="2">
                  <c:v>104.84045943242945</c:v>
                </c:pt>
                <c:pt idx="3">
                  <c:v>106.86616792867761</c:v>
                </c:pt>
                <c:pt idx="4">
                  <c:v>110.24680246946079</c:v>
                </c:pt>
                <c:pt idx="5">
                  <c:v>112.79038842384453</c:v>
                </c:pt>
                <c:pt idx="6">
                  <c:v>114.84358568000927</c:v>
                </c:pt>
                <c:pt idx="7">
                  <c:v>113.22333833939459</c:v>
                </c:pt>
                <c:pt idx="8">
                  <c:v>113.42844211778679</c:v>
                </c:pt>
              </c:numCache>
            </c:numRef>
          </c:val>
          <c:smooth val="0"/>
        </c:ser>
        <c:ser>
          <c:idx val="3"/>
          <c:order val="2"/>
          <c:tx>
            <c:strRef>
              <c:f>'c3-12'!$B$20</c:f>
              <c:strCache>
                <c:ptCount val="1"/>
                <c:pt idx="0">
                  <c:v>Poland</c:v>
                </c:pt>
              </c:strCache>
            </c:strRef>
          </c:tx>
          <c:spPr>
            <a:ln>
              <a:solidFill>
                <a:srgbClr val="AC9F70"/>
              </a:solidFill>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'c3-12'!$C$20:$K$20</c:f>
              <c:numCache>
                <c:formatCode>0.00</c:formatCode>
                <c:ptCount val="9"/>
                <c:pt idx="0" formatCode="General">
                  <c:v>100</c:v>
                </c:pt>
                <c:pt idx="1">
                  <c:v>101.01751336169005</c:v>
                </c:pt>
                <c:pt idx="2">
                  <c:v>103.73180590076086</c:v>
                </c:pt>
                <c:pt idx="3">
                  <c:v>107.143123835566</c:v>
                </c:pt>
                <c:pt idx="4">
                  <c:v>110.83557282483217</c:v>
                </c:pt>
                <c:pt idx="5">
                  <c:v>112.09096719477535</c:v>
                </c:pt>
                <c:pt idx="6">
                  <c:v>115.19868907187832</c:v>
                </c:pt>
                <c:pt idx="7">
                  <c:v>117.76698474362071</c:v>
                </c:pt>
                <c:pt idx="8">
                  <c:v>116.74669322584681</c:v>
                </c:pt>
              </c:numCache>
            </c:numRef>
          </c:val>
          <c:smooth val="0"/>
        </c:ser>
        <c:ser>
          <c:idx val="4"/>
          <c:order val="3"/>
          <c:tx>
            <c:strRef>
              <c:f>'c3-12'!$B$21</c:f>
              <c:strCache>
                <c:ptCount val="1"/>
                <c:pt idx="0">
                  <c:v>Romania</c:v>
                </c:pt>
              </c:strCache>
            </c:strRef>
          </c:tx>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'c3-12'!$C$21:$K$21</c:f>
              <c:numCache>
                <c:formatCode>0.00</c:formatCode>
                <c:ptCount val="9"/>
                <c:pt idx="0" formatCode="General">
                  <c:v>100</c:v>
                </c:pt>
                <c:pt idx="1">
                  <c:v>105.99421826542627</c:v>
                </c:pt>
                <c:pt idx="2">
                  <c:v>118.60081692896883</c:v>
                </c:pt>
                <c:pt idx="3">
                  <c:v>124.78634821145036</c:v>
                </c:pt>
                <c:pt idx="4">
                  <c:v>135.39049986891285</c:v>
                </c:pt>
                <c:pt idx="5">
                  <c:v>140.05750944317819</c:v>
                </c:pt>
                <c:pt idx="6">
                  <c:v>146.88614201615979</c:v>
                </c:pt>
                <c:pt idx="7">
                  <c:v>148.05564627189335</c:v>
                </c:pt>
                <c:pt idx="8">
                  <c:v>150.8900923815782</c:v>
                </c:pt>
              </c:numCache>
            </c:numRef>
          </c:val>
          <c:smooth val="0"/>
        </c:ser>
        <c:ser>
          <c:idx val="5"/>
          <c:order val="4"/>
          <c:tx>
            <c:strRef>
              <c:f>'c3-12'!$B$22</c:f>
              <c:strCache>
                <c:ptCount val="1"/>
                <c:pt idx="0">
                  <c:v>Slovakia</c:v>
                </c:pt>
              </c:strCache>
            </c:strRef>
          </c:tx>
          <c:spPr>
            <a:ln>
              <a:prstDash val="sysDash"/>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'c3-12'!$C$22:$K$22</c:f>
              <c:numCache>
                <c:formatCode>0.00</c:formatCode>
                <c:ptCount val="9"/>
                <c:pt idx="0" formatCode="General">
                  <c:v>100</c:v>
                </c:pt>
                <c:pt idx="1">
                  <c:v>101.06745119018237</c:v>
                </c:pt>
                <c:pt idx="2">
                  <c:v>104.05725852733521</c:v>
                </c:pt>
                <c:pt idx="3">
                  <c:v>108.06856602714574</c:v>
                </c:pt>
                <c:pt idx="4">
                  <c:v>112.59049543063693</c:v>
                </c:pt>
                <c:pt idx="5">
                  <c:v>116.81750481314322</c:v>
                </c:pt>
                <c:pt idx="6">
                  <c:v>122.38522971403374</c:v>
                </c:pt>
                <c:pt idx="7">
                  <c:v>130.52120729387468</c:v>
                </c:pt>
                <c:pt idx="8">
                  <c:v>132.43523255306317</c:v>
                </c:pt>
              </c:numCache>
            </c:numRef>
          </c:val>
          <c:smooth val="0"/>
        </c:ser>
        <c:ser>
          <c:idx val="1"/>
          <c:order val="5"/>
          <c:tx>
            <c:strRef>
              <c:f>'c3-12'!$A$23</c:f>
              <c:strCache>
                <c:ptCount val="1"/>
                <c:pt idx="0">
                  <c:v>EU15</c:v>
                </c:pt>
              </c:strCache>
            </c:strRef>
          </c:tx>
          <c:spPr>
            <a:ln>
              <a:solidFill>
                <a:srgbClr val="1F497D">
                  <a:lumMod val="75000"/>
                </a:srgbClr>
              </a:solidFill>
              <a:prstDash val="sysDash"/>
            </a:ln>
          </c:spPr>
          <c:marker>
            <c:symbol val="none"/>
          </c:marker>
          <c:cat>
            <c:numRef>
              <c:f>'c3-12'!$C$17:$K$17</c:f>
              <c:numCache>
                <c:formatCode>General</c:formatCode>
                <c:ptCount val="9"/>
                <c:pt idx="0">
                  <c:v>2000</c:v>
                </c:pt>
                <c:pt idx="1">
                  <c:v>2001</c:v>
                </c:pt>
                <c:pt idx="2">
                  <c:v>2002</c:v>
                </c:pt>
                <c:pt idx="3">
                  <c:v>2003</c:v>
                </c:pt>
                <c:pt idx="4">
                  <c:v>2004</c:v>
                </c:pt>
                <c:pt idx="5">
                  <c:v>2005</c:v>
                </c:pt>
                <c:pt idx="6">
                  <c:v>2006</c:v>
                </c:pt>
                <c:pt idx="7">
                  <c:v>2007</c:v>
                </c:pt>
                <c:pt idx="8">
                  <c:v>2008</c:v>
                </c:pt>
              </c:numCache>
            </c:numRef>
          </c:cat>
          <c:val>
            <c:numRef>
              <c:f>'c3-12'!$C$23:$K$23</c:f>
              <c:numCache>
                <c:formatCode>0.00</c:formatCode>
                <c:ptCount val="9"/>
                <c:pt idx="0" formatCode="General">
                  <c:v>100</c:v>
                </c:pt>
                <c:pt idx="1">
                  <c:v>100.46933060526622</c:v>
                </c:pt>
                <c:pt idx="2">
                  <c:v>100.43935545594393</c:v>
                </c:pt>
                <c:pt idx="3">
                  <c:v>100.733070143083</c:v>
                </c:pt>
                <c:pt idx="4">
                  <c:v>101.8263570604467</c:v>
                </c:pt>
                <c:pt idx="5">
                  <c:v>102.3705393018373</c:v>
                </c:pt>
                <c:pt idx="6">
                  <c:v>103.82252967332175</c:v>
                </c:pt>
                <c:pt idx="7">
                  <c:v>104.78474126147125</c:v>
                </c:pt>
                <c:pt idx="8">
                  <c:v>103.72019878308946</c:v>
                </c:pt>
              </c:numCache>
            </c:numRef>
          </c:val>
          <c:smooth val="0"/>
        </c:ser>
        <c:dLbls>
          <c:showLegendKey val="0"/>
          <c:showVal val="0"/>
          <c:showCatName val="0"/>
          <c:showSerName val="0"/>
          <c:showPercent val="0"/>
          <c:showBubbleSize val="0"/>
        </c:dLbls>
        <c:smooth val="0"/>
        <c:axId val="718682528"/>
        <c:axId val="718682920"/>
      </c:lineChart>
      <c:dateAx>
        <c:axId val="71868252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18682920"/>
        <c:crosses val="autoZero"/>
        <c:auto val="1"/>
        <c:lblOffset val="100"/>
        <c:baseTimeUnit val="years"/>
        <c:majorUnit val="1"/>
        <c:majorTimeUnit val="years"/>
        <c:minorUnit val="1"/>
        <c:minorTimeUnit val="years"/>
      </c:dateAx>
      <c:valAx>
        <c:axId val="718682920"/>
        <c:scaling>
          <c:orientation val="minMax"/>
          <c:max val="155"/>
          <c:min val="9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8682528"/>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753248831700859"/>
          <c:h val="0.56210791274041561"/>
        </c:manualLayout>
      </c:layout>
      <c:lineChart>
        <c:grouping val="standard"/>
        <c:varyColors val="0"/>
        <c:ser>
          <c:idx val="0"/>
          <c:order val="0"/>
          <c:tx>
            <c:strRef>
              <c:f>'c3-12'!$B$26</c:f>
              <c:strCache>
                <c:ptCount val="1"/>
                <c:pt idx="0">
                  <c:v>Czech Republic</c:v>
                </c:pt>
              </c:strCache>
            </c:strRef>
          </c:tx>
          <c:spPr>
            <a:ln>
              <a:solidFill>
                <a:srgbClr val="BFBFBF"/>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'c3-12'!$C$26:$K$26</c:f>
              <c:numCache>
                <c:formatCode>0.000</c:formatCode>
                <c:ptCount val="9"/>
                <c:pt idx="0" formatCode="General">
                  <c:v>100</c:v>
                </c:pt>
                <c:pt idx="1">
                  <c:v>94.982705450053061</c:v>
                </c:pt>
                <c:pt idx="2">
                  <c:v>96.665309089399287</c:v>
                </c:pt>
                <c:pt idx="3">
                  <c:v>97.76556610727971</c:v>
                </c:pt>
                <c:pt idx="4">
                  <c:v>96.037199660630932</c:v>
                </c:pt>
                <c:pt idx="5">
                  <c:v>94.727804539906955</c:v>
                </c:pt>
                <c:pt idx="6">
                  <c:v>95.826709500109118</c:v>
                </c:pt>
                <c:pt idx="7">
                  <c:v>97.281294561771062</c:v>
                </c:pt>
                <c:pt idx="8">
                  <c:v>98.838531801775531</c:v>
                </c:pt>
              </c:numCache>
            </c:numRef>
          </c:val>
          <c:smooth val="0"/>
        </c:ser>
        <c:ser>
          <c:idx val="2"/>
          <c:order val="1"/>
          <c:tx>
            <c:strRef>
              <c:f>'c3-12'!$B$27</c:f>
              <c:strCache>
                <c:ptCount val="1"/>
                <c:pt idx="0">
                  <c:v>Hungary</c:v>
                </c:pt>
              </c:strCache>
            </c:strRef>
          </c:tx>
          <c:spPr>
            <a:ln>
              <a:solidFill>
                <a:srgbClr val="9C0000"/>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'c3-12'!$C$27:$K$27</c:f>
              <c:numCache>
                <c:formatCode>0.000</c:formatCode>
                <c:ptCount val="9"/>
                <c:pt idx="0" formatCode="General">
                  <c:v>100</c:v>
                </c:pt>
                <c:pt idx="1">
                  <c:v>93.643455396158203</c:v>
                </c:pt>
                <c:pt idx="2">
                  <c:v>94.04826404740821</c:v>
                </c:pt>
                <c:pt idx="3">
                  <c:v>95.354188146526027</c:v>
                </c:pt>
                <c:pt idx="4">
                  <c:v>93.725118350264935</c:v>
                </c:pt>
                <c:pt idx="5">
                  <c:v>94.264422508432958</c:v>
                </c:pt>
                <c:pt idx="6">
                  <c:v>95.372898202223865</c:v>
                </c:pt>
                <c:pt idx="7">
                  <c:v>96.192241505950378</c:v>
                </c:pt>
                <c:pt idx="8">
                  <c:v>96.94036469266517</c:v>
                </c:pt>
              </c:numCache>
            </c:numRef>
          </c:val>
          <c:smooth val="0"/>
        </c:ser>
        <c:ser>
          <c:idx val="3"/>
          <c:order val="2"/>
          <c:tx>
            <c:strRef>
              <c:f>'c3-12'!$B$28</c:f>
              <c:strCache>
                <c:ptCount val="1"/>
                <c:pt idx="0">
                  <c:v>Poland</c:v>
                </c:pt>
              </c:strCache>
            </c:strRef>
          </c:tx>
          <c:spPr>
            <a:ln>
              <a:solidFill>
                <a:srgbClr val="AC9F70"/>
              </a:solidFill>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'c3-12'!$C$28:$K$28</c:f>
              <c:numCache>
                <c:formatCode>0.000</c:formatCode>
                <c:ptCount val="9"/>
                <c:pt idx="0" formatCode="General">
                  <c:v>100</c:v>
                </c:pt>
                <c:pt idx="1">
                  <c:v>99.903302651450161</c:v>
                </c:pt>
                <c:pt idx="2">
                  <c:v>102.68152515432244</c:v>
                </c:pt>
                <c:pt idx="3">
                  <c:v>104.53731844412339</c:v>
                </c:pt>
                <c:pt idx="4">
                  <c:v>103.97834383793402</c:v>
                </c:pt>
                <c:pt idx="5">
                  <c:v>103.72067276508126</c:v>
                </c:pt>
                <c:pt idx="6">
                  <c:v>104.04987219908263</c:v>
                </c:pt>
                <c:pt idx="7">
                  <c:v>104.5764511948119</c:v>
                </c:pt>
                <c:pt idx="8">
                  <c:v>105.21792732601699</c:v>
                </c:pt>
              </c:numCache>
            </c:numRef>
          </c:val>
          <c:smooth val="0"/>
        </c:ser>
        <c:ser>
          <c:idx val="4"/>
          <c:order val="3"/>
          <c:tx>
            <c:strRef>
              <c:f>'c3-12'!$B$29</c:f>
              <c:strCache>
                <c:ptCount val="1"/>
                <c:pt idx="0">
                  <c:v>Romania</c:v>
                </c:pt>
              </c:strCache>
            </c:strRef>
          </c:tx>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'c3-12'!$C$29:$K$29</c:f>
              <c:numCache>
                <c:formatCode>0.000</c:formatCode>
                <c:ptCount val="9"/>
                <c:pt idx="0" formatCode="General">
                  <c:v>100</c:v>
                </c:pt>
                <c:pt idx="1">
                  <c:v>92.15078043190961</c:v>
                </c:pt>
                <c:pt idx="2">
                  <c:v>89.893174394458214</c:v>
                </c:pt>
                <c:pt idx="3">
                  <c:v>89.699038308347539</c:v>
                </c:pt>
                <c:pt idx="4">
                  <c:v>91.234639898231649</c:v>
                </c:pt>
                <c:pt idx="5">
                  <c:v>93.695949172558201</c:v>
                </c:pt>
                <c:pt idx="6">
                  <c:v>95.077317896872643</c:v>
                </c:pt>
                <c:pt idx="7">
                  <c:v>96.311460479095601</c:v>
                </c:pt>
                <c:pt idx="8">
                  <c:v>97.780607281304185</c:v>
                </c:pt>
              </c:numCache>
            </c:numRef>
          </c:val>
          <c:smooth val="0"/>
        </c:ser>
        <c:ser>
          <c:idx val="5"/>
          <c:order val="4"/>
          <c:tx>
            <c:strRef>
              <c:f>'c3-12'!$B$30</c:f>
              <c:strCache>
                <c:ptCount val="1"/>
                <c:pt idx="0">
                  <c:v>Slovakia</c:v>
                </c:pt>
              </c:strCache>
            </c:strRef>
          </c:tx>
          <c:spPr>
            <a:ln>
              <a:prstDash val="sysDash"/>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'c3-12'!$C$30:$K$30</c:f>
              <c:numCache>
                <c:formatCode>0.000</c:formatCode>
                <c:ptCount val="9"/>
                <c:pt idx="0" formatCode="General">
                  <c:v>100</c:v>
                </c:pt>
                <c:pt idx="1">
                  <c:v>95.049746087226509</c:v>
                </c:pt>
                <c:pt idx="2">
                  <c:v>99.573207128993147</c:v>
                </c:pt>
                <c:pt idx="3">
                  <c:v>100.25288109548515</c:v>
                </c:pt>
                <c:pt idx="4">
                  <c:v>101.56498592290755</c:v>
                </c:pt>
                <c:pt idx="5">
                  <c:v>103.53302198344808</c:v>
                </c:pt>
                <c:pt idx="6">
                  <c:v>105.31001310500903</c:v>
                </c:pt>
                <c:pt idx="7">
                  <c:v>107.481428635989</c:v>
                </c:pt>
                <c:pt idx="8">
                  <c:v>109.78031450081969</c:v>
                </c:pt>
              </c:numCache>
            </c:numRef>
          </c:val>
          <c:smooth val="0"/>
        </c:ser>
        <c:ser>
          <c:idx val="1"/>
          <c:order val="5"/>
          <c:tx>
            <c:strRef>
              <c:f>'c3-12'!$A$31</c:f>
              <c:strCache>
                <c:ptCount val="1"/>
                <c:pt idx="0">
                  <c:v>EU15</c:v>
                </c:pt>
              </c:strCache>
            </c:strRef>
          </c:tx>
          <c:spPr>
            <a:ln>
              <a:solidFill>
                <a:srgbClr val="1F497D">
                  <a:lumMod val="75000"/>
                </a:srgbClr>
              </a:solidFill>
              <a:prstDash val="sysDash"/>
            </a:ln>
          </c:spPr>
          <c:marker>
            <c:symbol val="none"/>
          </c:marker>
          <c:cat>
            <c:numRef>
              <c:f>'c3-12'!$C$25:$K$25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'c3-12'!$C$31:$K$31</c:f>
              <c:numCache>
                <c:formatCode>0.000</c:formatCode>
                <c:ptCount val="9"/>
                <c:pt idx="0" formatCode="General">
                  <c:v>100</c:v>
                </c:pt>
                <c:pt idx="1">
                  <c:v>96.156110913038788</c:v>
                </c:pt>
                <c:pt idx="2">
                  <c:v>98.047237199899101</c:v>
                </c:pt>
                <c:pt idx="3">
                  <c:v>99.13045356590159</c:v>
                </c:pt>
                <c:pt idx="4">
                  <c:v>98.481539103879086</c:v>
                </c:pt>
                <c:pt idx="5">
                  <c:v>98.382167640693581</c:v>
                </c:pt>
                <c:pt idx="6">
                  <c:v>98.766694001811516</c:v>
                </c:pt>
                <c:pt idx="7">
                  <c:v>99.558404362044712</c:v>
                </c:pt>
                <c:pt idx="8">
                  <c:v>100.51444434300586</c:v>
                </c:pt>
              </c:numCache>
            </c:numRef>
          </c:val>
          <c:smooth val="0"/>
        </c:ser>
        <c:dLbls>
          <c:showLegendKey val="0"/>
          <c:showVal val="0"/>
          <c:showCatName val="0"/>
          <c:showSerName val="0"/>
          <c:showPercent val="0"/>
          <c:showBubbleSize val="0"/>
        </c:dLbls>
        <c:smooth val="0"/>
        <c:axId val="718683704"/>
        <c:axId val="582212904"/>
      </c:lineChart>
      <c:dateAx>
        <c:axId val="71868370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82212904"/>
        <c:crosses val="autoZero"/>
        <c:auto val="1"/>
        <c:lblOffset val="100"/>
        <c:baseTimeUnit val="years"/>
        <c:majorUnit val="1"/>
        <c:majorTimeUnit val="years"/>
        <c:minorUnit val="1"/>
        <c:minorTimeUnit val="years"/>
      </c:dateAx>
      <c:valAx>
        <c:axId val="582212904"/>
        <c:scaling>
          <c:orientation val="minMax"/>
          <c:min val="8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8683704"/>
        <c:crosses val="autoZero"/>
        <c:crossBetween val="between"/>
      </c:valAx>
      <c:spPr>
        <a:noFill/>
        <a:ln w="25400">
          <a:noFill/>
        </a:ln>
      </c:spPr>
    </c:plotArea>
    <c:legend>
      <c:legendPos val="b"/>
      <c:layout>
        <c:manualLayout>
          <c:xMode val="edge"/>
          <c:yMode val="edge"/>
          <c:x val="0.12156514514168154"/>
          <c:y val="0.81308776676995531"/>
          <c:w val="0.81136075250566053"/>
          <c:h val="0.1663005034206788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383502110946465"/>
          <c:y val="7.9884982638888991E-2"/>
          <c:w val="0.87790726144476561"/>
          <c:h val="0.59761171277034952"/>
        </c:manualLayout>
      </c:layout>
      <c:barChart>
        <c:barDir val="col"/>
        <c:grouping val="clustered"/>
        <c:varyColors val="0"/>
        <c:ser>
          <c:idx val="2"/>
          <c:order val="0"/>
          <c:tx>
            <c:strRef>
              <c:f>'c3-13'!$A$20</c:f>
              <c:strCache>
                <c:ptCount val="1"/>
                <c:pt idx="0">
                  <c:v>Feldolgozóipari aggregált TFP becsült növekedés</c:v>
                </c:pt>
              </c:strCache>
            </c:strRef>
          </c:tx>
          <c:spPr>
            <a:solidFill>
              <a:srgbClr val="7BAFD4"/>
            </a:solidFill>
            <a:ln>
              <a:noFill/>
            </a:ln>
          </c:spPr>
          <c:invertIfNegative val="0"/>
          <c:cat>
            <c:numRef>
              <c:f>'c3-13'!$C$17:$N$17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'c3-13'!$C$20:$N$20</c:f>
              <c:numCache>
                <c:formatCode>0.00</c:formatCode>
                <c:ptCount val="12"/>
                <c:pt idx="0">
                  <c:v>9.7416999999999998</c:v>
                </c:pt>
                <c:pt idx="1">
                  <c:v>15.055150000000001</c:v>
                </c:pt>
                <c:pt idx="2">
                  <c:v>3.2851300000000001</c:v>
                </c:pt>
                <c:pt idx="3">
                  <c:v>4.0873600000000003</c:v>
                </c:pt>
                <c:pt idx="4">
                  <c:v>3.6264600000000002</c:v>
                </c:pt>
                <c:pt idx="5">
                  <c:v>9.3103099999999994</c:v>
                </c:pt>
                <c:pt idx="6">
                  <c:v>-8.7905499999999996</c:v>
                </c:pt>
                <c:pt idx="7">
                  <c:v>-22.38374</c:v>
                </c:pt>
                <c:pt idx="8">
                  <c:v>17.87809</c:v>
                </c:pt>
                <c:pt idx="9">
                  <c:v>8.90367</c:v>
                </c:pt>
                <c:pt idx="10">
                  <c:v>0.31561</c:v>
                </c:pt>
                <c:pt idx="11">
                  <c:v>-8.9236699999999995</c:v>
                </c:pt>
              </c:numCache>
            </c:numRef>
          </c:val>
        </c:ser>
        <c:ser>
          <c:idx val="3"/>
          <c:order val="1"/>
          <c:tx>
            <c:strRef>
              <c:f>'c3-13'!$A$21</c:f>
              <c:strCache>
                <c:ptCount val="1"/>
                <c:pt idx="0">
                  <c:v>Feldolgozóipari GDP növekedés</c:v>
                </c:pt>
              </c:strCache>
            </c:strRef>
          </c:tx>
          <c:spPr>
            <a:solidFill>
              <a:srgbClr val="295B7E"/>
            </a:solidFill>
            <a:ln>
              <a:noFill/>
            </a:ln>
          </c:spPr>
          <c:invertIfNegative val="0"/>
          <c:cat>
            <c:numRef>
              <c:f>'c3-13'!$C$17:$N$17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'c3-13'!$C$21:$N$21</c:f>
              <c:numCache>
                <c:formatCode>0.00</c:formatCode>
                <c:ptCount val="12"/>
                <c:pt idx="0">
                  <c:v>7.9403699999999997</c:v>
                </c:pt>
                <c:pt idx="1">
                  <c:v>10.27886</c:v>
                </c:pt>
                <c:pt idx="2">
                  <c:v>5.1990799999999995</c:v>
                </c:pt>
                <c:pt idx="3">
                  <c:v>2.6343899999999998</c:v>
                </c:pt>
                <c:pt idx="4">
                  <c:v>13.008120000000002</c:v>
                </c:pt>
                <c:pt idx="5">
                  <c:v>10.443059999999999</c:v>
                </c:pt>
                <c:pt idx="6">
                  <c:v>-1.7656999999999998</c:v>
                </c:pt>
                <c:pt idx="7">
                  <c:v>-30.327949999999998</c:v>
                </c:pt>
                <c:pt idx="8">
                  <c:v>15.271170000000001</c:v>
                </c:pt>
                <c:pt idx="9">
                  <c:v>7.88774</c:v>
                </c:pt>
                <c:pt idx="10">
                  <c:v>1.6359300000000001</c:v>
                </c:pt>
                <c:pt idx="11">
                  <c:v>1.83012</c:v>
                </c:pt>
              </c:numCache>
            </c:numRef>
          </c:val>
        </c:ser>
        <c:dLbls>
          <c:showLegendKey val="0"/>
          <c:showVal val="0"/>
          <c:showCatName val="0"/>
          <c:showSerName val="0"/>
          <c:showPercent val="0"/>
          <c:showBubbleSize val="0"/>
        </c:dLbls>
        <c:gapWidth val="50"/>
        <c:axId val="582213688"/>
        <c:axId val="582214080"/>
      </c:barChart>
      <c:dateAx>
        <c:axId val="58221368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82214080"/>
        <c:crosses val="autoZero"/>
        <c:auto val="1"/>
        <c:lblOffset val="100"/>
        <c:baseTimeUnit val="years"/>
        <c:majorUnit val="1"/>
        <c:majorTimeUnit val="years"/>
        <c:minorUnit val="1"/>
        <c:minorTimeUnit val="years"/>
      </c:dateAx>
      <c:valAx>
        <c:axId val="582214080"/>
        <c:scaling>
          <c:orientation val="minMax"/>
          <c:max val="20"/>
          <c:min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82213688"/>
        <c:crosses val="autoZero"/>
        <c:crossBetween val="between"/>
        <c:majorUnit val="10"/>
      </c:valAx>
      <c:spPr>
        <a:noFill/>
        <a:ln w="25400">
          <a:noFill/>
        </a:ln>
      </c:spPr>
    </c:plotArea>
    <c:legend>
      <c:legendPos val="b"/>
      <c:layout>
        <c:manualLayout>
          <c:xMode val="edge"/>
          <c:yMode val="edge"/>
          <c:x val="1.2432171147519032E-2"/>
          <c:y val="0.84418272569444441"/>
          <c:w val="0.98351359161854546"/>
          <c:h val="0.1309934895833338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790726144476561"/>
          <c:h val="0.59761171277034952"/>
        </c:manualLayout>
      </c:layout>
      <c:barChart>
        <c:barDir val="col"/>
        <c:grouping val="clustered"/>
        <c:varyColors val="0"/>
        <c:ser>
          <c:idx val="2"/>
          <c:order val="0"/>
          <c:tx>
            <c:strRef>
              <c:f>'c3-13'!$B$20</c:f>
              <c:strCache>
                <c:ptCount val="1"/>
                <c:pt idx="0">
                  <c:v>Estimated growth of aggregate TFP, manufacturing</c:v>
                </c:pt>
              </c:strCache>
            </c:strRef>
          </c:tx>
          <c:spPr>
            <a:solidFill>
              <a:srgbClr val="7BAFD4"/>
            </a:solidFill>
            <a:ln>
              <a:noFill/>
            </a:ln>
          </c:spPr>
          <c:invertIfNegative val="0"/>
          <c:cat>
            <c:numRef>
              <c:f>'c3-13'!$C$17:$N$17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'c3-13'!$C$20:$N$20</c:f>
              <c:numCache>
                <c:formatCode>0.00</c:formatCode>
                <c:ptCount val="12"/>
                <c:pt idx="0">
                  <c:v>9.7416999999999998</c:v>
                </c:pt>
                <c:pt idx="1">
                  <c:v>15.055150000000001</c:v>
                </c:pt>
                <c:pt idx="2">
                  <c:v>3.2851300000000001</c:v>
                </c:pt>
                <c:pt idx="3">
                  <c:v>4.0873600000000003</c:v>
                </c:pt>
                <c:pt idx="4">
                  <c:v>3.6264600000000002</c:v>
                </c:pt>
                <c:pt idx="5">
                  <c:v>9.3103099999999994</c:v>
                </c:pt>
                <c:pt idx="6">
                  <c:v>-8.7905499999999996</c:v>
                </c:pt>
                <c:pt idx="7">
                  <c:v>-22.38374</c:v>
                </c:pt>
                <c:pt idx="8">
                  <c:v>17.87809</c:v>
                </c:pt>
                <c:pt idx="9">
                  <c:v>8.90367</c:v>
                </c:pt>
                <c:pt idx="10">
                  <c:v>0.31561</c:v>
                </c:pt>
                <c:pt idx="11">
                  <c:v>-8.9236699999999995</c:v>
                </c:pt>
              </c:numCache>
            </c:numRef>
          </c:val>
        </c:ser>
        <c:ser>
          <c:idx val="3"/>
          <c:order val="1"/>
          <c:tx>
            <c:strRef>
              <c:f>'c3-13'!$B$21</c:f>
              <c:strCache>
                <c:ptCount val="1"/>
                <c:pt idx="0">
                  <c:v>GDP growth, manufacturing</c:v>
                </c:pt>
              </c:strCache>
            </c:strRef>
          </c:tx>
          <c:spPr>
            <a:solidFill>
              <a:srgbClr val="295B7E"/>
            </a:solidFill>
            <a:ln>
              <a:noFill/>
            </a:ln>
          </c:spPr>
          <c:invertIfNegative val="0"/>
          <c:cat>
            <c:numRef>
              <c:f>'c3-13'!$C$17:$N$17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'c3-13'!$C$21:$N$21</c:f>
              <c:numCache>
                <c:formatCode>0.00</c:formatCode>
                <c:ptCount val="12"/>
                <c:pt idx="0">
                  <c:v>7.9403699999999997</c:v>
                </c:pt>
                <c:pt idx="1">
                  <c:v>10.27886</c:v>
                </c:pt>
                <c:pt idx="2">
                  <c:v>5.1990799999999995</c:v>
                </c:pt>
                <c:pt idx="3">
                  <c:v>2.6343899999999998</c:v>
                </c:pt>
                <c:pt idx="4">
                  <c:v>13.008120000000002</c:v>
                </c:pt>
                <c:pt idx="5">
                  <c:v>10.443059999999999</c:v>
                </c:pt>
                <c:pt idx="6">
                  <c:v>-1.7656999999999998</c:v>
                </c:pt>
                <c:pt idx="7">
                  <c:v>-30.327949999999998</c:v>
                </c:pt>
                <c:pt idx="8">
                  <c:v>15.271170000000001</c:v>
                </c:pt>
                <c:pt idx="9">
                  <c:v>7.88774</c:v>
                </c:pt>
                <c:pt idx="10">
                  <c:v>1.6359300000000001</c:v>
                </c:pt>
                <c:pt idx="11">
                  <c:v>1.83012</c:v>
                </c:pt>
              </c:numCache>
            </c:numRef>
          </c:val>
        </c:ser>
        <c:dLbls>
          <c:showLegendKey val="0"/>
          <c:showVal val="0"/>
          <c:showCatName val="0"/>
          <c:showSerName val="0"/>
          <c:showPercent val="0"/>
          <c:showBubbleSize val="0"/>
        </c:dLbls>
        <c:gapWidth val="50"/>
        <c:axId val="582214864"/>
        <c:axId val="582215256"/>
      </c:barChart>
      <c:dateAx>
        <c:axId val="58221486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82215256"/>
        <c:crosses val="autoZero"/>
        <c:auto val="1"/>
        <c:lblOffset val="100"/>
        <c:baseTimeUnit val="years"/>
        <c:majorUnit val="1"/>
        <c:majorTimeUnit val="years"/>
        <c:minorUnit val="1"/>
        <c:minorTimeUnit val="years"/>
      </c:dateAx>
      <c:valAx>
        <c:axId val="582215256"/>
        <c:scaling>
          <c:orientation val="minMax"/>
          <c:max val="20"/>
          <c:min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82214864"/>
        <c:crosses val="autoZero"/>
        <c:crossBetween val="between"/>
        <c:majorUnit val="10"/>
      </c:valAx>
      <c:spPr>
        <a:noFill/>
        <a:ln w="25400">
          <a:noFill/>
        </a:ln>
      </c:spPr>
    </c:plotArea>
    <c:legend>
      <c:legendPos val="b"/>
      <c:layout>
        <c:manualLayout>
          <c:xMode val="edge"/>
          <c:yMode val="edge"/>
          <c:x val="1.2432171147519041E-2"/>
          <c:y val="0.81110967244928056"/>
          <c:w val="0.98351359161854546"/>
          <c:h val="0.1475301569308619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421620091247909"/>
          <c:h val="0.61336675347222158"/>
        </c:manualLayout>
      </c:layout>
      <c:barChart>
        <c:barDir val="col"/>
        <c:grouping val="stacked"/>
        <c:varyColors val="0"/>
        <c:ser>
          <c:idx val="0"/>
          <c:order val="0"/>
          <c:tx>
            <c:strRef>
              <c:f>'c3-14'!$A$18</c:f>
              <c:strCache>
                <c:ptCount val="1"/>
                <c:pt idx="0">
                  <c:v>Munka hozzájárulása</c:v>
                </c:pt>
              </c:strCache>
            </c:strRef>
          </c:tx>
          <c:spPr>
            <a:solidFill>
              <a:srgbClr val="295B7E"/>
            </a:solidFill>
            <a:ln>
              <a:noFill/>
            </a:ln>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'c3-14'!$C$18:$N$18</c:f>
              <c:numCache>
                <c:formatCode>0.0</c:formatCode>
                <c:ptCount val="12"/>
                <c:pt idx="0">
                  <c:v>-0.168293</c:v>
                </c:pt>
                <c:pt idx="1">
                  <c:v>2.4271449999999999</c:v>
                </c:pt>
                <c:pt idx="2">
                  <c:v>1.9961630000000001</c:v>
                </c:pt>
                <c:pt idx="3">
                  <c:v>0.512019</c:v>
                </c:pt>
                <c:pt idx="4">
                  <c:v>2.6453280000000001</c:v>
                </c:pt>
                <c:pt idx="5">
                  <c:v>3.384207</c:v>
                </c:pt>
                <c:pt idx="6">
                  <c:v>-0.17521399999999998</c:v>
                </c:pt>
                <c:pt idx="7">
                  <c:v>-3.2695660000000002</c:v>
                </c:pt>
                <c:pt idx="8">
                  <c:v>0.12619</c:v>
                </c:pt>
                <c:pt idx="9">
                  <c:v>2.8258860000000001</c:v>
                </c:pt>
                <c:pt idx="10">
                  <c:v>1.9240739999999998</c:v>
                </c:pt>
                <c:pt idx="11">
                  <c:v>1.296305</c:v>
                </c:pt>
              </c:numCache>
            </c:numRef>
          </c:val>
        </c:ser>
        <c:ser>
          <c:idx val="1"/>
          <c:order val="1"/>
          <c:tx>
            <c:strRef>
              <c:f>'c3-14'!$A$19</c:f>
              <c:strCache>
                <c:ptCount val="1"/>
                <c:pt idx="0">
                  <c:v>Tőke hozzájárulása</c:v>
                </c:pt>
              </c:strCache>
            </c:strRef>
          </c:tx>
          <c:spPr>
            <a:solidFill>
              <a:schemeClr val="accent6"/>
            </a:solidFill>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'c3-14'!$C$19:$N$19</c:f>
              <c:numCache>
                <c:formatCode>0.0</c:formatCode>
                <c:ptCount val="12"/>
                <c:pt idx="0">
                  <c:v>0.62148499999999995</c:v>
                </c:pt>
                <c:pt idx="1">
                  <c:v>-0.61853800000000003</c:v>
                </c:pt>
                <c:pt idx="2">
                  <c:v>0.66886500000000004</c:v>
                </c:pt>
                <c:pt idx="3">
                  <c:v>1.0553399999999999</c:v>
                </c:pt>
                <c:pt idx="4">
                  <c:v>0.99907699999999999</c:v>
                </c:pt>
                <c:pt idx="5">
                  <c:v>0.19737299999999999</c:v>
                </c:pt>
                <c:pt idx="6">
                  <c:v>1.9734069999999999</c:v>
                </c:pt>
                <c:pt idx="7">
                  <c:v>-1.0132079999999999</c:v>
                </c:pt>
                <c:pt idx="8">
                  <c:v>0.96415899999999999</c:v>
                </c:pt>
                <c:pt idx="9">
                  <c:v>1.1056840000000001</c:v>
                </c:pt>
                <c:pt idx="10">
                  <c:v>-7.4212E-2</c:v>
                </c:pt>
                <c:pt idx="11">
                  <c:v>0.44298699999999996</c:v>
                </c:pt>
              </c:numCache>
            </c:numRef>
          </c:val>
        </c:ser>
        <c:ser>
          <c:idx val="2"/>
          <c:order val="2"/>
          <c:tx>
            <c:strRef>
              <c:f>'c3-14'!$A$20</c:f>
              <c:strCache>
                <c:ptCount val="1"/>
                <c:pt idx="0">
                  <c:v>Termelékenység</c:v>
                </c:pt>
              </c:strCache>
            </c:strRef>
          </c:tx>
          <c:spPr>
            <a:solidFill>
              <a:srgbClr val="AC9F70"/>
            </a:solidFill>
            <a:ln>
              <a:noFill/>
            </a:ln>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'c3-14'!$C$20:$N$20</c:f>
              <c:numCache>
                <c:formatCode>0.0</c:formatCode>
                <c:ptCount val="12"/>
                <c:pt idx="0">
                  <c:v>7.4287309999999991</c:v>
                </c:pt>
                <c:pt idx="1">
                  <c:v>8.4352220000000013</c:v>
                </c:pt>
                <c:pt idx="2">
                  <c:v>2.4401949999999997</c:v>
                </c:pt>
                <c:pt idx="3">
                  <c:v>0.98005900000000001</c:v>
                </c:pt>
                <c:pt idx="4">
                  <c:v>9.2410680000000003</c:v>
                </c:pt>
                <c:pt idx="5">
                  <c:v>6.7365919999999999</c:v>
                </c:pt>
                <c:pt idx="6">
                  <c:v>-3.679799</c:v>
                </c:pt>
                <c:pt idx="7">
                  <c:v>-26.172536000000001</c:v>
                </c:pt>
                <c:pt idx="8">
                  <c:v>14.033474000000002</c:v>
                </c:pt>
                <c:pt idx="9">
                  <c:v>3.7872820000000003</c:v>
                </c:pt>
                <c:pt idx="10">
                  <c:v>-0.45890500000000001</c:v>
                </c:pt>
                <c:pt idx="11">
                  <c:v>-7.1222999999999995E-2</c:v>
                </c:pt>
              </c:numCache>
            </c:numRef>
          </c:val>
        </c:ser>
        <c:dLbls>
          <c:showLegendKey val="0"/>
          <c:showVal val="0"/>
          <c:showCatName val="0"/>
          <c:showSerName val="0"/>
          <c:showPercent val="0"/>
          <c:showBubbleSize val="0"/>
        </c:dLbls>
        <c:gapWidth val="50"/>
        <c:overlap val="100"/>
        <c:axId val="582216040"/>
        <c:axId val="582216432"/>
      </c:barChart>
      <c:lineChart>
        <c:grouping val="standard"/>
        <c:varyColors val="0"/>
        <c:ser>
          <c:idx val="3"/>
          <c:order val="3"/>
          <c:tx>
            <c:strRef>
              <c:f>'c3-14'!$A$21</c:f>
              <c:strCache>
                <c:ptCount val="1"/>
                <c:pt idx="0">
                  <c:v>GDP-növekedés (KSH)</c:v>
                </c:pt>
              </c:strCache>
            </c:strRef>
          </c:tx>
          <c:spPr>
            <a:ln>
              <a:noFill/>
            </a:ln>
          </c:spPr>
          <c:marker>
            <c:symbol val="circle"/>
            <c:size val="6"/>
            <c:spPr>
              <a:solidFill>
                <a:sysClr val="windowText" lastClr="000000">
                  <a:lumMod val="95000"/>
                  <a:lumOff val="5000"/>
                </a:sysClr>
              </a:solidFill>
              <a:ln>
                <a:noFill/>
              </a:ln>
            </c:spPr>
          </c:marker>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'c3-14'!$C$21:$N$21</c:f>
              <c:numCache>
                <c:formatCode>0.0</c:formatCode>
                <c:ptCount val="12"/>
                <c:pt idx="0">
                  <c:v>6.8828136384740279</c:v>
                </c:pt>
                <c:pt idx="1">
                  <c:v>7.9236968607901304</c:v>
                </c:pt>
                <c:pt idx="2">
                  <c:v>5.5834444761500013</c:v>
                </c:pt>
                <c:pt idx="3">
                  <c:v>5.9089065604450486</c:v>
                </c:pt>
                <c:pt idx="4">
                  <c:v>6.5452683170811543</c:v>
                </c:pt>
                <c:pt idx="5">
                  <c:v>7.6871153447675145</c:v>
                </c:pt>
                <c:pt idx="6">
                  <c:v>-3.4672052701438139</c:v>
                </c:pt>
                <c:pt idx="7">
                  <c:v>-17.495624080845072</c:v>
                </c:pt>
                <c:pt idx="8">
                  <c:v>11.280177822661974</c:v>
                </c:pt>
                <c:pt idx="9">
                  <c:v>0.58314805441113116</c:v>
                </c:pt>
                <c:pt idx="10">
                  <c:v>-0.22806388982075099</c:v>
                </c:pt>
                <c:pt idx="11">
                  <c:v>-4.3790768990038975</c:v>
                </c:pt>
              </c:numCache>
            </c:numRef>
          </c:val>
          <c:smooth val="0"/>
        </c:ser>
        <c:dLbls>
          <c:showLegendKey val="0"/>
          <c:showVal val="0"/>
          <c:showCatName val="0"/>
          <c:showSerName val="0"/>
          <c:showPercent val="0"/>
          <c:showBubbleSize val="0"/>
        </c:dLbls>
        <c:marker val="1"/>
        <c:smooth val="0"/>
        <c:axId val="582216040"/>
        <c:axId val="582216432"/>
      </c:lineChart>
      <c:dateAx>
        <c:axId val="58221604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82216432"/>
        <c:crosses val="autoZero"/>
        <c:auto val="1"/>
        <c:lblOffset val="100"/>
        <c:baseTimeUnit val="years"/>
        <c:majorUnit val="1"/>
        <c:majorTimeUnit val="years"/>
        <c:minorUnit val="1"/>
        <c:minorTimeUnit val="years"/>
      </c:dateAx>
      <c:valAx>
        <c:axId val="582216432"/>
        <c:scaling>
          <c:orientation val="minMax"/>
          <c:min val="-3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82216040"/>
        <c:crosses val="autoZero"/>
        <c:crossBetween val="between"/>
        <c:majorUnit val="10"/>
      </c:valAx>
      <c:spPr>
        <a:noFill/>
        <a:ln w="25400">
          <a:noFill/>
        </a:ln>
      </c:spPr>
    </c:plotArea>
    <c:legend>
      <c:legendPos val="b"/>
      <c:layout>
        <c:manualLayout>
          <c:xMode val="edge"/>
          <c:yMode val="edge"/>
          <c:x val="0"/>
          <c:y val="0.85435546875000001"/>
          <c:w val="1"/>
          <c:h val="0.1126679687500000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32"/>
          <c:h val="0.57893012152777779"/>
        </c:manualLayout>
      </c:layout>
      <c:lineChart>
        <c:grouping val="standard"/>
        <c:varyColors val="0"/>
        <c:ser>
          <c:idx val="0"/>
          <c:order val="0"/>
          <c:tx>
            <c:strRef>
              <c:f>'c3-1'!$B$16</c:f>
              <c:strCache>
                <c:ptCount val="1"/>
                <c:pt idx="0">
                  <c:v>Czech Republic</c:v>
                </c:pt>
              </c:strCache>
            </c:strRef>
          </c:tx>
          <c:spPr>
            <a:ln>
              <a:solidFill>
                <a:srgbClr val="BFBFBF"/>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'c3-1'!$B$18:$B$28</c:f>
              <c:numCache>
                <c:formatCode>0.0</c:formatCode>
                <c:ptCount val="11"/>
                <c:pt idx="0">
                  <c:v>79.400000000000006</c:v>
                </c:pt>
                <c:pt idx="1">
                  <c:v>83.3</c:v>
                </c:pt>
                <c:pt idx="2">
                  <c:v>88.7</c:v>
                </c:pt>
                <c:pt idx="3">
                  <c:v>94.8</c:v>
                </c:pt>
                <c:pt idx="4">
                  <c:v>100</c:v>
                </c:pt>
                <c:pt idx="5">
                  <c:v>95.228821811100289</c:v>
                </c:pt>
                <c:pt idx="6">
                  <c:v>97.370983446932811</c:v>
                </c:pt>
                <c:pt idx="7">
                  <c:v>99.318403115871476</c:v>
                </c:pt>
                <c:pt idx="8">
                  <c:v>98.344693281402158</c:v>
                </c:pt>
                <c:pt idx="9">
                  <c:v>97.857838364167492</c:v>
                </c:pt>
                <c:pt idx="10">
                  <c:v>99.805258033106142</c:v>
                </c:pt>
              </c:numCache>
            </c:numRef>
          </c:val>
          <c:smooth val="0"/>
        </c:ser>
        <c:ser>
          <c:idx val="2"/>
          <c:order val="1"/>
          <c:tx>
            <c:strRef>
              <c:f>'c3-1'!$D$16</c:f>
              <c:strCache>
                <c:ptCount val="1"/>
                <c:pt idx="0">
                  <c:v>Hungary</c:v>
                </c:pt>
              </c:strCache>
            </c:strRef>
          </c:tx>
          <c:spPr>
            <a:ln>
              <a:solidFill>
                <a:srgbClr val="9C0000"/>
              </a:solidFill>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'c3-1'!$D$18:$D$28</c:f>
              <c:numCache>
                <c:formatCode>0.0</c:formatCode>
                <c:ptCount val="11"/>
                <c:pt idx="0">
                  <c:v>87.642585551330797</c:v>
                </c:pt>
                <c:pt idx="1">
                  <c:v>91.825095057034204</c:v>
                </c:pt>
                <c:pt idx="2">
                  <c:v>95.722433460076033</c:v>
                </c:pt>
                <c:pt idx="3">
                  <c:v>99.524714828897331</c:v>
                </c:pt>
                <c:pt idx="4">
                  <c:v>100</c:v>
                </c:pt>
                <c:pt idx="5">
                  <c:v>93.408662900188318</c:v>
                </c:pt>
                <c:pt idx="6">
                  <c:v>94.161958568738228</c:v>
                </c:pt>
                <c:pt idx="7">
                  <c:v>95.856873822975516</c:v>
                </c:pt>
                <c:pt idx="8">
                  <c:v>94.444444444444443</c:v>
                </c:pt>
                <c:pt idx="9">
                  <c:v>95.856873822975516</c:v>
                </c:pt>
                <c:pt idx="10">
                  <c:v>99.340866290018838</c:v>
                </c:pt>
              </c:numCache>
            </c:numRef>
          </c:val>
          <c:smooth val="0"/>
        </c:ser>
        <c:ser>
          <c:idx val="3"/>
          <c:order val="2"/>
          <c:tx>
            <c:strRef>
              <c:f>'c3-1'!$E$16</c:f>
              <c:strCache>
                <c:ptCount val="1"/>
                <c:pt idx="0">
                  <c:v>Poland</c:v>
                </c:pt>
              </c:strCache>
            </c:strRef>
          </c:tx>
          <c:spPr>
            <a:ln>
              <a:solidFill>
                <a:srgbClr val="AC9F70"/>
              </a:solidFill>
              <a:prstDash val="solid"/>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'c3-1'!$E$18:$E$28</c:f>
              <c:numCache>
                <c:formatCode>0.0</c:formatCode>
                <c:ptCount val="11"/>
                <c:pt idx="0">
                  <c:v>80.752212389380531</c:v>
                </c:pt>
                <c:pt idx="1">
                  <c:v>84.845132743362839</c:v>
                </c:pt>
                <c:pt idx="2">
                  <c:v>87.83185840707965</c:v>
                </c:pt>
                <c:pt idx="3">
                  <c:v>93.252212389380517</c:v>
                </c:pt>
                <c:pt idx="4">
                  <c:v>100</c:v>
                </c:pt>
                <c:pt idx="5">
                  <c:v>102.55319148936171</c:v>
                </c:pt>
                <c:pt idx="6">
                  <c:v>106.38297872340425</c:v>
                </c:pt>
                <c:pt idx="7">
                  <c:v>111.48936170212765</c:v>
                </c:pt>
                <c:pt idx="8">
                  <c:v>113.40425531914892</c:v>
                </c:pt>
                <c:pt idx="9">
                  <c:v>115.31914893617019</c:v>
                </c:pt>
                <c:pt idx="10">
                  <c:v>119.36170212765957</c:v>
                </c:pt>
              </c:numCache>
            </c:numRef>
          </c:val>
          <c:smooth val="0"/>
        </c:ser>
        <c:ser>
          <c:idx val="4"/>
          <c:order val="3"/>
          <c:tx>
            <c:strRef>
              <c:f>'c3-1'!$F$16</c:f>
              <c:strCache>
                <c:ptCount val="1"/>
                <c:pt idx="0">
                  <c:v>Romania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'c3-1'!$F$18:$F$28</c:f>
              <c:numCache>
                <c:formatCode>0.0</c:formatCode>
                <c:ptCount val="11"/>
                <c:pt idx="0">
                  <c:v>76.7</c:v>
                </c:pt>
                <c:pt idx="1">
                  <c:v>83.1</c:v>
                </c:pt>
                <c:pt idx="2">
                  <c:v>86.6</c:v>
                </c:pt>
                <c:pt idx="3">
                  <c:v>93.600000000000009</c:v>
                </c:pt>
                <c:pt idx="4">
                  <c:v>100</c:v>
                </c:pt>
                <c:pt idx="5">
                  <c:v>92.903225806451601</c:v>
                </c:pt>
                <c:pt idx="6">
                  <c:v>92.165898617511516</c:v>
                </c:pt>
                <c:pt idx="7">
                  <c:v>93.179723502304128</c:v>
                </c:pt>
                <c:pt idx="8">
                  <c:v>93.732718894009196</c:v>
                </c:pt>
                <c:pt idx="9">
                  <c:v>96.958525345622107</c:v>
                </c:pt>
                <c:pt idx="10">
                  <c:v>99.631336405529922</c:v>
                </c:pt>
              </c:numCache>
            </c:numRef>
          </c:val>
          <c:smooth val="0"/>
        </c:ser>
        <c:ser>
          <c:idx val="5"/>
          <c:order val="4"/>
          <c:tx>
            <c:strRef>
              <c:f>'c3-1'!$H$16</c:f>
              <c:strCache>
                <c:ptCount val="1"/>
                <c:pt idx="0">
                  <c:v>Slovakia</c:v>
                </c:pt>
              </c:strCache>
            </c:strRef>
          </c:tx>
          <c:spPr>
            <a:ln>
              <a:prstDash val="sysDash"/>
            </a:ln>
          </c:spPr>
          <c:marker>
            <c:symbol val="none"/>
          </c:marker>
          <c:cat>
            <c:numRef>
              <c:f>'c3-1'!$A$18:$A$28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'c3-1'!$H$18:$H$28</c:f>
              <c:numCache>
                <c:formatCode>0.0</c:formatCode>
                <c:ptCount val="11"/>
                <c:pt idx="0">
                  <c:v>74.450261780104697</c:v>
                </c:pt>
                <c:pt idx="1">
                  <c:v>78.32460732984292</c:v>
                </c:pt>
                <c:pt idx="2">
                  <c:v>83.455497382198956</c:v>
                </c:pt>
                <c:pt idx="3">
                  <c:v>90.366492146596855</c:v>
                </c:pt>
                <c:pt idx="4">
                  <c:v>100</c:v>
                </c:pt>
                <c:pt idx="5">
                  <c:v>94.736842105263165</c:v>
                </c:pt>
                <c:pt idx="6">
                  <c:v>99.304865938430979</c:v>
                </c:pt>
                <c:pt idx="7">
                  <c:v>101.98609731876863</c:v>
                </c:pt>
                <c:pt idx="8">
                  <c:v>103.57497517378353</c:v>
                </c:pt>
                <c:pt idx="9">
                  <c:v>105.06454816285999</c:v>
                </c:pt>
                <c:pt idx="10">
                  <c:v>107.64647467725921</c:v>
                </c:pt>
              </c:numCache>
            </c:numRef>
          </c:val>
          <c:smooth val="0"/>
        </c:ser>
        <c:dLbls>
          <c:showLegendKey val="0"/>
          <c:showVal val="0"/>
          <c:showCatName val="0"/>
          <c:showSerName val="0"/>
          <c:showPercent val="0"/>
          <c:showBubbleSize val="0"/>
        </c:dLbls>
        <c:smooth val="0"/>
        <c:axId val="321298688"/>
        <c:axId val="321299080"/>
      </c:lineChart>
      <c:dateAx>
        <c:axId val="32129868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299080"/>
        <c:crosses val="autoZero"/>
        <c:auto val="1"/>
        <c:lblOffset val="100"/>
        <c:baseTimeUnit val="years"/>
        <c:majorUnit val="1"/>
        <c:majorTimeUnit val="years"/>
        <c:minorUnit val="1"/>
        <c:minorTimeUnit val="years"/>
      </c:dateAx>
      <c:valAx>
        <c:axId val="321299080"/>
        <c:scaling>
          <c:orientation val="minMax"/>
          <c:min val="7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298688"/>
        <c:crosses val="autoZero"/>
        <c:crossBetween val="between"/>
      </c:valAx>
      <c:spPr>
        <a:noFill/>
        <a:ln w="25400">
          <a:noFill/>
        </a:ln>
      </c:spPr>
    </c:plotArea>
    <c:legend>
      <c:legendPos val="b"/>
      <c:layout>
        <c:manualLayout>
          <c:xMode val="edge"/>
          <c:yMode val="edge"/>
          <c:x val="0"/>
          <c:y val="0.79702832453192507"/>
          <c:w val="1"/>
          <c:h val="0.1823602430555555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421620091247909"/>
          <c:h val="0.6354153645833337"/>
        </c:manualLayout>
      </c:layout>
      <c:barChart>
        <c:barDir val="col"/>
        <c:grouping val="stacked"/>
        <c:varyColors val="0"/>
        <c:ser>
          <c:idx val="0"/>
          <c:order val="0"/>
          <c:tx>
            <c:strRef>
              <c:f>'c3-14'!$B$18</c:f>
              <c:strCache>
                <c:ptCount val="1"/>
                <c:pt idx="0">
                  <c:v>Labour contribution</c:v>
                </c:pt>
              </c:strCache>
            </c:strRef>
          </c:tx>
          <c:spPr>
            <a:solidFill>
              <a:srgbClr val="295B7E"/>
            </a:solidFill>
            <a:ln>
              <a:noFill/>
            </a:ln>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'c3-14'!$C$18:$N$18</c:f>
              <c:numCache>
                <c:formatCode>0.0</c:formatCode>
                <c:ptCount val="12"/>
                <c:pt idx="0">
                  <c:v>-0.168293</c:v>
                </c:pt>
                <c:pt idx="1">
                  <c:v>2.4271449999999999</c:v>
                </c:pt>
                <c:pt idx="2">
                  <c:v>1.9961630000000001</c:v>
                </c:pt>
                <c:pt idx="3">
                  <c:v>0.512019</c:v>
                </c:pt>
                <c:pt idx="4">
                  <c:v>2.6453280000000001</c:v>
                </c:pt>
                <c:pt idx="5">
                  <c:v>3.384207</c:v>
                </c:pt>
                <c:pt idx="6">
                  <c:v>-0.17521399999999998</c:v>
                </c:pt>
                <c:pt idx="7">
                  <c:v>-3.2695660000000002</c:v>
                </c:pt>
                <c:pt idx="8">
                  <c:v>0.12619</c:v>
                </c:pt>
                <c:pt idx="9">
                  <c:v>2.8258860000000001</c:v>
                </c:pt>
                <c:pt idx="10">
                  <c:v>1.9240739999999998</c:v>
                </c:pt>
                <c:pt idx="11">
                  <c:v>1.296305</c:v>
                </c:pt>
              </c:numCache>
            </c:numRef>
          </c:val>
        </c:ser>
        <c:ser>
          <c:idx val="1"/>
          <c:order val="1"/>
          <c:tx>
            <c:strRef>
              <c:f>'c3-14'!$B$19</c:f>
              <c:strCache>
                <c:ptCount val="1"/>
                <c:pt idx="0">
                  <c:v>Capital contribution</c:v>
                </c:pt>
              </c:strCache>
            </c:strRef>
          </c:tx>
          <c:spPr>
            <a:solidFill>
              <a:schemeClr val="accent6"/>
            </a:solidFill>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'c3-14'!$C$19:$N$19</c:f>
              <c:numCache>
                <c:formatCode>0.0</c:formatCode>
                <c:ptCount val="12"/>
                <c:pt idx="0">
                  <c:v>0.62148499999999995</c:v>
                </c:pt>
                <c:pt idx="1">
                  <c:v>-0.61853800000000003</c:v>
                </c:pt>
                <c:pt idx="2">
                  <c:v>0.66886500000000004</c:v>
                </c:pt>
                <c:pt idx="3">
                  <c:v>1.0553399999999999</c:v>
                </c:pt>
                <c:pt idx="4">
                  <c:v>0.99907699999999999</c:v>
                </c:pt>
                <c:pt idx="5">
                  <c:v>0.19737299999999999</c:v>
                </c:pt>
                <c:pt idx="6">
                  <c:v>1.9734069999999999</c:v>
                </c:pt>
                <c:pt idx="7">
                  <c:v>-1.0132079999999999</c:v>
                </c:pt>
                <c:pt idx="8">
                  <c:v>0.96415899999999999</c:v>
                </c:pt>
                <c:pt idx="9">
                  <c:v>1.1056840000000001</c:v>
                </c:pt>
                <c:pt idx="10">
                  <c:v>-7.4212E-2</c:v>
                </c:pt>
                <c:pt idx="11">
                  <c:v>0.44298699999999996</c:v>
                </c:pt>
              </c:numCache>
            </c:numRef>
          </c:val>
        </c:ser>
        <c:ser>
          <c:idx val="2"/>
          <c:order val="2"/>
          <c:tx>
            <c:strRef>
              <c:f>'c3-14'!$B$20</c:f>
              <c:strCache>
                <c:ptCount val="1"/>
                <c:pt idx="0">
                  <c:v>TFP growth</c:v>
                </c:pt>
              </c:strCache>
            </c:strRef>
          </c:tx>
          <c:spPr>
            <a:solidFill>
              <a:srgbClr val="AC9F70"/>
            </a:solidFill>
            <a:ln>
              <a:noFill/>
            </a:ln>
          </c:spPr>
          <c:invertIfNegative val="0"/>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'c3-14'!$C$20:$N$20</c:f>
              <c:numCache>
                <c:formatCode>0.0</c:formatCode>
                <c:ptCount val="12"/>
                <c:pt idx="0">
                  <c:v>7.4287309999999991</c:v>
                </c:pt>
                <c:pt idx="1">
                  <c:v>8.4352220000000013</c:v>
                </c:pt>
                <c:pt idx="2">
                  <c:v>2.4401949999999997</c:v>
                </c:pt>
                <c:pt idx="3">
                  <c:v>0.98005900000000001</c:v>
                </c:pt>
                <c:pt idx="4">
                  <c:v>9.2410680000000003</c:v>
                </c:pt>
                <c:pt idx="5">
                  <c:v>6.7365919999999999</c:v>
                </c:pt>
                <c:pt idx="6">
                  <c:v>-3.679799</c:v>
                </c:pt>
                <c:pt idx="7">
                  <c:v>-26.172536000000001</c:v>
                </c:pt>
                <c:pt idx="8">
                  <c:v>14.033474000000002</c:v>
                </c:pt>
                <c:pt idx="9">
                  <c:v>3.7872820000000003</c:v>
                </c:pt>
                <c:pt idx="10">
                  <c:v>-0.45890500000000001</c:v>
                </c:pt>
                <c:pt idx="11">
                  <c:v>-7.1222999999999995E-2</c:v>
                </c:pt>
              </c:numCache>
            </c:numRef>
          </c:val>
        </c:ser>
        <c:dLbls>
          <c:showLegendKey val="0"/>
          <c:showVal val="0"/>
          <c:showCatName val="0"/>
          <c:showSerName val="0"/>
          <c:showPercent val="0"/>
          <c:showBubbleSize val="0"/>
        </c:dLbls>
        <c:gapWidth val="50"/>
        <c:overlap val="100"/>
        <c:axId val="321041512"/>
        <c:axId val="321041904"/>
      </c:barChart>
      <c:lineChart>
        <c:grouping val="standard"/>
        <c:varyColors val="0"/>
        <c:ser>
          <c:idx val="3"/>
          <c:order val="3"/>
          <c:tx>
            <c:strRef>
              <c:f>'c3-14'!$B$21</c:f>
              <c:strCache>
                <c:ptCount val="1"/>
                <c:pt idx="0">
                  <c:v>GDP growth (HCSO)</c:v>
                </c:pt>
              </c:strCache>
            </c:strRef>
          </c:tx>
          <c:spPr>
            <a:ln>
              <a:noFill/>
            </a:ln>
          </c:spPr>
          <c:marker>
            <c:symbol val="circle"/>
            <c:size val="6"/>
            <c:spPr>
              <a:solidFill>
                <a:sysClr val="windowText" lastClr="000000">
                  <a:lumMod val="95000"/>
                  <a:lumOff val="5000"/>
                </a:sysClr>
              </a:solidFill>
              <a:ln>
                <a:noFill/>
              </a:ln>
            </c:spPr>
          </c:marker>
          <c:cat>
            <c:numRef>
              <c:f>'c3-14'!$C$17:$N$17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'c3-14'!$C$21:$N$21</c:f>
              <c:numCache>
                <c:formatCode>0.0</c:formatCode>
                <c:ptCount val="12"/>
                <c:pt idx="0">
                  <c:v>6.8828136384740279</c:v>
                </c:pt>
                <c:pt idx="1">
                  <c:v>7.9236968607901304</c:v>
                </c:pt>
                <c:pt idx="2">
                  <c:v>5.5834444761500013</c:v>
                </c:pt>
                <c:pt idx="3">
                  <c:v>5.9089065604450486</c:v>
                </c:pt>
                <c:pt idx="4">
                  <c:v>6.5452683170811543</c:v>
                </c:pt>
                <c:pt idx="5">
                  <c:v>7.6871153447675145</c:v>
                </c:pt>
                <c:pt idx="6">
                  <c:v>-3.4672052701438139</c:v>
                </c:pt>
                <c:pt idx="7">
                  <c:v>-17.495624080845072</c:v>
                </c:pt>
                <c:pt idx="8">
                  <c:v>11.280177822661974</c:v>
                </c:pt>
                <c:pt idx="9">
                  <c:v>0.58314805441113116</c:v>
                </c:pt>
                <c:pt idx="10">
                  <c:v>-0.22806388982075099</c:v>
                </c:pt>
                <c:pt idx="11">
                  <c:v>-4.3790768990038975</c:v>
                </c:pt>
              </c:numCache>
            </c:numRef>
          </c:val>
          <c:smooth val="0"/>
        </c:ser>
        <c:dLbls>
          <c:showLegendKey val="0"/>
          <c:showVal val="0"/>
          <c:showCatName val="0"/>
          <c:showSerName val="0"/>
          <c:showPercent val="0"/>
          <c:showBubbleSize val="0"/>
        </c:dLbls>
        <c:marker val="1"/>
        <c:smooth val="0"/>
        <c:axId val="321041512"/>
        <c:axId val="321041904"/>
      </c:lineChart>
      <c:dateAx>
        <c:axId val="32104151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041904"/>
        <c:crosses val="autoZero"/>
        <c:auto val="1"/>
        <c:lblOffset val="100"/>
        <c:baseTimeUnit val="years"/>
        <c:majorUnit val="1"/>
        <c:majorTimeUnit val="years"/>
        <c:minorUnit val="1"/>
        <c:minorTimeUnit val="years"/>
      </c:dateAx>
      <c:valAx>
        <c:axId val="321041904"/>
        <c:scaling>
          <c:orientation val="minMax"/>
          <c:min val="-3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041512"/>
        <c:crosses val="autoZero"/>
        <c:crossBetween val="between"/>
        <c:majorUnit val="10"/>
      </c:valAx>
      <c:spPr>
        <a:noFill/>
        <a:ln w="25400">
          <a:noFill/>
        </a:ln>
      </c:spPr>
    </c:plotArea>
    <c:legend>
      <c:legendPos val="b"/>
      <c:layout>
        <c:manualLayout>
          <c:xMode val="edge"/>
          <c:yMode val="edge"/>
          <c:x val="0"/>
          <c:y val="0.87673046875000005"/>
          <c:w val="1"/>
          <c:h val="0.1125047743055556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6743198595203E-2"/>
          <c:y val="0.10529600694444448"/>
          <c:w val="0.88847847466754504"/>
          <c:h val="0.37646093750000026"/>
        </c:manualLayout>
      </c:layout>
      <c:barChart>
        <c:barDir val="col"/>
        <c:grouping val="stacked"/>
        <c:varyColors val="0"/>
        <c:ser>
          <c:idx val="0"/>
          <c:order val="0"/>
          <c:tx>
            <c:strRef>
              <c:f>'c3-15a'!$A$18</c:f>
              <c:strCache>
                <c:ptCount val="1"/>
                <c:pt idx="0">
                  <c:v>Vállalatok</c:v>
                </c:pt>
              </c:strCache>
            </c:strRef>
          </c:tx>
          <c:spPr>
            <a:solidFill>
              <a:schemeClr val="accent6">
                <a:lumMod val="50000"/>
              </a:schemeClr>
            </a:solidFill>
            <a:ln>
              <a:noFill/>
            </a:ln>
          </c:spPr>
          <c:invertIfNegative val="0"/>
          <c:cat>
            <c:multiLvlStrRef>
              <c:f>'c3-15a'!$C$16:$AK$17</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Csehország</c:v>
                  </c:pt>
                  <c:pt idx="9">
                    <c:v>Magyarország</c:v>
                  </c:pt>
                  <c:pt idx="18">
                    <c:v>Lengyelország</c:v>
                  </c:pt>
                  <c:pt idx="27">
                    <c:v>Szlovákia</c:v>
                  </c:pt>
                </c:lvl>
              </c:multiLvlStrCache>
            </c:multiLvlStrRef>
          </c:cat>
          <c:val>
            <c:numRef>
              <c:f>'c3-15a'!$C$18:$AK$18</c:f>
              <c:numCache>
                <c:formatCode>0.0</c:formatCode>
                <c:ptCount val="35"/>
                <c:pt idx="0">
                  <c:v>21.026666666666667</c:v>
                </c:pt>
                <c:pt idx="1">
                  <c:v>17.766666666666666</c:v>
                </c:pt>
                <c:pt idx="2">
                  <c:v>18.683333333333334</c:v>
                </c:pt>
                <c:pt idx="3">
                  <c:v>16.350000000000001</c:v>
                </c:pt>
                <c:pt idx="4">
                  <c:v>16.399999999999999</c:v>
                </c:pt>
                <c:pt idx="5">
                  <c:v>17.45</c:v>
                </c:pt>
                <c:pt idx="6">
                  <c:v>17.649999999999999</c:v>
                </c:pt>
                <c:pt idx="7">
                  <c:v>17.25</c:v>
                </c:pt>
                <c:pt idx="8">
                  <c:v>16.95</c:v>
                </c:pt>
                <c:pt idx="9">
                  <c:v>15.033333333333333</c:v>
                </c:pt>
                <c:pt idx="10">
                  <c:v>13.926666666666668</c:v>
                </c:pt>
                <c:pt idx="11">
                  <c:v>14.360000000000001</c:v>
                </c:pt>
                <c:pt idx="12">
                  <c:v>14.26</c:v>
                </c:pt>
                <c:pt idx="13">
                  <c:v>12.64</c:v>
                </c:pt>
                <c:pt idx="14">
                  <c:v>13.32</c:v>
                </c:pt>
                <c:pt idx="15">
                  <c:v>12.47</c:v>
                </c:pt>
                <c:pt idx="16">
                  <c:v>12.74</c:v>
                </c:pt>
                <c:pt idx="17">
                  <c:v>13.501242071290626</c:v>
                </c:pt>
                <c:pt idx="18">
                  <c:v>13.566666666666668</c:v>
                </c:pt>
                <c:pt idx="19">
                  <c:v>10.26</c:v>
                </c:pt>
                <c:pt idx="20">
                  <c:v>12.086666666666666</c:v>
                </c:pt>
                <c:pt idx="21">
                  <c:v>11.22</c:v>
                </c:pt>
                <c:pt idx="22">
                  <c:v>9.8000000000000007</c:v>
                </c:pt>
                <c:pt idx="23">
                  <c:v>10.15</c:v>
                </c:pt>
                <c:pt idx="24">
                  <c:v>10.14</c:v>
                </c:pt>
                <c:pt idx="25">
                  <c:v>10.220000000000001</c:v>
                </c:pt>
                <c:pt idx="27">
                  <c:v>18.683333333333334</c:v>
                </c:pt>
                <c:pt idx="28">
                  <c:v>18.040000000000003</c:v>
                </c:pt>
                <c:pt idx="29">
                  <c:v>12.87</c:v>
                </c:pt>
                <c:pt idx="30">
                  <c:v>14.02</c:v>
                </c:pt>
                <c:pt idx="31">
                  <c:v>15.87</c:v>
                </c:pt>
                <c:pt idx="32">
                  <c:v>13.81</c:v>
                </c:pt>
                <c:pt idx="33">
                  <c:v>13.08</c:v>
                </c:pt>
              </c:numCache>
            </c:numRef>
          </c:val>
        </c:ser>
        <c:ser>
          <c:idx val="1"/>
          <c:order val="1"/>
          <c:tx>
            <c:strRef>
              <c:f>'c3-15a'!$A$19</c:f>
              <c:strCache>
                <c:ptCount val="1"/>
                <c:pt idx="0">
                  <c:v>Kormányzat</c:v>
                </c:pt>
              </c:strCache>
            </c:strRef>
          </c:tx>
          <c:spPr>
            <a:solidFill>
              <a:schemeClr val="accent6"/>
            </a:solidFill>
          </c:spPr>
          <c:invertIfNegative val="0"/>
          <c:cat>
            <c:multiLvlStrRef>
              <c:f>'c3-15a'!$C$16:$AK$17</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Csehország</c:v>
                  </c:pt>
                  <c:pt idx="9">
                    <c:v>Magyarország</c:v>
                  </c:pt>
                  <c:pt idx="18">
                    <c:v>Lengyelország</c:v>
                  </c:pt>
                  <c:pt idx="27">
                    <c:v>Szlovákia</c:v>
                  </c:pt>
                </c:lvl>
              </c:multiLvlStrCache>
            </c:multiLvlStrRef>
          </c:cat>
          <c:val>
            <c:numRef>
              <c:f>'c3-15a'!$C$19:$AK$19</c:f>
              <c:numCache>
                <c:formatCode>0.0</c:formatCode>
                <c:ptCount val="35"/>
                <c:pt idx="0">
                  <c:v>3.8733333333333335</c:v>
                </c:pt>
                <c:pt idx="1">
                  <c:v>5.626666666666666</c:v>
                </c:pt>
                <c:pt idx="2">
                  <c:v>4.8000000000000007</c:v>
                </c:pt>
                <c:pt idx="3">
                  <c:v>5.55</c:v>
                </c:pt>
                <c:pt idx="4">
                  <c:v>4.7300000000000004</c:v>
                </c:pt>
                <c:pt idx="5">
                  <c:v>4.1399999999999997</c:v>
                </c:pt>
                <c:pt idx="6">
                  <c:v>3.87</c:v>
                </c:pt>
                <c:pt idx="7">
                  <c:v>3.46</c:v>
                </c:pt>
                <c:pt idx="8">
                  <c:v>3.89</c:v>
                </c:pt>
                <c:pt idx="9">
                  <c:v>4.2133333333333338</c:v>
                </c:pt>
                <c:pt idx="10">
                  <c:v>3.9266666666666663</c:v>
                </c:pt>
                <c:pt idx="11">
                  <c:v>4.1900000000000004</c:v>
                </c:pt>
                <c:pt idx="12">
                  <c:v>3.42</c:v>
                </c:pt>
                <c:pt idx="13">
                  <c:v>3.7</c:v>
                </c:pt>
                <c:pt idx="14">
                  <c:v>3.38</c:v>
                </c:pt>
                <c:pt idx="15">
                  <c:v>3.74</c:v>
                </c:pt>
                <c:pt idx="16">
                  <c:v>4.38</c:v>
                </c:pt>
                <c:pt idx="17">
                  <c:v>5.1952784898256903</c:v>
                </c:pt>
                <c:pt idx="18">
                  <c:v>2.5166666666666662</c:v>
                </c:pt>
                <c:pt idx="19">
                  <c:v>3.0233333333333334</c:v>
                </c:pt>
                <c:pt idx="20">
                  <c:v>4.4333333333333336</c:v>
                </c:pt>
                <c:pt idx="21">
                  <c:v>5.05</c:v>
                </c:pt>
                <c:pt idx="22">
                  <c:v>5.61</c:v>
                </c:pt>
                <c:pt idx="23">
                  <c:v>5.87</c:v>
                </c:pt>
                <c:pt idx="24">
                  <c:v>4.7300000000000004</c:v>
                </c:pt>
                <c:pt idx="25">
                  <c:v>4.0999999999999996</c:v>
                </c:pt>
                <c:pt idx="27">
                  <c:v>3.89</c:v>
                </c:pt>
                <c:pt idx="28">
                  <c:v>3.22</c:v>
                </c:pt>
                <c:pt idx="29">
                  <c:v>3.53</c:v>
                </c:pt>
                <c:pt idx="30">
                  <c:v>3.32</c:v>
                </c:pt>
                <c:pt idx="31">
                  <c:v>3.53</c:v>
                </c:pt>
                <c:pt idx="32">
                  <c:v>2.89</c:v>
                </c:pt>
                <c:pt idx="33">
                  <c:v>2.86</c:v>
                </c:pt>
              </c:numCache>
            </c:numRef>
          </c:val>
        </c:ser>
        <c:ser>
          <c:idx val="2"/>
          <c:order val="2"/>
          <c:tx>
            <c:strRef>
              <c:f>'c3-15a'!$A$20</c:f>
              <c:strCache>
                <c:ptCount val="1"/>
                <c:pt idx="0">
                  <c:v>Háztartások</c:v>
                </c:pt>
              </c:strCache>
            </c:strRef>
          </c:tx>
          <c:spPr>
            <a:solidFill>
              <a:schemeClr val="bg2"/>
            </a:solidFill>
          </c:spPr>
          <c:invertIfNegative val="0"/>
          <c:cat>
            <c:multiLvlStrRef>
              <c:f>'c3-15a'!$C$16:$AK$17</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Csehország</c:v>
                  </c:pt>
                  <c:pt idx="9">
                    <c:v>Magyarország</c:v>
                  </c:pt>
                  <c:pt idx="18">
                    <c:v>Lengyelország</c:v>
                  </c:pt>
                  <c:pt idx="27">
                    <c:v>Szlovákia</c:v>
                  </c:pt>
                </c:lvl>
              </c:multiLvlStrCache>
            </c:multiLvlStrRef>
          </c:cat>
          <c:val>
            <c:numRef>
              <c:f>'c3-15a'!$C$20:$AK$20</c:f>
              <c:numCache>
                <c:formatCode>0.0</c:formatCode>
                <c:ptCount val="35"/>
                <c:pt idx="0">
                  <c:v>5.29</c:v>
                </c:pt>
                <c:pt idx="1">
                  <c:v>5.0366666666666662</c:v>
                </c:pt>
                <c:pt idx="2">
                  <c:v>5.3833333333333329</c:v>
                </c:pt>
                <c:pt idx="3">
                  <c:v>5.22</c:v>
                </c:pt>
                <c:pt idx="4">
                  <c:v>5.83</c:v>
                </c:pt>
                <c:pt idx="5">
                  <c:v>4.9800000000000004</c:v>
                </c:pt>
                <c:pt idx="6">
                  <c:v>4.5199999999999996</c:v>
                </c:pt>
                <c:pt idx="7">
                  <c:v>4.42</c:v>
                </c:pt>
                <c:pt idx="8">
                  <c:v>4.17</c:v>
                </c:pt>
                <c:pt idx="9">
                  <c:v>5.7666666666666666</c:v>
                </c:pt>
                <c:pt idx="10">
                  <c:v>6.0333333333333341</c:v>
                </c:pt>
                <c:pt idx="11">
                  <c:v>4.9733333333333327</c:v>
                </c:pt>
                <c:pt idx="12">
                  <c:v>5.17</c:v>
                </c:pt>
                <c:pt idx="13">
                  <c:v>4.03</c:v>
                </c:pt>
                <c:pt idx="14">
                  <c:v>3.11</c:v>
                </c:pt>
                <c:pt idx="15">
                  <c:v>2.92</c:v>
                </c:pt>
                <c:pt idx="16">
                  <c:v>2.82</c:v>
                </c:pt>
                <c:pt idx="17">
                  <c:v>2.6593008157678284</c:v>
                </c:pt>
                <c:pt idx="18">
                  <c:v>4.8033333333333337</c:v>
                </c:pt>
                <c:pt idx="19">
                  <c:v>5.0133333333333328</c:v>
                </c:pt>
                <c:pt idx="20">
                  <c:v>4.8966666666666665</c:v>
                </c:pt>
                <c:pt idx="21">
                  <c:v>4.8499999999999996</c:v>
                </c:pt>
                <c:pt idx="22">
                  <c:v>4.4000000000000004</c:v>
                </c:pt>
                <c:pt idx="23">
                  <c:v>4.29</c:v>
                </c:pt>
                <c:pt idx="24">
                  <c:v>4.5599999999999996</c:v>
                </c:pt>
                <c:pt idx="25">
                  <c:v>4.5</c:v>
                </c:pt>
                <c:pt idx="27">
                  <c:v>6.1966666666666663</c:v>
                </c:pt>
                <c:pt idx="28">
                  <c:v>5.3599999999999994</c:v>
                </c:pt>
                <c:pt idx="29">
                  <c:v>5.42</c:v>
                </c:pt>
                <c:pt idx="30">
                  <c:v>4.84</c:v>
                </c:pt>
                <c:pt idx="31">
                  <c:v>4.75</c:v>
                </c:pt>
                <c:pt idx="32">
                  <c:v>4.62</c:v>
                </c:pt>
                <c:pt idx="33">
                  <c:v>4.5</c:v>
                </c:pt>
              </c:numCache>
            </c:numRef>
          </c:val>
        </c:ser>
        <c:dLbls>
          <c:showLegendKey val="0"/>
          <c:showVal val="0"/>
          <c:showCatName val="0"/>
          <c:showSerName val="0"/>
          <c:showPercent val="0"/>
          <c:showBubbleSize val="0"/>
        </c:dLbls>
        <c:gapWidth val="50"/>
        <c:overlap val="100"/>
        <c:axId val="321042688"/>
        <c:axId val="321043080"/>
      </c:barChart>
      <c:lineChart>
        <c:grouping val="standard"/>
        <c:varyColors val="0"/>
        <c:ser>
          <c:idx val="3"/>
          <c:order val="3"/>
          <c:tx>
            <c:strRef>
              <c:f>'c3-15a'!$A$21</c:f>
              <c:strCache>
                <c:ptCount val="1"/>
                <c:pt idx="0">
                  <c:v>Teljes beruházási ráta</c:v>
                </c:pt>
              </c:strCache>
            </c:strRef>
          </c:tx>
          <c:spPr>
            <a:ln w="28575">
              <a:noFill/>
            </a:ln>
          </c:spPr>
          <c:marker>
            <c:symbol val="diamond"/>
            <c:size val="7"/>
            <c:spPr>
              <a:solidFill>
                <a:schemeClr val="accent1"/>
              </a:solidFill>
              <a:ln w="22225">
                <a:noFill/>
              </a:ln>
            </c:spPr>
          </c:marker>
          <c:cat>
            <c:multiLvlStrRef>
              <c:f>'c3-15a'!$C$16:$AK$17</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Csehország</c:v>
                  </c:pt>
                  <c:pt idx="9">
                    <c:v>Magyarország</c:v>
                  </c:pt>
                  <c:pt idx="18">
                    <c:v>Lengyelország</c:v>
                  </c:pt>
                  <c:pt idx="27">
                    <c:v>Szlovákia</c:v>
                  </c:pt>
                </c:lvl>
              </c:multiLvlStrCache>
            </c:multiLvlStrRef>
          </c:cat>
          <c:val>
            <c:numRef>
              <c:f>'c3-15a'!$C$21:$AK$21</c:f>
              <c:numCache>
                <c:formatCode>0.0</c:formatCode>
                <c:ptCount val="35"/>
                <c:pt idx="0">
                  <c:v>30.189999999999998</c:v>
                </c:pt>
                <c:pt idx="1">
                  <c:v>28.426666666666666</c:v>
                </c:pt>
                <c:pt idx="2">
                  <c:v>28.866666666666664</c:v>
                </c:pt>
                <c:pt idx="3">
                  <c:v>27.12</c:v>
                </c:pt>
                <c:pt idx="4">
                  <c:v>26.96</c:v>
                </c:pt>
                <c:pt idx="5">
                  <c:v>26.58</c:v>
                </c:pt>
                <c:pt idx="6">
                  <c:v>26.03</c:v>
                </c:pt>
                <c:pt idx="7">
                  <c:v>25.14</c:v>
                </c:pt>
                <c:pt idx="8">
                  <c:v>25.01</c:v>
                </c:pt>
                <c:pt idx="9">
                  <c:v>25.006666666666671</c:v>
                </c:pt>
                <c:pt idx="10">
                  <c:v>23.883333333333329</c:v>
                </c:pt>
                <c:pt idx="11">
                  <c:v>23.526666666666671</c:v>
                </c:pt>
                <c:pt idx="12">
                  <c:v>22.85</c:v>
                </c:pt>
                <c:pt idx="13">
                  <c:v>20.38</c:v>
                </c:pt>
                <c:pt idx="14">
                  <c:v>19.8</c:v>
                </c:pt>
                <c:pt idx="15">
                  <c:v>19.12</c:v>
                </c:pt>
                <c:pt idx="16">
                  <c:v>19.93</c:v>
                </c:pt>
                <c:pt idx="17">
                  <c:v>21.355821376884144</c:v>
                </c:pt>
                <c:pt idx="18">
                  <c:v>20.886666666666667</c:v>
                </c:pt>
                <c:pt idx="19">
                  <c:v>18.296666666666667</c:v>
                </c:pt>
                <c:pt idx="20">
                  <c:v>21.413333333333338</c:v>
                </c:pt>
                <c:pt idx="21">
                  <c:v>21.12</c:v>
                </c:pt>
                <c:pt idx="22">
                  <c:v>19.809999999999999</c:v>
                </c:pt>
                <c:pt idx="23">
                  <c:v>20.309999999999999</c:v>
                </c:pt>
                <c:pt idx="24">
                  <c:v>19.43</c:v>
                </c:pt>
                <c:pt idx="25">
                  <c:v>18.82</c:v>
                </c:pt>
                <c:pt idx="26">
                  <c:v>19.496770939146494</c:v>
                </c:pt>
                <c:pt idx="27">
                  <c:v>28.77333333333333</c:v>
                </c:pt>
                <c:pt idx="28">
                  <c:v>26.623333333333335</c:v>
                </c:pt>
                <c:pt idx="29">
                  <c:v>21.82</c:v>
                </c:pt>
                <c:pt idx="30">
                  <c:v>22.19</c:v>
                </c:pt>
                <c:pt idx="31">
                  <c:v>24.15</c:v>
                </c:pt>
                <c:pt idx="32">
                  <c:v>21.32</c:v>
                </c:pt>
                <c:pt idx="33">
                  <c:v>20.440000000000001</c:v>
                </c:pt>
                <c:pt idx="34">
                  <c:v>21.130273690525065</c:v>
                </c:pt>
              </c:numCache>
            </c:numRef>
          </c:val>
          <c:smooth val="0"/>
        </c:ser>
        <c:dLbls>
          <c:showLegendKey val="0"/>
          <c:showVal val="0"/>
          <c:showCatName val="0"/>
          <c:showSerName val="0"/>
          <c:showPercent val="0"/>
          <c:showBubbleSize val="0"/>
        </c:dLbls>
        <c:marker val="1"/>
        <c:smooth val="0"/>
        <c:axId val="321042688"/>
        <c:axId val="321043080"/>
      </c:lineChart>
      <c:catAx>
        <c:axId val="321042688"/>
        <c:scaling>
          <c:orientation val="minMax"/>
        </c:scaling>
        <c:delete val="0"/>
        <c:axPos val="b"/>
        <c:numFmt formatCode="General" sourceLinked="0"/>
        <c:majorTickMark val="none"/>
        <c:minorTickMark val="none"/>
        <c:tickLblPos val="nextTo"/>
        <c:crossAx val="321043080"/>
        <c:crosses val="autoZero"/>
        <c:auto val="1"/>
        <c:lblAlgn val="ctr"/>
        <c:lblOffset val="100"/>
        <c:noMultiLvlLbl val="0"/>
      </c:catAx>
      <c:valAx>
        <c:axId val="321043080"/>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321042688"/>
        <c:crosses val="autoZero"/>
        <c:crossBetween val="between"/>
      </c:valAx>
      <c:spPr>
        <a:ln>
          <a:noFill/>
        </a:ln>
      </c:spPr>
    </c:plotArea>
    <c:legend>
      <c:legendPos val="b"/>
      <c:layout>
        <c:manualLayout>
          <c:xMode val="edge"/>
          <c:yMode val="edge"/>
          <c:x val="2.0051256613756615E-2"/>
          <c:y val="0.88192361111111128"/>
          <c:w val="0.96450580489165649"/>
          <c:h val="0.11807638888888891"/>
        </c:manualLayout>
      </c:layout>
      <c:overlay val="0"/>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99801587301586E-2"/>
          <c:y val="0.10945789930555552"/>
          <c:w val="0.89569734799212009"/>
          <c:h val="0.3545318035914693"/>
        </c:manualLayout>
      </c:layout>
      <c:barChart>
        <c:barDir val="col"/>
        <c:grouping val="stacked"/>
        <c:varyColors val="0"/>
        <c:ser>
          <c:idx val="0"/>
          <c:order val="0"/>
          <c:tx>
            <c:strRef>
              <c:f>'c3-15a'!$B$18</c:f>
              <c:strCache>
                <c:ptCount val="1"/>
                <c:pt idx="0">
                  <c:v>Corporations</c:v>
                </c:pt>
              </c:strCache>
            </c:strRef>
          </c:tx>
          <c:spPr>
            <a:solidFill>
              <a:schemeClr val="accent6">
                <a:lumMod val="50000"/>
              </a:schemeClr>
            </a:solidFill>
            <a:ln>
              <a:noFill/>
            </a:ln>
          </c:spPr>
          <c:invertIfNegative val="0"/>
          <c:cat>
            <c:multiLvlStrRef>
              <c:f>'c3-15a'!$C$14:$AK$15</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Czech Rep.</c:v>
                  </c:pt>
                  <c:pt idx="9">
                    <c:v>Hungary</c:v>
                  </c:pt>
                  <c:pt idx="18">
                    <c:v>Poland</c:v>
                  </c:pt>
                  <c:pt idx="27">
                    <c:v>Slovakia</c:v>
                  </c:pt>
                </c:lvl>
              </c:multiLvlStrCache>
            </c:multiLvlStrRef>
          </c:cat>
          <c:val>
            <c:numRef>
              <c:f>'c3-15a'!$C$18:$AK$18</c:f>
              <c:numCache>
                <c:formatCode>0.0</c:formatCode>
                <c:ptCount val="35"/>
                <c:pt idx="0">
                  <c:v>21.026666666666667</c:v>
                </c:pt>
                <c:pt idx="1">
                  <c:v>17.766666666666666</c:v>
                </c:pt>
                <c:pt idx="2">
                  <c:v>18.683333333333334</c:v>
                </c:pt>
                <c:pt idx="3">
                  <c:v>16.350000000000001</c:v>
                </c:pt>
                <c:pt idx="4">
                  <c:v>16.399999999999999</c:v>
                </c:pt>
                <c:pt idx="5">
                  <c:v>17.45</c:v>
                </c:pt>
                <c:pt idx="6">
                  <c:v>17.649999999999999</c:v>
                </c:pt>
                <c:pt idx="7">
                  <c:v>17.25</c:v>
                </c:pt>
                <c:pt idx="8">
                  <c:v>16.95</c:v>
                </c:pt>
                <c:pt idx="9">
                  <c:v>15.033333333333333</c:v>
                </c:pt>
                <c:pt idx="10">
                  <c:v>13.926666666666668</c:v>
                </c:pt>
                <c:pt idx="11">
                  <c:v>14.360000000000001</c:v>
                </c:pt>
                <c:pt idx="12">
                  <c:v>14.26</c:v>
                </c:pt>
                <c:pt idx="13">
                  <c:v>12.64</c:v>
                </c:pt>
                <c:pt idx="14">
                  <c:v>13.32</c:v>
                </c:pt>
                <c:pt idx="15">
                  <c:v>12.47</c:v>
                </c:pt>
                <c:pt idx="16">
                  <c:v>12.74</c:v>
                </c:pt>
                <c:pt idx="17">
                  <c:v>13.501242071290626</c:v>
                </c:pt>
                <c:pt idx="18">
                  <c:v>13.566666666666668</c:v>
                </c:pt>
                <c:pt idx="19">
                  <c:v>10.26</c:v>
                </c:pt>
                <c:pt idx="20">
                  <c:v>12.086666666666666</c:v>
                </c:pt>
                <c:pt idx="21">
                  <c:v>11.22</c:v>
                </c:pt>
                <c:pt idx="22">
                  <c:v>9.8000000000000007</c:v>
                </c:pt>
                <c:pt idx="23">
                  <c:v>10.15</c:v>
                </c:pt>
                <c:pt idx="24">
                  <c:v>10.14</c:v>
                </c:pt>
                <c:pt idx="25">
                  <c:v>10.220000000000001</c:v>
                </c:pt>
                <c:pt idx="27">
                  <c:v>18.683333333333334</c:v>
                </c:pt>
                <c:pt idx="28">
                  <c:v>18.040000000000003</c:v>
                </c:pt>
                <c:pt idx="29">
                  <c:v>12.87</c:v>
                </c:pt>
                <c:pt idx="30">
                  <c:v>14.02</c:v>
                </c:pt>
                <c:pt idx="31">
                  <c:v>15.87</c:v>
                </c:pt>
                <c:pt idx="32">
                  <c:v>13.81</c:v>
                </c:pt>
                <c:pt idx="33">
                  <c:v>13.08</c:v>
                </c:pt>
              </c:numCache>
            </c:numRef>
          </c:val>
        </c:ser>
        <c:ser>
          <c:idx val="1"/>
          <c:order val="1"/>
          <c:tx>
            <c:strRef>
              <c:f>'c3-15a'!$B$19</c:f>
              <c:strCache>
                <c:ptCount val="1"/>
                <c:pt idx="0">
                  <c:v>Government </c:v>
                </c:pt>
              </c:strCache>
            </c:strRef>
          </c:tx>
          <c:spPr>
            <a:solidFill>
              <a:schemeClr val="accent6"/>
            </a:solidFill>
          </c:spPr>
          <c:invertIfNegative val="0"/>
          <c:cat>
            <c:multiLvlStrRef>
              <c:f>'c3-15a'!$C$14:$AK$15</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Czech Rep.</c:v>
                  </c:pt>
                  <c:pt idx="9">
                    <c:v>Hungary</c:v>
                  </c:pt>
                  <c:pt idx="18">
                    <c:v>Poland</c:v>
                  </c:pt>
                  <c:pt idx="27">
                    <c:v>Slovakia</c:v>
                  </c:pt>
                </c:lvl>
              </c:multiLvlStrCache>
            </c:multiLvlStrRef>
          </c:cat>
          <c:val>
            <c:numRef>
              <c:f>'c3-15a'!$C$19:$AK$19</c:f>
              <c:numCache>
                <c:formatCode>0.0</c:formatCode>
                <c:ptCount val="35"/>
                <c:pt idx="0">
                  <c:v>3.8733333333333335</c:v>
                </c:pt>
                <c:pt idx="1">
                  <c:v>5.626666666666666</c:v>
                </c:pt>
                <c:pt idx="2">
                  <c:v>4.8000000000000007</c:v>
                </c:pt>
                <c:pt idx="3">
                  <c:v>5.55</c:v>
                </c:pt>
                <c:pt idx="4">
                  <c:v>4.7300000000000004</c:v>
                </c:pt>
                <c:pt idx="5">
                  <c:v>4.1399999999999997</c:v>
                </c:pt>
                <c:pt idx="6">
                  <c:v>3.87</c:v>
                </c:pt>
                <c:pt idx="7">
                  <c:v>3.46</c:v>
                </c:pt>
                <c:pt idx="8">
                  <c:v>3.89</c:v>
                </c:pt>
                <c:pt idx="9">
                  <c:v>4.2133333333333338</c:v>
                </c:pt>
                <c:pt idx="10">
                  <c:v>3.9266666666666663</c:v>
                </c:pt>
                <c:pt idx="11">
                  <c:v>4.1900000000000004</c:v>
                </c:pt>
                <c:pt idx="12">
                  <c:v>3.42</c:v>
                </c:pt>
                <c:pt idx="13">
                  <c:v>3.7</c:v>
                </c:pt>
                <c:pt idx="14">
                  <c:v>3.38</c:v>
                </c:pt>
                <c:pt idx="15">
                  <c:v>3.74</c:v>
                </c:pt>
                <c:pt idx="16">
                  <c:v>4.38</c:v>
                </c:pt>
                <c:pt idx="17">
                  <c:v>5.1952784898256903</c:v>
                </c:pt>
                <c:pt idx="18">
                  <c:v>2.5166666666666662</c:v>
                </c:pt>
                <c:pt idx="19">
                  <c:v>3.0233333333333334</c:v>
                </c:pt>
                <c:pt idx="20">
                  <c:v>4.4333333333333336</c:v>
                </c:pt>
                <c:pt idx="21">
                  <c:v>5.05</c:v>
                </c:pt>
                <c:pt idx="22">
                  <c:v>5.61</c:v>
                </c:pt>
                <c:pt idx="23">
                  <c:v>5.87</c:v>
                </c:pt>
                <c:pt idx="24">
                  <c:v>4.7300000000000004</c:v>
                </c:pt>
                <c:pt idx="25">
                  <c:v>4.0999999999999996</c:v>
                </c:pt>
                <c:pt idx="27">
                  <c:v>3.89</c:v>
                </c:pt>
                <c:pt idx="28">
                  <c:v>3.22</c:v>
                </c:pt>
                <c:pt idx="29">
                  <c:v>3.53</c:v>
                </c:pt>
                <c:pt idx="30">
                  <c:v>3.32</c:v>
                </c:pt>
                <c:pt idx="31">
                  <c:v>3.53</c:v>
                </c:pt>
                <c:pt idx="32">
                  <c:v>2.89</c:v>
                </c:pt>
                <c:pt idx="33">
                  <c:v>2.86</c:v>
                </c:pt>
              </c:numCache>
            </c:numRef>
          </c:val>
        </c:ser>
        <c:ser>
          <c:idx val="2"/>
          <c:order val="2"/>
          <c:tx>
            <c:strRef>
              <c:f>'c3-15a'!$B$20</c:f>
              <c:strCache>
                <c:ptCount val="1"/>
                <c:pt idx="0">
                  <c:v>Households</c:v>
                </c:pt>
              </c:strCache>
            </c:strRef>
          </c:tx>
          <c:spPr>
            <a:solidFill>
              <a:schemeClr val="bg2"/>
            </a:solidFill>
          </c:spPr>
          <c:invertIfNegative val="0"/>
          <c:cat>
            <c:multiLvlStrRef>
              <c:f>'c3-15a'!$C$14:$AK$15</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Czech Rep.</c:v>
                  </c:pt>
                  <c:pt idx="9">
                    <c:v>Hungary</c:v>
                  </c:pt>
                  <c:pt idx="18">
                    <c:v>Poland</c:v>
                  </c:pt>
                  <c:pt idx="27">
                    <c:v>Slovakia</c:v>
                  </c:pt>
                </c:lvl>
              </c:multiLvlStrCache>
            </c:multiLvlStrRef>
          </c:cat>
          <c:val>
            <c:numRef>
              <c:f>'c3-15a'!$C$20:$AK$20</c:f>
              <c:numCache>
                <c:formatCode>0.0</c:formatCode>
                <c:ptCount val="35"/>
                <c:pt idx="0">
                  <c:v>5.29</c:v>
                </c:pt>
                <c:pt idx="1">
                  <c:v>5.0366666666666662</c:v>
                </c:pt>
                <c:pt idx="2">
                  <c:v>5.3833333333333329</c:v>
                </c:pt>
                <c:pt idx="3">
                  <c:v>5.22</c:v>
                </c:pt>
                <c:pt idx="4">
                  <c:v>5.83</c:v>
                </c:pt>
                <c:pt idx="5">
                  <c:v>4.9800000000000004</c:v>
                </c:pt>
                <c:pt idx="6">
                  <c:v>4.5199999999999996</c:v>
                </c:pt>
                <c:pt idx="7">
                  <c:v>4.42</c:v>
                </c:pt>
                <c:pt idx="8">
                  <c:v>4.17</c:v>
                </c:pt>
                <c:pt idx="9">
                  <c:v>5.7666666666666666</c:v>
                </c:pt>
                <c:pt idx="10">
                  <c:v>6.0333333333333341</c:v>
                </c:pt>
                <c:pt idx="11">
                  <c:v>4.9733333333333327</c:v>
                </c:pt>
                <c:pt idx="12">
                  <c:v>5.17</c:v>
                </c:pt>
                <c:pt idx="13">
                  <c:v>4.03</c:v>
                </c:pt>
                <c:pt idx="14">
                  <c:v>3.11</c:v>
                </c:pt>
                <c:pt idx="15">
                  <c:v>2.92</c:v>
                </c:pt>
                <c:pt idx="16">
                  <c:v>2.82</c:v>
                </c:pt>
                <c:pt idx="17">
                  <c:v>2.6593008157678284</c:v>
                </c:pt>
                <c:pt idx="18">
                  <c:v>4.8033333333333337</c:v>
                </c:pt>
                <c:pt idx="19">
                  <c:v>5.0133333333333328</c:v>
                </c:pt>
                <c:pt idx="20">
                  <c:v>4.8966666666666665</c:v>
                </c:pt>
                <c:pt idx="21">
                  <c:v>4.8499999999999996</c:v>
                </c:pt>
                <c:pt idx="22">
                  <c:v>4.4000000000000004</c:v>
                </c:pt>
                <c:pt idx="23">
                  <c:v>4.29</c:v>
                </c:pt>
                <c:pt idx="24">
                  <c:v>4.5599999999999996</c:v>
                </c:pt>
                <c:pt idx="25">
                  <c:v>4.5</c:v>
                </c:pt>
                <c:pt idx="27">
                  <c:v>6.1966666666666663</c:v>
                </c:pt>
                <c:pt idx="28">
                  <c:v>5.3599999999999994</c:v>
                </c:pt>
                <c:pt idx="29">
                  <c:v>5.42</c:v>
                </c:pt>
                <c:pt idx="30">
                  <c:v>4.84</c:v>
                </c:pt>
                <c:pt idx="31">
                  <c:v>4.75</c:v>
                </c:pt>
                <c:pt idx="32">
                  <c:v>4.62</c:v>
                </c:pt>
                <c:pt idx="33">
                  <c:v>4.5</c:v>
                </c:pt>
              </c:numCache>
            </c:numRef>
          </c:val>
        </c:ser>
        <c:dLbls>
          <c:showLegendKey val="0"/>
          <c:showVal val="0"/>
          <c:showCatName val="0"/>
          <c:showSerName val="0"/>
          <c:showPercent val="0"/>
          <c:showBubbleSize val="0"/>
        </c:dLbls>
        <c:gapWidth val="50"/>
        <c:overlap val="100"/>
        <c:axId val="321043864"/>
        <c:axId val="321044256"/>
      </c:barChart>
      <c:lineChart>
        <c:grouping val="standard"/>
        <c:varyColors val="0"/>
        <c:ser>
          <c:idx val="3"/>
          <c:order val="3"/>
          <c:tx>
            <c:strRef>
              <c:f>'c3-15a'!$B$21</c:f>
              <c:strCache>
                <c:ptCount val="1"/>
                <c:pt idx="0">
                  <c:v>Total investment rate</c:v>
                </c:pt>
              </c:strCache>
            </c:strRef>
          </c:tx>
          <c:spPr>
            <a:ln w="28575">
              <a:noFill/>
            </a:ln>
          </c:spPr>
          <c:marker>
            <c:symbol val="diamond"/>
            <c:size val="7"/>
            <c:spPr>
              <a:solidFill>
                <a:schemeClr val="accent1"/>
              </a:solidFill>
              <a:ln w="22225">
                <a:noFill/>
              </a:ln>
            </c:spPr>
          </c:marker>
          <c:cat>
            <c:multiLvlStrRef>
              <c:f>'c3-15a'!$C$16:$AK$17</c:f>
              <c:multiLvlStrCache>
                <c:ptCount val="35"/>
                <c:lvl>
                  <c:pt idx="0">
                    <c:v>2000-2002</c:v>
                  </c:pt>
                  <c:pt idx="1">
                    <c:v>2003-2005</c:v>
                  </c:pt>
                  <c:pt idx="2">
                    <c:v>2006-2008</c:v>
                  </c:pt>
                  <c:pt idx="3">
                    <c:v>2009</c:v>
                  </c:pt>
                  <c:pt idx="4">
                    <c:v>2010</c:v>
                  </c:pt>
                  <c:pt idx="5">
                    <c:v>2011</c:v>
                  </c:pt>
                  <c:pt idx="6">
                    <c:v>2012</c:v>
                  </c:pt>
                  <c:pt idx="7">
                    <c:v>2013</c:v>
                  </c:pt>
                  <c:pt idx="8">
                    <c:v>2014</c:v>
                  </c:pt>
                  <c:pt idx="9">
                    <c:v>2000-2002</c:v>
                  </c:pt>
                  <c:pt idx="10">
                    <c:v>2003-2005</c:v>
                  </c:pt>
                  <c:pt idx="11">
                    <c:v>2006-2008</c:v>
                  </c:pt>
                  <c:pt idx="12">
                    <c:v>2009</c:v>
                  </c:pt>
                  <c:pt idx="13">
                    <c:v>2010</c:v>
                  </c:pt>
                  <c:pt idx="14">
                    <c:v>2011</c:v>
                  </c:pt>
                  <c:pt idx="15">
                    <c:v>2012</c:v>
                  </c:pt>
                  <c:pt idx="16">
                    <c:v>2013</c:v>
                  </c:pt>
                  <c:pt idx="17">
                    <c:v>2014</c:v>
                  </c:pt>
                  <c:pt idx="18">
                    <c:v>2000-2002</c:v>
                  </c:pt>
                  <c:pt idx="19">
                    <c:v>2003-2005</c:v>
                  </c:pt>
                  <c:pt idx="20">
                    <c:v>2006-2008</c:v>
                  </c:pt>
                  <c:pt idx="21">
                    <c:v>2009</c:v>
                  </c:pt>
                  <c:pt idx="22">
                    <c:v>2010</c:v>
                  </c:pt>
                  <c:pt idx="23">
                    <c:v>2011</c:v>
                  </c:pt>
                  <c:pt idx="24">
                    <c:v>2012</c:v>
                  </c:pt>
                  <c:pt idx="25">
                    <c:v>2013</c:v>
                  </c:pt>
                  <c:pt idx="26">
                    <c:v>2014</c:v>
                  </c:pt>
                  <c:pt idx="27">
                    <c:v>2000-2002</c:v>
                  </c:pt>
                  <c:pt idx="28">
                    <c:v>2006-2008</c:v>
                  </c:pt>
                  <c:pt idx="29">
                    <c:v>2009</c:v>
                  </c:pt>
                  <c:pt idx="30">
                    <c:v>2010</c:v>
                  </c:pt>
                  <c:pt idx="31">
                    <c:v>2011</c:v>
                  </c:pt>
                  <c:pt idx="32">
                    <c:v>2012</c:v>
                  </c:pt>
                  <c:pt idx="33">
                    <c:v>2013</c:v>
                  </c:pt>
                  <c:pt idx="34">
                    <c:v>2014</c:v>
                  </c:pt>
                </c:lvl>
                <c:lvl>
                  <c:pt idx="0">
                    <c:v>Csehország</c:v>
                  </c:pt>
                  <c:pt idx="9">
                    <c:v>Magyarország</c:v>
                  </c:pt>
                  <c:pt idx="18">
                    <c:v>Lengyelország</c:v>
                  </c:pt>
                  <c:pt idx="27">
                    <c:v>Szlovákia</c:v>
                  </c:pt>
                </c:lvl>
              </c:multiLvlStrCache>
            </c:multiLvlStrRef>
          </c:cat>
          <c:val>
            <c:numRef>
              <c:f>'c3-15a'!$C$21:$AK$21</c:f>
              <c:numCache>
                <c:formatCode>0.0</c:formatCode>
                <c:ptCount val="35"/>
                <c:pt idx="0">
                  <c:v>30.189999999999998</c:v>
                </c:pt>
                <c:pt idx="1">
                  <c:v>28.426666666666666</c:v>
                </c:pt>
                <c:pt idx="2">
                  <c:v>28.866666666666664</c:v>
                </c:pt>
                <c:pt idx="3">
                  <c:v>27.12</c:v>
                </c:pt>
                <c:pt idx="4">
                  <c:v>26.96</c:v>
                </c:pt>
                <c:pt idx="5">
                  <c:v>26.58</c:v>
                </c:pt>
                <c:pt idx="6">
                  <c:v>26.03</c:v>
                </c:pt>
                <c:pt idx="7">
                  <c:v>25.14</c:v>
                </c:pt>
                <c:pt idx="8">
                  <c:v>25.01</c:v>
                </c:pt>
                <c:pt idx="9">
                  <c:v>25.006666666666671</c:v>
                </c:pt>
                <c:pt idx="10">
                  <c:v>23.883333333333329</c:v>
                </c:pt>
                <c:pt idx="11">
                  <c:v>23.526666666666671</c:v>
                </c:pt>
                <c:pt idx="12">
                  <c:v>22.85</c:v>
                </c:pt>
                <c:pt idx="13">
                  <c:v>20.38</c:v>
                </c:pt>
                <c:pt idx="14">
                  <c:v>19.8</c:v>
                </c:pt>
                <c:pt idx="15">
                  <c:v>19.12</c:v>
                </c:pt>
                <c:pt idx="16">
                  <c:v>19.93</c:v>
                </c:pt>
                <c:pt idx="17">
                  <c:v>21.355821376884144</c:v>
                </c:pt>
                <c:pt idx="18">
                  <c:v>20.886666666666667</c:v>
                </c:pt>
                <c:pt idx="19">
                  <c:v>18.296666666666667</c:v>
                </c:pt>
                <c:pt idx="20">
                  <c:v>21.413333333333338</c:v>
                </c:pt>
                <c:pt idx="21">
                  <c:v>21.12</c:v>
                </c:pt>
                <c:pt idx="22">
                  <c:v>19.809999999999999</c:v>
                </c:pt>
                <c:pt idx="23">
                  <c:v>20.309999999999999</c:v>
                </c:pt>
                <c:pt idx="24">
                  <c:v>19.43</c:v>
                </c:pt>
                <c:pt idx="25">
                  <c:v>18.82</c:v>
                </c:pt>
                <c:pt idx="26">
                  <c:v>19.496770939146494</c:v>
                </c:pt>
                <c:pt idx="27">
                  <c:v>28.77333333333333</c:v>
                </c:pt>
                <c:pt idx="28">
                  <c:v>26.623333333333335</c:v>
                </c:pt>
                <c:pt idx="29">
                  <c:v>21.82</c:v>
                </c:pt>
                <c:pt idx="30">
                  <c:v>22.19</c:v>
                </c:pt>
                <c:pt idx="31">
                  <c:v>24.15</c:v>
                </c:pt>
                <c:pt idx="32">
                  <c:v>21.32</c:v>
                </c:pt>
                <c:pt idx="33">
                  <c:v>20.440000000000001</c:v>
                </c:pt>
                <c:pt idx="34">
                  <c:v>21.130273690525065</c:v>
                </c:pt>
              </c:numCache>
            </c:numRef>
          </c:val>
          <c:smooth val="0"/>
        </c:ser>
        <c:dLbls>
          <c:showLegendKey val="0"/>
          <c:showVal val="0"/>
          <c:showCatName val="0"/>
          <c:showSerName val="0"/>
          <c:showPercent val="0"/>
          <c:showBubbleSize val="0"/>
        </c:dLbls>
        <c:marker val="1"/>
        <c:smooth val="0"/>
        <c:axId val="321043864"/>
        <c:axId val="321044256"/>
      </c:lineChart>
      <c:catAx>
        <c:axId val="321043864"/>
        <c:scaling>
          <c:orientation val="minMax"/>
        </c:scaling>
        <c:delete val="0"/>
        <c:axPos val="b"/>
        <c:numFmt formatCode="General" sourceLinked="0"/>
        <c:majorTickMark val="none"/>
        <c:minorTickMark val="none"/>
        <c:tickLblPos val="nextTo"/>
        <c:crossAx val="321044256"/>
        <c:crosses val="autoZero"/>
        <c:auto val="1"/>
        <c:lblAlgn val="ctr"/>
        <c:lblOffset val="100"/>
        <c:noMultiLvlLbl val="0"/>
      </c:catAx>
      <c:valAx>
        <c:axId val="321044256"/>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321043864"/>
        <c:crosses val="autoZero"/>
        <c:crossBetween val="between"/>
      </c:valAx>
      <c:spPr>
        <a:ln>
          <a:noFill/>
        </a:ln>
      </c:spPr>
    </c:plotArea>
    <c:legend>
      <c:legendPos val="b"/>
      <c:layout>
        <c:manualLayout>
          <c:xMode val="edge"/>
          <c:yMode val="edge"/>
          <c:x val="3.6240960239930712E-3"/>
          <c:y val="0.85396063562710345"/>
          <c:w val="0.99188431866520477"/>
          <c:h val="0.13172790081384889"/>
        </c:manualLayout>
      </c:layout>
      <c:overlay val="0"/>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974628171478923E-2"/>
          <c:y val="2.8252405949256338E-2"/>
          <c:w val="0.88158092738407701"/>
          <c:h val="0.47520399305555566"/>
        </c:manualLayout>
      </c:layout>
      <c:barChart>
        <c:barDir val="col"/>
        <c:grouping val="stacked"/>
        <c:varyColors val="0"/>
        <c:ser>
          <c:idx val="0"/>
          <c:order val="0"/>
          <c:tx>
            <c:strRef>
              <c:f>'c3-15b'!$A$18</c:f>
              <c:strCache>
                <c:ptCount val="1"/>
                <c:pt idx="0">
                  <c:v>Teljes összeget megkapta</c:v>
                </c:pt>
              </c:strCache>
            </c:strRef>
          </c:tx>
          <c:spPr>
            <a:solidFill>
              <a:schemeClr val="accent6">
                <a:lumMod val="50000"/>
              </a:schemeClr>
            </a:solidFill>
          </c:spPr>
          <c:invertIfNegative val="0"/>
          <c:cat>
            <c:strRef>
              <c:f>'c3-15b'!$C$16:$G$16</c:f>
              <c:strCache>
                <c:ptCount val="5"/>
                <c:pt idx="0">
                  <c:v>Magyarország</c:v>
                </c:pt>
                <c:pt idx="1">
                  <c:v>Szlovákia</c:v>
                </c:pt>
                <c:pt idx="2">
                  <c:v>EU28</c:v>
                </c:pt>
                <c:pt idx="3">
                  <c:v>Lengyelország</c:v>
                </c:pt>
                <c:pt idx="4">
                  <c:v>Csehország</c:v>
                </c:pt>
              </c:strCache>
            </c:strRef>
          </c:cat>
          <c:val>
            <c:numRef>
              <c:f>'c3-15b'!$C$18:$G$18</c:f>
              <c:numCache>
                <c:formatCode>0.0%</c:formatCode>
                <c:ptCount val="5"/>
                <c:pt idx="0">
                  <c:v>0.56744360405136018</c:v>
                </c:pt>
                <c:pt idx="1">
                  <c:v>0.6397562508974205</c:v>
                </c:pt>
                <c:pt idx="2">
                  <c:v>0.65742237183417152</c:v>
                </c:pt>
                <c:pt idx="3">
                  <c:v>0.69408550965779603</c:v>
                </c:pt>
                <c:pt idx="4">
                  <c:v>0.84000078373736009</c:v>
                </c:pt>
              </c:numCache>
            </c:numRef>
          </c:val>
        </c:ser>
        <c:ser>
          <c:idx val="1"/>
          <c:order val="1"/>
          <c:tx>
            <c:strRef>
              <c:f>'c3-15b'!$A$19</c:f>
              <c:strCache>
                <c:ptCount val="1"/>
                <c:pt idx="0">
                  <c:v>Nem a teljes összeget</c:v>
                </c:pt>
              </c:strCache>
            </c:strRef>
          </c:tx>
          <c:spPr>
            <a:solidFill>
              <a:schemeClr val="accent6">
                <a:lumMod val="40000"/>
                <a:lumOff val="60000"/>
              </a:schemeClr>
            </a:solidFill>
          </c:spPr>
          <c:invertIfNegative val="0"/>
          <c:cat>
            <c:strRef>
              <c:f>'c3-15b'!$C$16:$G$16</c:f>
              <c:strCache>
                <c:ptCount val="5"/>
                <c:pt idx="0">
                  <c:v>Magyarország</c:v>
                </c:pt>
                <c:pt idx="1">
                  <c:v>Szlovákia</c:v>
                </c:pt>
                <c:pt idx="2">
                  <c:v>EU28</c:v>
                </c:pt>
                <c:pt idx="3">
                  <c:v>Lengyelország</c:v>
                </c:pt>
                <c:pt idx="4">
                  <c:v>Csehország</c:v>
                </c:pt>
              </c:strCache>
            </c:strRef>
          </c:cat>
          <c:val>
            <c:numRef>
              <c:f>'c3-15b'!$C$19:$G$19</c:f>
              <c:numCache>
                <c:formatCode>0.0%</c:formatCode>
                <c:ptCount val="5"/>
                <c:pt idx="0">
                  <c:v>0.18257903635178901</c:v>
                </c:pt>
                <c:pt idx="1">
                  <c:v>0.18567546845072502</c:v>
                </c:pt>
                <c:pt idx="2">
                  <c:v>0.17593585392768751</c:v>
                </c:pt>
                <c:pt idx="3">
                  <c:v>0.11407697087362881</c:v>
                </c:pt>
                <c:pt idx="4">
                  <c:v>7.5520146084780429E-2</c:v>
                </c:pt>
              </c:numCache>
            </c:numRef>
          </c:val>
        </c:ser>
        <c:ser>
          <c:idx val="2"/>
          <c:order val="2"/>
          <c:tx>
            <c:strRef>
              <c:f>'c3-15b'!$A$20</c:f>
              <c:strCache>
                <c:ptCount val="1"/>
                <c:pt idx="0">
                  <c:v>Elutasították</c:v>
                </c:pt>
              </c:strCache>
            </c:strRef>
          </c:tx>
          <c:spPr>
            <a:solidFill>
              <a:schemeClr val="bg2"/>
            </a:solidFill>
          </c:spPr>
          <c:invertIfNegative val="0"/>
          <c:cat>
            <c:strRef>
              <c:f>'c3-15b'!$C$16:$G$16</c:f>
              <c:strCache>
                <c:ptCount val="5"/>
                <c:pt idx="0">
                  <c:v>Magyarország</c:v>
                </c:pt>
                <c:pt idx="1">
                  <c:v>Szlovákia</c:v>
                </c:pt>
                <c:pt idx="2">
                  <c:v>EU28</c:v>
                </c:pt>
                <c:pt idx="3">
                  <c:v>Lengyelország</c:v>
                </c:pt>
                <c:pt idx="4">
                  <c:v>Csehország</c:v>
                </c:pt>
              </c:strCache>
            </c:strRef>
          </c:cat>
          <c:val>
            <c:numRef>
              <c:f>'c3-15b'!$C$20:$G$20</c:f>
              <c:numCache>
                <c:formatCode>0.0%</c:formatCode>
                <c:ptCount val="5"/>
                <c:pt idx="0">
                  <c:v>0.19068070995728637</c:v>
                </c:pt>
                <c:pt idx="1">
                  <c:v>0.1745682806518544</c:v>
                </c:pt>
                <c:pt idx="2">
                  <c:v>0.12902276599195622</c:v>
                </c:pt>
                <c:pt idx="3">
                  <c:v>0.10670419248858899</c:v>
                </c:pt>
                <c:pt idx="4">
                  <c:v>5.7169210595857251E-2</c:v>
                </c:pt>
              </c:numCache>
            </c:numRef>
          </c:val>
        </c:ser>
        <c:ser>
          <c:idx val="3"/>
          <c:order val="3"/>
          <c:tx>
            <c:strRef>
              <c:f>'c3-15b'!$A$21</c:f>
              <c:strCache>
                <c:ptCount val="1"/>
                <c:pt idx="0">
                  <c:v>Kínált feltételeket nem fogadta el</c:v>
                </c:pt>
              </c:strCache>
            </c:strRef>
          </c:tx>
          <c:spPr>
            <a:solidFill>
              <a:srgbClr val="9C0000"/>
            </a:solidFill>
          </c:spPr>
          <c:invertIfNegative val="0"/>
          <c:cat>
            <c:strRef>
              <c:f>'c3-15b'!$C$16:$G$16</c:f>
              <c:strCache>
                <c:ptCount val="5"/>
                <c:pt idx="0">
                  <c:v>Magyarország</c:v>
                </c:pt>
                <c:pt idx="1">
                  <c:v>Szlovákia</c:v>
                </c:pt>
                <c:pt idx="2">
                  <c:v>EU28</c:v>
                </c:pt>
                <c:pt idx="3">
                  <c:v>Lengyelország</c:v>
                </c:pt>
                <c:pt idx="4">
                  <c:v>Csehország</c:v>
                </c:pt>
              </c:strCache>
            </c:strRef>
          </c:cat>
          <c:val>
            <c:numRef>
              <c:f>'c3-15b'!$C$21:$G$21</c:f>
              <c:numCache>
                <c:formatCode>0.0%</c:formatCode>
                <c:ptCount val="5"/>
                <c:pt idx="0">
                  <c:v>5.9296649639564575E-2</c:v>
                </c:pt>
                <c:pt idx="1">
                  <c:v>0</c:v>
                </c:pt>
                <c:pt idx="2">
                  <c:v>3.7619008246184853E-2</c:v>
                </c:pt>
                <c:pt idx="3">
                  <c:v>8.5133326979986199E-2</c:v>
                </c:pt>
                <c:pt idx="4">
                  <c:v>2.7309859582002362E-2</c:v>
                </c:pt>
              </c:numCache>
            </c:numRef>
          </c:val>
        </c:ser>
        <c:dLbls>
          <c:showLegendKey val="0"/>
          <c:showVal val="0"/>
          <c:showCatName val="0"/>
          <c:showSerName val="0"/>
          <c:showPercent val="0"/>
          <c:showBubbleSize val="0"/>
        </c:dLbls>
        <c:gapWidth val="150"/>
        <c:overlap val="100"/>
        <c:axId val="719306568"/>
        <c:axId val="719306960"/>
      </c:barChart>
      <c:catAx>
        <c:axId val="719306568"/>
        <c:scaling>
          <c:orientation val="minMax"/>
        </c:scaling>
        <c:delete val="0"/>
        <c:axPos val="b"/>
        <c:numFmt formatCode="General" sourceLinked="0"/>
        <c:majorTickMark val="out"/>
        <c:minorTickMark val="none"/>
        <c:tickLblPos val="nextTo"/>
        <c:crossAx val="719306960"/>
        <c:crosses val="autoZero"/>
        <c:auto val="0"/>
        <c:lblAlgn val="ctr"/>
        <c:lblOffset val="100"/>
        <c:noMultiLvlLbl val="0"/>
      </c:catAx>
      <c:valAx>
        <c:axId val="719306960"/>
        <c:scaling>
          <c:orientation val="minMax"/>
          <c:max val="1"/>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719306568"/>
        <c:crosses val="autoZero"/>
        <c:crossBetween val="between"/>
      </c:valAx>
      <c:spPr>
        <a:ln>
          <a:noFill/>
        </a:ln>
      </c:spPr>
    </c:plotArea>
    <c:legend>
      <c:legendPos val="b"/>
      <c:layout>
        <c:manualLayout>
          <c:xMode val="edge"/>
          <c:yMode val="edge"/>
          <c:x val="2.1835317460317503E-2"/>
          <c:y val="0.76895182291666675"/>
          <c:w val="0.97816468253968414"/>
          <c:h val="0.23104817708333339"/>
        </c:manualLayout>
      </c:layout>
      <c:overlay val="0"/>
    </c:legend>
    <c:plotVisOnly val="1"/>
    <c:dispBlanksAs val="gap"/>
    <c:showDLblsOverMax val="0"/>
  </c:chart>
  <c:spPr>
    <a:ln>
      <a:noFill/>
    </a:ln>
  </c:spPr>
  <c:txPr>
    <a:bodyPr/>
    <a:lstStyle/>
    <a:p>
      <a:pPr>
        <a:defRPr sz="900"/>
      </a:pPr>
      <a:endParaRPr lang="hu-HU"/>
    </a:p>
  </c:txPr>
  <c:printSettings>
    <c:headerFooter/>
    <c:pageMargins b="0.75000000000000133" l="0.70000000000000062" r="0.70000000000000062" t="0.750000000000001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974628171478923E-2"/>
          <c:y val="2.8252405949256338E-2"/>
          <c:w val="0.88158092738407701"/>
          <c:h val="0.63505642361111136"/>
        </c:manualLayout>
      </c:layout>
      <c:barChart>
        <c:barDir val="col"/>
        <c:grouping val="stacked"/>
        <c:varyColors val="0"/>
        <c:ser>
          <c:idx val="0"/>
          <c:order val="0"/>
          <c:tx>
            <c:strRef>
              <c:f>'c3-15b'!$B$18</c:f>
              <c:strCache>
                <c:ptCount val="1"/>
                <c:pt idx="0">
                  <c:v>Total amount aproved</c:v>
                </c:pt>
              </c:strCache>
            </c:strRef>
          </c:tx>
          <c:spPr>
            <a:solidFill>
              <a:schemeClr val="accent6">
                <a:lumMod val="50000"/>
              </a:schemeClr>
            </a:solidFill>
          </c:spPr>
          <c:invertIfNegative val="0"/>
          <c:cat>
            <c:strRef>
              <c:f>'c3-15b'!$C$17:$G$17</c:f>
              <c:strCache>
                <c:ptCount val="5"/>
                <c:pt idx="0">
                  <c:v>Hungary</c:v>
                </c:pt>
                <c:pt idx="1">
                  <c:v>Slovakia</c:v>
                </c:pt>
                <c:pt idx="2">
                  <c:v>EU28</c:v>
                </c:pt>
                <c:pt idx="3">
                  <c:v>Poland</c:v>
                </c:pt>
                <c:pt idx="4">
                  <c:v>Czech Republic</c:v>
                </c:pt>
              </c:strCache>
            </c:strRef>
          </c:cat>
          <c:val>
            <c:numRef>
              <c:f>'c3-15b'!$C$18:$G$18</c:f>
              <c:numCache>
                <c:formatCode>0.0%</c:formatCode>
                <c:ptCount val="5"/>
                <c:pt idx="0">
                  <c:v>0.56744360405136018</c:v>
                </c:pt>
                <c:pt idx="1">
                  <c:v>0.6397562508974205</c:v>
                </c:pt>
                <c:pt idx="2">
                  <c:v>0.65742237183417152</c:v>
                </c:pt>
                <c:pt idx="3">
                  <c:v>0.69408550965779603</c:v>
                </c:pt>
                <c:pt idx="4">
                  <c:v>0.84000078373736009</c:v>
                </c:pt>
              </c:numCache>
            </c:numRef>
          </c:val>
        </c:ser>
        <c:ser>
          <c:idx val="1"/>
          <c:order val="1"/>
          <c:tx>
            <c:strRef>
              <c:f>'c3-15b'!$B$19</c:f>
              <c:strCache>
                <c:ptCount val="1"/>
                <c:pt idx="0">
                  <c:v>Partially approved</c:v>
                </c:pt>
              </c:strCache>
            </c:strRef>
          </c:tx>
          <c:spPr>
            <a:solidFill>
              <a:schemeClr val="accent6">
                <a:lumMod val="40000"/>
                <a:lumOff val="60000"/>
              </a:schemeClr>
            </a:solidFill>
          </c:spPr>
          <c:invertIfNegative val="0"/>
          <c:cat>
            <c:strRef>
              <c:f>'c3-15b'!$C$17:$G$17</c:f>
              <c:strCache>
                <c:ptCount val="5"/>
                <c:pt idx="0">
                  <c:v>Hungary</c:v>
                </c:pt>
                <c:pt idx="1">
                  <c:v>Slovakia</c:v>
                </c:pt>
                <c:pt idx="2">
                  <c:v>EU28</c:v>
                </c:pt>
                <c:pt idx="3">
                  <c:v>Poland</c:v>
                </c:pt>
                <c:pt idx="4">
                  <c:v>Czech Republic</c:v>
                </c:pt>
              </c:strCache>
            </c:strRef>
          </c:cat>
          <c:val>
            <c:numRef>
              <c:f>'c3-15b'!$C$19:$G$19</c:f>
              <c:numCache>
                <c:formatCode>0.0%</c:formatCode>
                <c:ptCount val="5"/>
                <c:pt idx="0">
                  <c:v>0.18257903635178901</c:v>
                </c:pt>
                <c:pt idx="1">
                  <c:v>0.18567546845072502</c:v>
                </c:pt>
                <c:pt idx="2">
                  <c:v>0.17593585392768751</c:v>
                </c:pt>
                <c:pt idx="3">
                  <c:v>0.11407697087362881</c:v>
                </c:pt>
                <c:pt idx="4">
                  <c:v>7.5520146084780429E-2</c:v>
                </c:pt>
              </c:numCache>
            </c:numRef>
          </c:val>
        </c:ser>
        <c:ser>
          <c:idx val="2"/>
          <c:order val="2"/>
          <c:tx>
            <c:strRef>
              <c:f>'c3-15b'!$B$20</c:f>
              <c:strCache>
                <c:ptCount val="1"/>
                <c:pt idx="0">
                  <c:v>Declined</c:v>
                </c:pt>
              </c:strCache>
            </c:strRef>
          </c:tx>
          <c:spPr>
            <a:solidFill>
              <a:schemeClr val="bg2"/>
            </a:solidFill>
          </c:spPr>
          <c:invertIfNegative val="0"/>
          <c:cat>
            <c:strRef>
              <c:f>'c3-15b'!$C$17:$G$17</c:f>
              <c:strCache>
                <c:ptCount val="5"/>
                <c:pt idx="0">
                  <c:v>Hungary</c:v>
                </c:pt>
                <c:pt idx="1">
                  <c:v>Slovakia</c:v>
                </c:pt>
                <c:pt idx="2">
                  <c:v>EU28</c:v>
                </c:pt>
                <c:pt idx="3">
                  <c:v>Poland</c:v>
                </c:pt>
                <c:pt idx="4">
                  <c:v>Czech Republic</c:v>
                </c:pt>
              </c:strCache>
            </c:strRef>
          </c:cat>
          <c:val>
            <c:numRef>
              <c:f>'c3-15b'!$C$20:$G$20</c:f>
              <c:numCache>
                <c:formatCode>0.0%</c:formatCode>
                <c:ptCount val="5"/>
                <c:pt idx="0">
                  <c:v>0.19068070995728637</c:v>
                </c:pt>
                <c:pt idx="1">
                  <c:v>0.1745682806518544</c:v>
                </c:pt>
                <c:pt idx="2">
                  <c:v>0.12902276599195622</c:v>
                </c:pt>
                <c:pt idx="3">
                  <c:v>0.10670419248858899</c:v>
                </c:pt>
                <c:pt idx="4">
                  <c:v>5.7169210595857251E-2</c:v>
                </c:pt>
              </c:numCache>
            </c:numRef>
          </c:val>
        </c:ser>
        <c:ser>
          <c:idx val="3"/>
          <c:order val="3"/>
          <c:tx>
            <c:strRef>
              <c:f>'c3-15b'!$B$21</c:f>
              <c:strCache>
                <c:ptCount val="1"/>
                <c:pt idx="0">
                  <c:v>Conditions not accepted by applicant</c:v>
                </c:pt>
              </c:strCache>
            </c:strRef>
          </c:tx>
          <c:spPr>
            <a:solidFill>
              <a:srgbClr val="9C0000"/>
            </a:solidFill>
          </c:spPr>
          <c:invertIfNegative val="0"/>
          <c:cat>
            <c:strRef>
              <c:f>'c3-15b'!$C$17:$G$17</c:f>
              <c:strCache>
                <c:ptCount val="5"/>
                <c:pt idx="0">
                  <c:v>Hungary</c:v>
                </c:pt>
                <c:pt idx="1">
                  <c:v>Slovakia</c:v>
                </c:pt>
                <c:pt idx="2">
                  <c:v>EU28</c:v>
                </c:pt>
                <c:pt idx="3">
                  <c:v>Poland</c:v>
                </c:pt>
                <c:pt idx="4">
                  <c:v>Czech Republic</c:v>
                </c:pt>
              </c:strCache>
            </c:strRef>
          </c:cat>
          <c:val>
            <c:numRef>
              <c:f>'c3-15b'!$C$21:$G$21</c:f>
              <c:numCache>
                <c:formatCode>0.0%</c:formatCode>
                <c:ptCount val="5"/>
                <c:pt idx="0">
                  <c:v>5.9296649639564575E-2</c:v>
                </c:pt>
                <c:pt idx="1">
                  <c:v>0</c:v>
                </c:pt>
                <c:pt idx="2">
                  <c:v>3.7619008246184853E-2</c:v>
                </c:pt>
                <c:pt idx="3">
                  <c:v>8.5133326979986199E-2</c:v>
                </c:pt>
                <c:pt idx="4">
                  <c:v>2.7309859582002362E-2</c:v>
                </c:pt>
              </c:numCache>
            </c:numRef>
          </c:val>
        </c:ser>
        <c:dLbls>
          <c:showLegendKey val="0"/>
          <c:showVal val="0"/>
          <c:showCatName val="0"/>
          <c:showSerName val="0"/>
          <c:showPercent val="0"/>
          <c:showBubbleSize val="0"/>
        </c:dLbls>
        <c:gapWidth val="150"/>
        <c:overlap val="100"/>
        <c:axId val="719307744"/>
        <c:axId val="719308136"/>
      </c:barChart>
      <c:catAx>
        <c:axId val="719307744"/>
        <c:scaling>
          <c:orientation val="minMax"/>
        </c:scaling>
        <c:delete val="0"/>
        <c:axPos val="b"/>
        <c:numFmt formatCode="General" sourceLinked="0"/>
        <c:majorTickMark val="out"/>
        <c:minorTickMark val="none"/>
        <c:tickLblPos val="nextTo"/>
        <c:crossAx val="719308136"/>
        <c:crosses val="autoZero"/>
        <c:auto val="1"/>
        <c:lblAlgn val="ctr"/>
        <c:lblOffset val="100"/>
        <c:noMultiLvlLbl val="0"/>
      </c:catAx>
      <c:valAx>
        <c:axId val="719308136"/>
        <c:scaling>
          <c:orientation val="minMax"/>
          <c:max val="1"/>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a:lstStyle/>
          <a:p>
            <a:pPr>
              <a:defRPr sz="900"/>
            </a:pPr>
            <a:endParaRPr lang="hu-HU"/>
          </a:p>
        </c:txPr>
        <c:crossAx val="719307744"/>
        <c:crosses val="autoZero"/>
        <c:crossBetween val="between"/>
      </c:valAx>
      <c:spPr>
        <a:ln>
          <a:noFill/>
        </a:ln>
      </c:spPr>
    </c:plotArea>
    <c:legend>
      <c:legendPos val="b"/>
      <c:layout>
        <c:manualLayout>
          <c:xMode val="edge"/>
          <c:yMode val="edge"/>
          <c:x val="8.3664021164021191E-4"/>
          <c:y val="0.7744639756944447"/>
          <c:w val="0.99916335978835946"/>
          <c:h val="0.22553602430555547"/>
        </c:manualLayout>
      </c:layout>
      <c:overlay val="0"/>
      <c:txPr>
        <a:bodyPr/>
        <a:lstStyle/>
        <a:p>
          <a:pPr>
            <a:defRPr sz="900"/>
          </a:pPr>
          <a:endParaRPr lang="hu-HU"/>
        </a:p>
      </c:txPr>
    </c:legend>
    <c:plotVisOnly val="1"/>
    <c:dispBlanksAs val="gap"/>
    <c:showDLblsOverMax val="0"/>
  </c:chart>
  <c:spPr>
    <a:ln>
      <a:noFill/>
    </a:ln>
  </c:spPr>
  <c:txPr>
    <a:bodyPr/>
    <a:lstStyle/>
    <a:p>
      <a:pPr>
        <a:defRPr sz="800"/>
      </a:pPr>
      <a:endParaRPr lang="hu-HU"/>
    </a:p>
  </c:txPr>
  <c:printSettings>
    <c:headerFooter/>
    <c:pageMargins b="0.75000000000000133" l="0.70000000000000062" r="0.70000000000000062" t="0.75000000000000133"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665"/>
        </c:manualLayout>
      </c:layout>
      <c:barChart>
        <c:barDir val="col"/>
        <c:grouping val="clustered"/>
        <c:varyColors val="0"/>
        <c:ser>
          <c:idx val="0"/>
          <c:order val="0"/>
          <c:tx>
            <c:strRef>
              <c:f>'c3-16'!$C$18</c:f>
              <c:strCache>
                <c:ptCount val="1"/>
                <c:pt idx="0">
                  <c:v>termékinnováció</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'c3-16'!$C$19:$C$25</c:f>
              <c:numCache>
                <c:formatCode>0.00</c:formatCode>
                <c:ptCount val="7"/>
                <c:pt idx="0">
                  <c:v>20.152090000000001</c:v>
                </c:pt>
                <c:pt idx="1">
                  <c:v>21.359220000000001</c:v>
                </c:pt>
                <c:pt idx="2">
                  <c:v>33.394829999999999</c:v>
                </c:pt>
                <c:pt idx="3">
                  <c:v>34.339619999999996</c:v>
                </c:pt>
                <c:pt idx="4">
                  <c:v>39.23077</c:v>
                </c:pt>
                <c:pt idx="5">
                  <c:v>39.436619999999998</c:v>
                </c:pt>
                <c:pt idx="6">
                  <c:v>50.787399999999998</c:v>
                </c:pt>
              </c:numCache>
            </c:numRef>
          </c:val>
        </c:ser>
        <c:dLbls>
          <c:showLegendKey val="0"/>
          <c:showVal val="0"/>
          <c:showCatName val="0"/>
          <c:showSerName val="0"/>
          <c:showPercent val="0"/>
          <c:showBubbleSize val="0"/>
        </c:dLbls>
        <c:gapWidth val="30"/>
        <c:axId val="719308920"/>
        <c:axId val="719309312"/>
      </c:barChart>
      <c:dateAx>
        <c:axId val="719308920"/>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19309312"/>
        <c:crosses val="autoZero"/>
        <c:auto val="1"/>
        <c:lblOffset val="100"/>
        <c:baseTimeUnit val="years"/>
        <c:majorUnit val="1"/>
        <c:majorTimeUnit val="years"/>
        <c:minorUnit val="1"/>
        <c:minorTimeUnit val="years"/>
      </c:dateAx>
      <c:valAx>
        <c:axId val="71930931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9308920"/>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699"/>
        </c:manualLayout>
      </c:layout>
      <c:barChart>
        <c:barDir val="col"/>
        <c:grouping val="clustered"/>
        <c:varyColors val="0"/>
        <c:ser>
          <c:idx val="0"/>
          <c:order val="0"/>
          <c:tx>
            <c:strRef>
              <c:f>'c3-16'!$D$18</c:f>
              <c:strCache>
                <c:ptCount val="1"/>
                <c:pt idx="0">
                  <c:v>termelés-/értékesítési inn.</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'c3-16'!$D$19:$D$25</c:f>
              <c:numCache>
                <c:formatCode>0.00</c:formatCode>
                <c:ptCount val="7"/>
                <c:pt idx="0">
                  <c:v>14.068440000000001</c:v>
                </c:pt>
                <c:pt idx="1">
                  <c:v>20.064720000000001</c:v>
                </c:pt>
                <c:pt idx="2">
                  <c:v>22.324719999999999</c:v>
                </c:pt>
                <c:pt idx="3">
                  <c:v>10.566039999999999</c:v>
                </c:pt>
                <c:pt idx="4">
                  <c:v>35.576920000000001</c:v>
                </c:pt>
                <c:pt idx="5">
                  <c:v>30.422540000000001</c:v>
                </c:pt>
                <c:pt idx="6">
                  <c:v>34.645670000000003</c:v>
                </c:pt>
              </c:numCache>
            </c:numRef>
          </c:val>
        </c:ser>
        <c:dLbls>
          <c:showLegendKey val="0"/>
          <c:showVal val="0"/>
          <c:showCatName val="0"/>
          <c:showSerName val="0"/>
          <c:showPercent val="0"/>
          <c:showBubbleSize val="0"/>
        </c:dLbls>
        <c:gapWidth val="30"/>
        <c:axId val="719310096"/>
        <c:axId val="321645376"/>
      </c:barChart>
      <c:dateAx>
        <c:axId val="719310096"/>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645376"/>
        <c:crosses val="autoZero"/>
        <c:auto val="1"/>
        <c:lblOffset val="100"/>
        <c:baseTimeUnit val="years"/>
        <c:majorUnit val="1"/>
        <c:majorTimeUnit val="years"/>
        <c:minorUnit val="1"/>
        <c:minorTimeUnit val="years"/>
      </c:dateAx>
      <c:valAx>
        <c:axId val="321645376"/>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9310096"/>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743"/>
        </c:manualLayout>
      </c:layout>
      <c:barChart>
        <c:barDir val="col"/>
        <c:grouping val="clustered"/>
        <c:varyColors val="0"/>
        <c:ser>
          <c:idx val="0"/>
          <c:order val="0"/>
          <c:tx>
            <c:strRef>
              <c:f>'c3-16'!$E$18</c:f>
              <c:strCache>
                <c:ptCount val="1"/>
                <c:pt idx="0">
                  <c:v>szervezeti innováció</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'c3-16'!$E$19:$E$25</c:f>
              <c:numCache>
                <c:formatCode>0.00</c:formatCode>
                <c:ptCount val="7"/>
                <c:pt idx="0">
                  <c:v>13.68821</c:v>
                </c:pt>
                <c:pt idx="1">
                  <c:v>13.268610000000001</c:v>
                </c:pt>
                <c:pt idx="2">
                  <c:v>23.431730000000002</c:v>
                </c:pt>
                <c:pt idx="3">
                  <c:v>20.377359999999999</c:v>
                </c:pt>
                <c:pt idx="4">
                  <c:v>39.038460000000001</c:v>
                </c:pt>
                <c:pt idx="5">
                  <c:v>32.957749999999997</c:v>
                </c:pt>
                <c:pt idx="6">
                  <c:v>24.803149999999999</c:v>
                </c:pt>
              </c:numCache>
            </c:numRef>
          </c:val>
        </c:ser>
        <c:dLbls>
          <c:showLegendKey val="0"/>
          <c:showVal val="0"/>
          <c:showCatName val="0"/>
          <c:showSerName val="0"/>
          <c:showPercent val="0"/>
          <c:showBubbleSize val="0"/>
        </c:dLbls>
        <c:gapWidth val="30"/>
        <c:axId val="321646160"/>
        <c:axId val="321646552"/>
      </c:barChart>
      <c:dateAx>
        <c:axId val="321646160"/>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646552"/>
        <c:crosses val="autoZero"/>
        <c:auto val="1"/>
        <c:lblOffset val="100"/>
        <c:baseTimeUnit val="years"/>
        <c:majorUnit val="1"/>
        <c:majorTimeUnit val="years"/>
        <c:minorUnit val="1"/>
        <c:minorTimeUnit val="years"/>
      </c:dateAx>
      <c:valAx>
        <c:axId val="32164655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646160"/>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777"/>
        </c:manualLayout>
      </c:layout>
      <c:barChart>
        <c:barDir val="col"/>
        <c:grouping val="clustered"/>
        <c:varyColors val="0"/>
        <c:ser>
          <c:idx val="0"/>
          <c:order val="0"/>
          <c:tx>
            <c:strRef>
              <c:f>'c3-16'!$F$18</c:f>
              <c:strCache>
                <c:ptCount val="1"/>
                <c:pt idx="0">
                  <c:v>marketinginnováció</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'c3-16'!$F$19:$F$25</c:f>
              <c:numCache>
                <c:formatCode>0.00</c:formatCode>
                <c:ptCount val="7"/>
                <c:pt idx="0">
                  <c:v>14.44867</c:v>
                </c:pt>
                <c:pt idx="1">
                  <c:v>19.417470000000002</c:v>
                </c:pt>
                <c:pt idx="2">
                  <c:v>29.520289999999999</c:v>
                </c:pt>
                <c:pt idx="3">
                  <c:v>24.905660000000001</c:v>
                </c:pt>
                <c:pt idx="4">
                  <c:v>45.576920000000001</c:v>
                </c:pt>
                <c:pt idx="5">
                  <c:v>34.084510000000002</c:v>
                </c:pt>
                <c:pt idx="6">
                  <c:v>24.803149999999999</c:v>
                </c:pt>
              </c:numCache>
            </c:numRef>
          </c:val>
        </c:ser>
        <c:dLbls>
          <c:showLegendKey val="0"/>
          <c:showVal val="0"/>
          <c:showCatName val="0"/>
          <c:showSerName val="0"/>
          <c:showPercent val="0"/>
          <c:showBubbleSize val="0"/>
        </c:dLbls>
        <c:gapWidth val="30"/>
        <c:axId val="321647336"/>
        <c:axId val="321647728"/>
      </c:barChart>
      <c:dateAx>
        <c:axId val="321647336"/>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647728"/>
        <c:crosses val="autoZero"/>
        <c:auto val="1"/>
        <c:lblOffset val="100"/>
        <c:baseTimeUnit val="years"/>
        <c:majorUnit val="1"/>
        <c:majorTimeUnit val="years"/>
        <c:minorUnit val="1"/>
        <c:minorTimeUnit val="years"/>
      </c:dateAx>
      <c:valAx>
        <c:axId val="321647728"/>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647336"/>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699"/>
        </c:manualLayout>
      </c:layout>
      <c:barChart>
        <c:barDir val="col"/>
        <c:grouping val="clustered"/>
        <c:varyColors val="0"/>
        <c:ser>
          <c:idx val="0"/>
          <c:order val="0"/>
          <c:tx>
            <c:strRef>
              <c:f>'c3-16'!$H$18</c:f>
              <c:strCache>
                <c:ptCount val="1"/>
                <c:pt idx="0">
                  <c:v>product innovation</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'c3-16'!$H$19:$H$25</c:f>
              <c:numCache>
                <c:formatCode>0.00</c:formatCode>
                <c:ptCount val="7"/>
                <c:pt idx="0">
                  <c:v>20.152090000000001</c:v>
                </c:pt>
                <c:pt idx="1">
                  <c:v>21.359220000000001</c:v>
                </c:pt>
                <c:pt idx="2">
                  <c:v>33.394829999999999</c:v>
                </c:pt>
                <c:pt idx="3">
                  <c:v>34.339619999999996</c:v>
                </c:pt>
                <c:pt idx="4">
                  <c:v>39.23077</c:v>
                </c:pt>
                <c:pt idx="5">
                  <c:v>39.436619999999998</c:v>
                </c:pt>
                <c:pt idx="6">
                  <c:v>50.787399999999998</c:v>
                </c:pt>
              </c:numCache>
            </c:numRef>
          </c:val>
        </c:ser>
        <c:dLbls>
          <c:showLegendKey val="0"/>
          <c:showVal val="0"/>
          <c:showCatName val="0"/>
          <c:showSerName val="0"/>
          <c:showPercent val="0"/>
          <c:showBubbleSize val="0"/>
        </c:dLbls>
        <c:gapWidth val="30"/>
        <c:axId val="321648512"/>
        <c:axId val="321648904"/>
      </c:barChart>
      <c:dateAx>
        <c:axId val="321648512"/>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1648904"/>
        <c:crosses val="autoZero"/>
        <c:auto val="1"/>
        <c:lblOffset val="100"/>
        <c:baseTimeUnit val="years"/>
        <c:majorUnit val="1"/>
        <c:majorTimeUnit val="years"/>
        <c:minorUnit val="1"/>
        <c:minorTimeUnit val="years"/>
      </c:dateAx>
      <c:valAx>
        <c:axId val="32164890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1648512"/>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43"/>
          <c:h val="0.52932082252986612"/>
        </c:manualLayout>
      </c:layout>
      <c:lineChart>
        <c:grouping val="standard"/>
        <c:varyColors val="0"/>
        <c:ser>
          <c:idx val="0"/>
          <c:order val="0"/>
          <c:tx>
            <c:strRef>
              <c:f>'c3-2'!$B$17</c:f>
              <c:strCache>
                <c:ptCount val="1"/>
                <c:pt idx="0">
                  <c:v>Építőipar</c:v>
                </c:pt>
              </c:strCache>
            </c:strRef>
          </c:tx>
          <c:spPr>
            <a:ln>
              <a:solidFill>
                <a:srgbClr val="BFBFBF"/>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'c3-2'!$B$18:$B$27</c:f>
              <c:numCache>
                <c:formatCode>0.0</c:formatCode>
                <c:ptCount val="10"/>
                <c:pt idx="0">
                  <c:v>0</c:v>
                </c:pt>
                <c:pt idx="1">
                  <c:v>-0.59999999999999432</c:v>
                </c:pt>
                <c:pt idx="2">
                  <c:v>-19.285200000000017</c:v>
                </c:pt>
                <c:pt idx="3">
                  <c:v>-44.503226649999988</c:v>
                </c:pt>
                <c:pt idx="4">
                  <c:v>-73.626127758449968</c:v>
                </c:pt>
                <c:pt idx="5">
                  <c:v>-71.49342146505748</c:v>
                </c:pt>
                <c:pt idx="6">
                  <c:v>-78.404549956069559</c:v>
                </c:pt>
                <c:pt idx="7">
                  <c:v>-72.574216636451865</c:v>
                </c:pt>
                <c:pt idx="8">
                  <c:v>-74.212456649661121</c:v>
                </c:pt>
                <c:pt idx="9">
                  <c:v>-61.223196811242346</c:v>
                </c:pt>
              </c:numCache>
            </c:numRef>
          </c:val>
          <c:smooth val="0"/>
        </c:ser>
        <c:ser>
          <c:idx val="2"/>
          <c:order val="1"/>
          <c:tx>
            <c:strRef>
              <c:f>'c3-2'!$C$17</c:f>
              <c:strCache>
                <c:ptCount val="1"/>
                <c:pt idx="0">
                  <c:v>Pénzügyi szolg.</c:v>
                </c:pt>
              </c:strCache>
            </c:strRef>
          </c:tx>
          <c:spPr>
            <a:ln>
              <a:solidFill>
                <a:srgbClr val="9C0000"/>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'c3-2'!$C$18:$C$27</c:f>
              <c:numCache>
                <c:formatCode>0.0</c:formatCode>
                <c:ptCount val="10"/>
                <c:pt idx="0">
                  <c:v>0</c:v>
                </c:pt>
                <c:pt idx="1">
                  <c:v>-0.59999999999999432</c:v>
                </c:pt>
                <c:pt idx="2">
                  <c:v>-6.1712250000000068</c:v>
                </c:pt>
                <c:pt idx="3">
                  <c:v>-31.976547025000016</c:v>
                </c:pt>
                <c:pt idx="4">
                  <c:v>-47.082624448350018</c:v>
                </c:pt>
                <c:pt idx="5">
                  <c:v>-36.584965387475478</c:v>
                </c:pt>
                <c:pt idx="6">
                  <c:v>-37.511472230014874</c:v>
                </c:pt>
                <c:pt idx="7">
                  <c:v>-50.957631114301208</c:v>
                </c:pt>
                <c:pt idx="8">
                  <c:v>-55.17428524422786</c:v>
                </c:pt>
                <c:pt idx="9">
                  <c:v>-61.805311599120216</c:v>
                </c:pt>
              </c:numCache>
            </c:numRef>
          </c:val>
          <c:smooth val="0"/>
        </c:ser>
        <c:ser>
          <c:idx val="3"/>
          <c:order val="2"/>
          <c:tx>
            <c:strRef>
              <c:f>'c3-2'!$D$17</c:f>
              <c:strCache>
                <c:ptCount val="1"/>
                <c:pt idx="0">
                  <c:v>Ipar</c:v>
                </c:pt>
              </c:strCache>
            </c:strRef>
          </c:tx>
          <c:spPr>
            <a:ln>
              <a:solidFill>
                <a:srgbClr val="AC9F70"/>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'c3-2'!$D$18:$D$27</c:f>
              <c:numCache>
                <c:formatCode>0.0</c:formatCode>
                <c:ptCount val="10"/>
                <c:pt idx="0">
                  <c:v>0</c:v>
                </c:pt>
                <c:pt idx="1">
                  <c:v>-2.8999999999999915</c:v>
                </c:pt>
                <c:pt idx="2">
                  <c:v>-11.055700000000002</c:v>
                </c:pt>
                <c:pt idx="3">
                  <c:v>-13.949071174999986</c:v>
                </c:pt>
                <c:pt idx="4">
                  <c:v>-25.572978018699985</c:v>
                </c:pt>
                <c:pt idx="5">
                  <c:v>-30.668117422925292</c:v>
                </c:pt>
                <c:pt idx="6">
                  <c:v>-32.139975533772258</c:v>
                </c:pt>
                <c:pt idx="7">
                  <c:v>-38.949226300196415</c:v>
                </c:pt>
                <c:pt idx="8">
                  <c:v>-40.745529618169172</c:v>
                </c:pt>
                <c:pt idx="9">
                  <c:v>-44.51589140966091</c:v>
                </c:pt>
              </c:numCache>
            </c:numRef>
          </c:val>
          <c:smooth val="0"/>
        </c:ser>
        <c:ser>
          <c:idx val="4"/>
          <c:order val="3"/>
          <c:tx>
            <c:strRef>
              <c:f>'c3-2'!$E$17</c:f>
              <c:strCache>
                <c:ptCount val="1"/>
                <c:pt idx="0">
                  <c:v>Info. és komm.</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'c3-2'!$E$18:$E$27</c:f>
              <c:numCache>
                <c:formatCode>0.0</c:formatCode>
                <c:ptCount val="10"/>
                <c:pt idx="0">
                  <c:v>0</c:v>
                </c:pt>
                <c:pt idx="1">
                  <c:v>1.0249999999999915</c:v>
                </c:pt>
                <c:pt idx="2">
                  <c:v>-4.0199250000000006</c:v>
                </c:pt>
                <c:pt idx="3">
                  <c:v>-12.522458224999994</c:v>
                </c:pt>
                <c:pt idx="4">
                  <c:v>-14.531744924900039</c:v>
                </c:pt>
                <c:pt idx="5">
                  <c:v>-7.5175465214713171</c:v>
                </c:pt>
                <c:pt idx="6">
                  <c:v>-7.7843858541142765</c:v>
                </c:pt>
                <c:pt idx="7">
                  <c:v>-4.9558607218523321</c:v>
                </c:pt>
                <c:pt idx="8">
                  <c:v>-6.9802296211794612</c:v>
                </c:pt>
                <c:pt idx="9">
                  <c:v>-8.6230133968532812</c:v>
                </c:pt>
              </c:numCache>
            </c:numRef>
          </c:val>
          <c:smooth val="0"/>
        </c:ser>
        <c:ser>
          <c:idx val="5"/>
          <c:order val="4"/>
          <c:tx>
            <c:strRef>
              <c:f>'c3-2'!$F$17</c:f>
              <c:strCache>
                <c:ptCount val="1"/>
                <c:pt idx="0">
                  <c:v>Feldolgozóipar</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'c3-2'!$F$18:$F$27</c:f>
              <c:numCache>
                <c:formatCode>0.0</c:formatCode>
                <c:ptCount val="10"/>
                <c:pt idx="0">
                  <c:v>0</c:v>
                </c:pt>
                <c:pt idx="1">
                  <c:v>-3.7250000000000085</c:v>
                </c:pt>
                <c:pt idx="2">
                  <c:v>-13.17165</c:v>
                </c:pt>
                <c:pt idx="3">
                  <c:v>-17.951364975000004</c:v>
                </c:pt>
                <c:pt idx="4">
                  <c:v>-30.815755363275002</c:v>
                </c:pt>
                <c:pt idx="5">
                  <c:v>-40.226294566590582</c:v>
                </c:pt>
                <c:pt idx="6">
                  <c:v>-43.897469170417324</c:v>
                </c:pt>
                <c:pt idx="7">
                  <c:v>-51.890520825514102</c:v>
                </c:pt>
                <c:pt idx="8">
                  <c:v>-54.687876432596482</c:v>
                </c:pt>
                <c:pt idx="9">
                  <c:v>-56.579684487405004</c:v>
                </c:pt>
              </c:numCache>
            </c:numRef>
          </c:val>
          <c:smooth val="0"/>
        </c:ser>
        <c:ser>
          <c:idx val="1"/>
          <c:order val="5"/>
          <c:tx>
            <c:strRef>
              <c:f>'c3-2'!$G$17</c:f>
              <c:strCache>
                <c:ptCount val="1"/>
                <c:pt idx="0">
                  <c:v>Ingatlanügyletek</c:v>
                </c:pt>
              </c:strCache>
            </c:strRef>
          </c:tx>
          <c:spPr>
            <a:ln>
              <a:solidFill>
                <a:srgbClr val="AC9F70">
                  <a:lumMod val="60000"/>
                  <a:lumOff val="40000"/>
                </a:srgbClr>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'c3-2'!$G$18:$G$27</c:f>
              <c:numCache>
                <c:formatCode>0.0</c:formatCode>
                <c:ptCount val="10"/>
                <c:pt idx="0">
                  <c:v>0</c:v>
                </c:pt>
                <c:pt idx="1">
                  <c:v>2.1999999999999886</c:v>
                </c:pt>
                <c:pt idx="2">
                  <c:v>5.9200250000000096</c:v>
                </c:pt>
                <c:pt idx="3">
                  <c:v>0.87367177500000537</c:v>
                </c:pt>
                <c:pt idx="4">
                  <c:v>-3.3530310788999742</c:v>
                </c:pt>
                <c:pt idx="5">
                  <c:v>0.41106557531192323</c:v>
                </c:pt>
                <c:pt idx="6">
                  <c:v>-3.4262108536563289</c:v>
                </c:pt>
                <c:pt idx="7">
                  <c:v>-3.9454372235702095</c:v>
                </c:pt>
                <c:pt idx="8">
                  <c:v>-10.222559221838154</c:v>
                </c:pt>
                <c:pt idx="9">
                  <c:v>-14.489572162827685</c:v>
                </c:pt>
              </c:numCache>
            </c:numRef>
          </c:val>
          <c:smooth val="0"/>
        </c:ser>
        <c:ser>
          <c:idx val="6"/>
          <c:order val="6"/>
          <c:tx>
            <c:strRef>
              <c:f>'c3-2'!$H$17</c:f>
              <c:strCache>
                <c:ptCount val="1"/>
                <c:pt idx="0">
                  <c:v>Ker., szállítás, vendégl.</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'c3-2'!$H$18:$H$27</c:f>
              <c:numCache>
                <c:formatCode>0.0</c:formatCode>
                <c:ptCount val="10"/>
                <c:pt idx="0">
                  <c:v>0</c:v>
                </c:pt>
                <c:pt idx="1">
                  <c:v>-1.4249999999999972</c:v>
                </c:pt>
                <c:pt idx="2">
                  <c:v>0.25317499999999882</c:v>
                </c:pt>
                <c:pt idx="3">
                  <c:v>-6.8888664249999891</c:v>
                </c:pt>
                <c:pt idx="4">
                  <c:v>-15.633028894874968</c:v>
                </c:pt>
                <c:pt idx="5">
                  <c:v>-24.488356662584479</c:v>
                </c:pt>
                <c:pt idx="6">
                  <c:v>-25.544713010947817</c:v>
                </c:pt>
                <c:pt idx="7">
                  <c:v>-25.461012984921354</c:v>
                </c:pt>
                <c:pt idx="8">
                  <c:v>-33.450658620832655</c:v>
                </c:pt>
                <c:pt idx="9">
                  <c:v>-34.10146917858124</c:v>
                </c:pt>
              </c:numCache>
            </c:numRef>
          </c:val>
          <c:smooth val="0"/>
        </c:ser>
        <c:dLbls>
          <c:showLegendKey val="0"/>
          <c:showVal val="0"/>
          <c:showCatName val="0"/>
          <c:showSerName val="0"/>
          <c:showPercent val="0"/>
          <c:showBubbleSize val="0"/>
        </c:dLbls>
        <c:smooth val="0"/>
        <c:axId val="579347336"/>
        <c:axId val="579347728"/>
      </c:lineChart>
      <c:dateAx>
        <c:axId val="57934733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9347728"/>
        <c:crosses val="autoZero"/>
        <c:auto val="1"/>
        <c:lblOffset val="100"/>
        <c:baseTimeUnit val="years"/>
        <c:majorUnit val="1"/>
        <c:majorTimeUnit val="years"/>
        <c:minorUnit val="1"/>
        <c:minorTimeUnit val="years"/>
      </c:dateAx>
      <c:valAx>
        <c:axId val="579347728"/>
        <c:scaling>
          <c:orientation val="minMax"/>
          <c:max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9347336"/>
        <c:crosses val="autoZero"/>
        <c:crossBetween val="between"/>
        <c:majorUnit val="20"/>
      </c:valAx>
      <c:spPr>
        <a:noFill/>
        <a:ln w="25400">
          <a:noFill/>
        </a:ln>
      </c:spPr>
    </c:plotArea>
    <c:legend>
      <c:legendPos val="b"/>
      <c:layout>
        <c:manualLayout>
          <c:xMode val="edge"/>
          <c:yMode val="edge"/>
          <c:x val="0"/>
          <c:y val="0.7584428957874515"/>
          <c:w val="1"/>
          <c:h val="0.2209453568430999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743"/>
        </c:manualLayout>
      </c:layout>
      <c:barChart>
        <c:barDir val="col"/>
        <c:grouping val="clustered"/>
        <c:varyColors val="0"/>
        <c:ser>
          <c:idx val="0"/>
          <c:order val="0"/>
          <c:tx>
            <c:strRef>
              <c:f>'c3-16'!$I$18</c:f>
              <c:strCache>
                <c:ptCount val="1"/>
                <c:pt idx="0">
                  <c:v>production/sales inn.</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'c3-16'!$I$19:$I$25</c:f>
              <c:numCache>
                <c:formatCode>0.00</c:formatCode>
                <c:ptCount val="7"/>
                <c:pt idx="0">
                  <c:v>14.068440000000001</c:v>
                </c:pt>
                <c:pt idx="1">
                  <c:v>20.064720000000001</c:v>
                </c:pt>
                <c:pt idx="2">
                  <c:v>22.324719999999999</c:v>
                </c:pt>
                <c:pt idx="3">
                  <c:v>10.566039999999999</c:v>
                </c:pt>
                <c:pt idx="4">
                  <c:v>35.576920000000001</c:v>
                </c:pt>
                <c:pt idx="5">
                  <c:v>30.422540000000001</c:v>
                </c:pt>
                <c:pt idx="6">
                  <c:v>34.645670000000003</c:v>
                </c:pt>
              </c:numCache>
            </c:numRef>
          </c:val>
        </c:ser>
        <c:dLbls>
          <c:showLegendKey val="0"/>
          <c:showVal val="0"/>
          <c:showCatName val="0"/>
          <c:showSerName val="0"/>
          <c:showPercent val="0"/>
          <c:showBubbleSize val="0"/>
        </c:dLbls>
        <c:gapWidth val="30"/>
        <c:axId val="722712536"/>
        <c:axId val="722712928"/>
      </c:barChart>
      <c:dateAx>
        <c:axId val="722712536"/>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2712928"/>
        <c:crosses val="autoZero"/>
        <c:auto val="1"/>
        <c:lblOffset val="100"/>
        <c:baseTimeUnit val="years"/>
        <c:majorUnit val="1"/>
        <c:majorTimeUnit val="years"/>
        <c:minorUnit val="1"/>
        <c:minorTimeUnit val="years"/>
      </c:dateAx>
      <c:valAx>
        <c:axId val="722712928"/>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2712536"/>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777"/>
        </c:manualLayout>
      </c:layout>
      <c:barChart>
        <c:barDir val="col"/>
        <c:grouping val="clustered"/>
        <c:varyColors val="0"/>
        <c:ser>
          <c:idx val="0"/>
          <c:order val="0"/>
          <c:tx>
            <c:strRef>
              <c:f>'c3-16'!$J$18</c:f>
              <c:strCache>
                <c:ptCount val="1"/>
                <c:pt idx="0">
                  <c:v>organisational innov.</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'c3-16'!$J$19:$J$25</c:f>
              <c:numCache>
                <c:formatCode>0.00</c:formatCode>
                <c:ptCount val="7"/>
                <c:pt idx="0">
                  <c:v>13.68821</c:v>
                </c:pt>
                <c:pt idx="1">
                  <c:v>13.268610000000001</c:v>
                </c:pt>
                <c:pt idx="2">
                  <c:v>23.431730000000002</c:v>
                </c:pt>
                <c:pt idx="3">
                  <c:v>20.377359999999999</c:v>
                </c:pt>
                <c:pt idx="4">
                  <c:v>39.038460000000001</c:v>
                </c:pt>
                <c:pt idx="5">
                  <c:v>32.957749999999997</c:v>
                </c:pt>
                <c:pt idx="6">
                  <c:v>24.803149999999999</c:v>
                </c:pt>
              </c:numCache>
            </c:numRef>
          </c:val>
        </c:ser>
        <c:dLbls>
          <c:showLegendKey val="0"/>
          <c:showVal val="0"/>
          <c:showCatName val="0"/>
          <c:showSerName val="0"/>
          <c:showPercent val="0"/>
          <c:showBubbleSize val="0"/>
        </c:dLbls>
        <c:gapWidth val="30"/>
        <c:axId val="722713712"/>
        <c:axId val="722714104"/>
      </c:barChart>
      <c:dateAx>
        <c:axId val="722713712"/>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2714104"/>
        <c:crosses val="autoZero"/>
        <c:auto val="1"/>
        <c:lblOffset val="100"/>
        <c:baseTimeUnit val="years"/>
        <c:majorUnit val="1"/>
        <c:majorTimeUnit val="years"/>
        <c:minorUnit val="1"/>
        <c:minorTimeUnit val="years"/>
      </c:dateAx>
      <c:valAx>
        <c:axId val="72271410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2713712"/>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59541959072391"/>
          <c:y val="9.9973268439438392E-2"/>
          <c:w val="0.84588608298741053"/>
          <c:h val="0.77071926753067821"/>
        </c:manualLayout>
      </c:layout>
      <c:barChart>
        <c:barDir val="col"/>
        <c:grouping val="clustered"/>
        <c:varyColors val="0"/>
        <c:ser>
          <c:idx val="0"/>
          <c:order val="0"/>
          <c:tx>
            <c:strRef>
              <c:f>'c3-16'!$F$18</c:f>
              <c:strCache>
                <c:ptCount val="1"/>
                <c:pt idx="0">
                  <c:v>marketinginnováció</c:v>
                </c:pt>
              </c:strCache>
            </c:strRef>
          </c:tx>
          <c:spPr>
            <a:solidFill>
              <a:srgbClr val="4F81BD">
                <a:lumMod val="60000"/>
                <a:lumOff val="40000"/>
              </a:srgbClr>
            </a:solidFill>
            <a:ln>
              <a:noFill/>
            </a:ln>
          </c:spPr>
          <c:invertIfNegative val="0"/>
          <c:dPt>
            <c:idx val="1"/>
            <c:invertIfNegative val="0"/>
            <c:bubble3D val="0"/>
            <c:spPr>
              <a:solidFill>
                <a:srgbClr val="1F497D">
                  <a:lumMod val="75000"/>
                </a:srgbClr>
              </a:solidFill>
              <a:ln>
                <a:noFill/>
              </a:ln>
            </c:spPr>
          </c:dPt>
          <c:cat>
            <c:strRef>
              <c:f>'c3-16'!$B$19:$B$25</c:f>
              <c:strCache>
                <c:ptCount val="7"/>
                <c:pt idx="0">
                  <c:v>SK</c:v>
                </c:pt>
                <c:pt idx="1">
                  <c:v>HU</c:v>
                </c:pt>
                <c:pt idx="2">
                  <c:v>PL</c:v>
                </c:pt>
                <c:pt idx="3">
                  <c:v>SI</c:v>
                </c:pt>
                <c:pt idx="4">
                  <c:v>RO</c:v>
                </c:pt>
                <c:pt idx="5">
                  <c:v>HR</c:v>
                </c:pt>
                <c:pt idx="6">
                  <c:v>CZ</c:v>
                </c:pt>
              </c:strCache>
            </c:strRef>
          </c:cat>
          <c:val>
            <c:numRef>
              <c:f>'c3-16'!$F$19:$F$25</c:f>
              <c:numCache>
                <c:formatCode>0.00</c:formatCode>
                <c:ptCount val="7"/>
                <c:pt idx="0">
                  <c:v>14.44867</c:v>
                </c:pt>
                <c:pt idx="1">
                  <c:v>19.417470000000002</c:v>
                </c:pt>
                <c:pt idx="2">
                  <c:v>29.520289999999999</c:v>
                </c:pt>
                <c:pt idx="3">
                  <c:v>24.905660000000001</c:v>
                </c:pt>
                <c:pt idx="4">
                  <c:v>45.576920000000001</c:v>
                </c:pt>
                <c:pt idx="5">
                  <c:v>34.084510000000002</c:v>
                </c:pt>
                <c:pt idx="6">
                  <c:v>24.803149999999999</c:v>
                </c:pt>
              </c:numCache>
            </c:numRef>
          </c:val>
        </c:ser>
        <c:dLbls>
          <c:showLegendKey val="0"/>
          <c:showVal val="0"/>
          <c:showCatName val="0"/>
          <c:showSerName val="0"/>
          <c:showPercent val="0"/>
          <c:showBubbleSize val="0"/>
        </c:dLbls>
        <c:gapWidth val="30"/>
        <c:axId val="722714888"/>
        <c:axId val="722715280"/>
      </c:barChart>
      <c:dateAx>
        <c:axId val="722714888"/>
        <c:scaling>
          <c:orientation val="minMax"/>
          <c:min val="1"/>
        </c:scaling>
        <c:delete val="0"/>
        <c:axPos val="b"/>
        <c:numFmt formatCode="yyyy"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2715280"/>
        <c:crosses val="autoZero"/>
        <c:auto val="1"/>
        <c:lblOffset val="100"/>
        <c:baseTimeUnit val="years"/>
        <c:majorUnit val="1"/>
        <c:majorTimeUnit val="years"/>
        <c:minorUnit val="1"/>
        <c:minorTimeUnit val="years"/>
      </c:dateAx>
      <c:valAx>
        <c:axId val="722715280"/>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2714888"/>
        <c:crosses val="autoZero"/>
        <c:crossBetween val="between"/>
      </c:valAx>
      <c:spPr>
        <a:no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162367724867792E-2"/>
          <c:y val="7.625260416666671E-2"/>
          <c:w val="0.87784920634920693"/>
          <c:h val="0.60822005208333374"/>
        </c:manualLayout>
      </c:layout>
      <c:barChart>
        <c:barDir val="col"/>
        <c:grouping val="stacked"/>
        <c:varyColors val="0"/>
        <c:ser>
          <c:idx val="1"/>
          <c:order val="1"/>
          <c:tx>
            <c:strRef>
              <c:f>'c3-17'!$D$16</c:f>
              <c:strCache>
                <c:ptCount val="1"/>
                <c:pt idx="0">
                  <c:v>Üzleti vállalkozások</c:v>
                </c:pt>
              </c:strCache>
            </c:strRef>
          </c:tx>
          <c:spPr>
            <a:solidFill>
              <a:schemeClr val="accent5"/>
            </a:solidFill>
          </c:spPr>
          <c:invertIfNegative val="0"/>
          <c:cat>
            <c:strRef>
              <c:f>'c3-17'!$A$18:$A$22</c:f>
              <c:strCache>
                <c:ptCount val="5"/>
                <c:pt idx="0">
                  <c:v>EU15</c:v>
                </c:pt>
                <c:pt idx="1">
                  <c:v>Cseho.</c:v>
                </c:pt>
                <c:pt idx="2">
                  <c:v>Magyaro.</c:v>
                </c:pt>
                <c:pt idx="3">
                  <c:v>Lengyelo.</c:v>
                </c:pt>
                <c:pt idx="4">
                  <c:v>Szlovákia</c:v>
                </c:pt>
              </c:strCache>
            </c:strRef>
          </c:cat>
          <c:val>
            <c:numRef>
              <c:f>'c3-17'!$D$18:$D$22</c:f>
              <c:numCache>
                <c:formatCode>#,##0.00</c:formatCode>
                <c:ptCount val="5"/>
                <c:pt idx="0">
                  <c:v>1.34</c:v>
                </c:pt>
                <c:pt idx="1">
                  <c:v>1.03</c:v>
                </c:pt>
                <c:pt idx="2">
                  <c:v>0.98</c:v>
                </c:pt>
                <c:pt idx="3">
                  <c:v>0.38</c:v>
                </c:pt>
                <c:pt idx="4">
                  <c:v>0.38</c:v>
                </c:pt>
              </c:numCache>
            </c:numRef>
          </c:val>
        </c:ser>
        <c:ser>
          <c:idx val="2"/>
          <c:order val="2"/>
          <c:tx>
            <c:strRef>
              <c:f>'c3-17'!$E$16</c:f>
              <c:strCache>
                <c:ptCount val="1"/>
                <c:pt idx="0">
                  <c:v>Kormányzat</c:v>
                </c:pt>
              </c:strCache>
            </c:strRef>
          </c:tx>
          <c:spPr>
            <a:solidFill>
              <a:schemeClr val="accent6"/>
            </a:solidFill>
          </c:spPr>
          <c:invertIfNegative val="0"/>
          <c:cat>
            <c:strRef>
              <c:f>'c3-17'!$A$18:$A$22</c:f>
              <c:strCache>
                <c:ptCount val="5"/>
                <c:pt idx="0">
                  <c:v>EU15</c:v>
                </c:pt>
                <c:pt idx="1">
                  <c:v>Cseho.</c:v>
                </c:pt>
                <c:pt idx="2">
                  <c:v>Magyaro.</c:v>
                </c:pt>
                <c:pt idx="3">
                  <c:v>Lengyelo.</c:v>
                </c:pt>
                <c:pt idx="4">
                  <c:v>Szlovákia</c:v>
                </c:pt>
              </c:strCache>
            </c:strRef>
          </c:cat>
          <c:val>
            <c:numRef>
              <c:f>'c3-17'!$E$18:$E$22</c:f>
              <c:numCache>
                <c:formatCode>#,##0.00</c:formatCode>
                <c:ptCount val="5"/>
                <c:pt idx="0">
                  <c:v>0.25</c:v>
                </c:pt>
                <c:pt idx="1">
                  <c:v>0.35</c:v>
                </c:pt>
                <c:pt idx="2">
                  <c:v>0.21</c:v>
                </c:pt>
                <c:pt idx="3">
                  <c:v>0.23</c:v>
                </c:pt>
                <c:pt idx="4">
                  <c:v>0.17</c:v>
                </c:pt>
              </c:numCache>
            </c:numRef>
          </c:val>
        </c:ser>
        <c:ser>
          <c:idx val="3"/>
          <c:order val="3"/>
          <c:tx>
            <c:strRef>
              <c:f>'c3-17'!$F$16</c:f>
              <c:strCache>
                <c:ptCount val="1"/>
                <c:pt idx="0">
                  <c:v>Felsőoktatás</c:v>
                </c:pt>
              </c:strCache>
            </c:strRef>
          </c:tx>
          <c:spPr>
            <a:solidFill>
              <a:schemeClr val="bg2">
                <a:lumMod val="60000"/>
                <a:lumOff val="40000"/>
              </a:schemeClr>
            </a:solidFill>
          </c:spPr>
          <c:invertIfNegative val="0"/>
          <c:cat>
            <c:strRef>
              <c:f>'c3-17'!$A$18:$A$22</c:f>
              <c:strCache>
                <c:ptCount val="5"/>
                <c:pt idx="0">
                  <c:v>EU15</c:v>
                </c:pt>
                <c:pt idx="1">
                  <c:v>Cseho.</c:v>
                </c:pt>
                <c:pt idx="2">
                  <c:v>Magyaro.</c:v>
                </c:pt>
                <c:pt idx="3">
                  <c:v>Lengyelo.</c:v>
                </c:pt>
                <c:pt idx="4">
                  <c:v>Szlovákia</c:v>
                </c:pt>
              </c:strCache>
            </c:strRef>
          </c:cat>
          <c:val>
            <c:numRef>
              <c:f>'c3-17'!$F$18:$F$22</c:f>
              <c:numCache>
                <c:formatCode>#,##0.00</c:formatCode>
                <c:ptCount val="5"/>
                <c:pt idx="0">
                  <c:v>0.49</c:v>
                </c:pt>
                <c:pt idx="1">
                  <c:v>0.52</c:v>
                </c:pt>
                <c:pt idx="2" formatCode="#\ ##0.0">
                  <c:v>0.2</c:v>
                </c:pt>
                <c:pt idx="3">
                  <c:v>0.25</c:v>
                </c:pt>
                <c:pt idx="4">
                  <c:v>0.27</c:v>
                </c:pt>
              </c:numCache>
            </c:numRef>
          </c:val>
        </c:ser>
        <c:ser>
          <c:idx val="4"/>
          <c:order val="4"/>
          <c:tx>
            <c:strRef>
              <c:f>'c3-17'!$G$16</c:f>
              <c:strCache>
                <c:ptCount val="1"/>
                <c:pt idx="0">
                  <c:v>Non-profit vállalkozások</c:v>
                </c:pt>
              </c:strCache>
            </c:strRef>
          </c:tx>
          <c:spPr>
            <a:solidFill>
              <a:schemeClr val="tx1"/>
            </a:solidFill>
          </c:spPr>
          <c:invertIfNegative val="0"/>
          <c:cat>
            <c:strRef>
              <c:f>'c3-17'!$A$18:$A$22</c:f>
              <c:strCache>
                <c:ptCount val="5"/>
                <c:pt idx="0">
                  <c:v>EU15</c:v>
                </c:pt>
                <c:pt idx="1">
                  <c:v>Cseho.</c:v>
                </c:pt>
                <c:pt idx="2">
                  <c:v>Magyaro.</c:v>
                </c:pt>
                <c:pt idx="3">
                  <c:v>Lengyelo.</c:v>
                </c:pt>
                <c:pt idx="4">
                  <c:v>Szlovákia</c:v>
                </c:pt>
              </c:strCache>
            </c:strRef>
          </c:cat>
          <c:val>
            <c:numRef>
              <c:f>'c3-17'!$G$18:$G$22</c:f>
              <c:numCache>
                <c:formatCode>#,##0.00</c:formatCode>
                <c:ptCount val="5"/>
                <c:pt idx="0">
                  <c:v>0.02</c:v>
                </c:pt>
                <c:pt idx="1">
                  <c:v>0.01</c:v>
                </c:pt>
                <c:pt idx="2" formatCode="General">
                  <c:v>0</c:v>
                </c:pt>
                <c:pt idx="3" formatCode="#,##0">
                  <c:v>0</c:v>
                </c:pt>
                <c:pt idx="4" formatCode="#,##0">
                  <c:v>0</c:v>
                </c:pt>
              </c:numCache>
            </c:numRef>
          </c:val>
        </c:ser>
        <c:dLbls>
          <c:showLegendKey val="0"/>
          <c:showVal val="0"/>
          <c:showCatName val="0"/>
          <c:showSerName val="0"/>
          <c:showPercent val="0"/>
          <c:showBubbleSize val="0"/>
        </c:dLbls>
        <c:gapWidth val="50"/>
        <c:overlap val="100"/>
        <c:axId val="717651976"/>
        <c:axId val="717652368"/>
      </c:barChart>
      <c:lineChart>
        <c:grouping val="standard"/>
        <c:varyColors val="0"/>
        <c:ser>
          <c:idx val="0"/>
          <c:order val="0"/>
          <c:tx>
            <c:strRef>
              <c:f>'c3-17'!$C$16</c:f>
              <c:strCache>
                <c:ptCount val="1"/>
                <c:pt idx="0">
                  <c:v>Összesen</c:v>
                </c:pt>
              </c:strCache>
            </c:strRef>
          </c:tx>
          <c:spPr>
            <a:ln w="19050">
              <a:noFill/>
            </a:ln>
          </c:spPr>
          <c:marker>
            <c:symbol val="diamond"/>
            <c:size val="14"/>
            <c:spPr>
              <a:solidFill>
                <a:srgbClr val="9C0000"/>
              </a:solidFill>
              <a:ln w="19050">
                <a:noFill/>
              </a:ln>
            </c:spPr>
          </c:marker>
          <c:cat>
            <c:strRef>
              <c:f>'c3-17'!$A$18:$A$22</c:f>
              <c:strCache>
                <c:ptCount val="5"/>
                <c:pt idx="0">
                  <c:v>EU15</c:v>
                </c:pt>
                <c:pt idx="1">
                  <c:v>Cseho.</c:v>
                </c:pt>
                <c:pt idx="2">
                  <c:v>Magyaro.</c:v>
                </c:pt>
                <c:pt idx="3">
                  <c:v>Lengyelo.</c:v>
                </c:pt>
                <c:pt idx="4">
                  <c:v>Szlovákia</c:v>
                </c:pt>
              </c:strCache>
            </c:strRef>
          </c:cat>
          <c:val>
            <c:numRef>
              <c:f>'c3-17'!$C$18:$C$22</c:f>
              <c:numCache>
                <c:formatCode>#,##0.00</c:formatCode>
                <c:ptCount val="5"/>
                <c:pt idx="0">
                  <c:v>2.09</c:v>
                </c:pt>
                <c:pt idx="1">
                  <c:v>1.91</c:v>
                </c:pt>
                <c:pt idx="2">
                  <c:v>1.41</c:v>
                </c:pt>
                <c:pt idx="3">
                  <c:v>0.87</c:v>
                </c:pt>
                <c:pt idx="4">
                  <c:v>0.83</c:v>
                </c:pt>
              </c:numCache>
            </c:numRef>
          </c:val>
          <c:smooth val="0"/>
        </c:ser>
        <c:dLbls>
          <c:showLegendKey val="0"/>
          <c:showVal val="0"/>
          <c:showCatName val="0"/>
          <c:showSerName val="0"/>
          <c:showPercent val="0"/>
          <c:showBubbleSize val="0"/>
        </c:dLbls>
        <c:marker val="1"/>
        <c:smooth val="0"/>
        <c:axId val="717651976"/>
        <c:axId val="717652368"/>
      </c:lineChart>
      <c:catAx>
        <c:axId val="717651976"/>
        <c:scaling>
          <c:orientation val="minMax"/>
        </c:scaling>
        <c:delete val="0"/>
        <c:axPos val="b"/>
        <c:numFmt formatCode="General" sourceLinked="0"/>
        <c:majorTickMark val="out"/>
        <c:minorTickMark val="none"/>
        <c:tickLblPos val="nextTo"/>
        <c:crossAx val="717652368"/>
        <c:crosses val="autoZero"/>
        <c:auto val="1"/>
        <c:lblAlgn val="ctr"/>
        <c:lblOffset val="100"/>
        <c:noMultiLvlLbl val="0"/>
      </c:catAx>
      <c:valAx>
        <c:axId val="717652368"/>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en-US" b="0"/>
                  <a:t>%</a:t>
                </a:r>
              </a:p>
            </c:rich>
          </c:tx>
          <c:layout>
            <c:manualLayout>
              <c:xMode val="edge"/>
              <c:yMode val="edge"/>
              <c:x val="8.5656084656084708E-2"/>
              <c:y val="2.3784722222220585E-4"/>
            </c:manualLayout>
          </c:layout>
          <c:overlay val="0"/>
        </c:title>
        <c:numFmt formatCode="#,##0.0" sourceLinked="0"/>
        <c:majorTickMark val="out"/>
        <c:minorTickMark val="none"/>
        <c:tickLblPos val="nextTo"/>
        <c:crossAx val="717651976"/>
        <c:crosses val="autoZero"/>
        <c:crossBetween val="between"/>
      </c:valAx>
      <c:spPr>
        <a:ln>
          <a:noFill/>
        </a:ln>
      </c:spPr>
    </c:plotArea>
    <c:legend>
      <c:legendPos val="b"/>
      <c:layout>
        <c:manualLayout>
          <c:xMode val="edge"/>
          <c:yMode val="edge"/>
          <c:x val="0"/>
          <c:y val="0.8208441840277777"/>
          <c:w val="1"/>
          <c:h val="0.17915581597222224"/>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133" l="0.70000000000000062" r="0.70000000000000062" t="0.75000000000000133"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63425925925937E-2"/>
          <c:y val="9.2789062500000047E-2"/>
          <c:w val="0.89464814814814841"/>
          <c:h val="0.58065928819444468"/>
        </c:manualLayout>
      </c:layout>
      <c:barChart>
        <c:barDir val="col"/>
        <c:grouping val="stacked"/>
        <c:varyColors val="0"/>
        <c:ser>
          <c:idx val="1"/>
          <c:order val="1"/>
          <c:tx>
            <c:strRef>
              <c:f>'c3-17'!$D$17</c:f>
              <c:strCache>
                <c:ptCount val="1"/>
                <c:pt idx="0">
                  <c:v>Corporations</c:v>
                </c:pt>
              </c:strCache>
            </c:strRef>
          </c:tx>
          <c:spPr>
            <a:solidFill>
              <a:schemeClr val="accent5"/>
            </a:solidFill>
          </c:spPr>
          <c:invertIfNegative val="0"/>
          <c:cat>
            <c:strRef>
              <c:f>'c3-17'!$B$18:$B$22</c:f>
              <c:strCache>
                <c:ptCount val="5"/>
                <c:pt idx="0">
                  <c:v>EU15</c:v>
                </c:pt>
                <c:pt idx="1">
                  <c:v>Czech Republic</c:v>
                </c:pt>
                <c:pt idx="2">
                  <c:v>Hungary</c:v>
                </c:pt>
                <c:pt idx="3">
                  <c:v>Poland</c:v>
                </c:pt>
                <c:pt idx="4">
                  <c:v>Slovakia</c:v>
                </c:pt>
              </c:strCache>
            </c:strRef>
          </c:cat>
          <c:val>
            <c:numRef>
              <c:f>'c3-17'!$D$18:$D$22</c:f>
              <c:numCache>
                <c:formatCode>#,##0.00</c:formatCode>
                <c:ptCount val="5"/>
                <c:pt idx="0">
                  <c:v>1.34</c:v>
                </c:pt>
                <c:pt idx="1">
                  <c:v>1.03</c:v>
                </c:pt>
                <c:pt idx="2">
                  <c:v>0.98</c:v>
                </c:pt>
                <c:pt idx="3">
                  <c:v>0.38</c:v>
                </c:pt>
                <c:pt idx="4">
                  <c:v>0.38</c:v>
                </c:pt>
              </c:numCache>
            </c:numRef>
          </c:val>
        </c:ser>
        <c:ser>
          <c:idx val="2"/>
          <c:order val="2"/>
          <c:tx>
            <c:strRef>
              <c:f>'c3-17'!$E$17</c:f>
              <c:strCache>
                <c:ptCount val="1"/>
                <c:pt idx="0">
                  <c:v>Government</c:v>
                </c:pt>
              </c:strCache>
            </c:strRef>
          </c:tx>
          <c:spPr>
            <a:solidFill>
              <a:schemeClr val="accent6"/>
            </a:solidFill>
          </c:spPr>
          <c:invertIfNegative val="0"/>
          <c:cat>
            <c:strRef>
              <c:f>'c3-17'!$B$18:$B$22</c:f>
              <c:strCache>
                <c:ptCount val="5"/>
                <c:pt idx="0">
                  <c:v>EU15</c:v>
                </c:pt>
                <c:pt idx="1">
                  <c:v>Czech Republic</c:v>
                </c:pt>
                <c:pt idx="2">
                  <c:v>Hungary</c:v>
                </c:pt>
                <c:pt idx="3">
                  <c:v>Poland</c:v>
                </c:pt>
                <c:pt idx="4">
                  <c:v>Slovakia</c:v>
                </c:pt>
              </c:strCache>
            </c:strRef>
          </c:cat>
          <c:val>
            <c:numRef>
              <c:f>'c3-17'!$E$18:$E$22</c:f>
              <c:numCache>
                <c:formatCode>#,##0.00</c:formatCode>
                <c:ptCount val="5"/>
                <c:pt idx="0">
                  <c:v>0.25</c:v>
                </c:pt>
                <c:pt idx="1">
                  <c:v>0.35</c:v>
                </c:pt>
                <c:pt idx="2">
                  <c:v>0.21</c:v>
                </c:pt>
                <c:pt idx="3">
                  <c:v>0.23</c:v>
                </c:pt>
                <c:pt idx="4">
                  <c:v>0.17</c:v>
                </c:pt>
              </c:numCache>
            </c:numRef>
          </c:val>
        </c:ser>
        <c:ser>
          <c:idx val="3"/>
          <c:order val="3"/>
          <c:tx>
            <c:strRef>
              <c:f>'c3-17'!$F$17</c:f>
              <c:strCache>
                <c:ptCount val="1"/>
                <c:pt idx="0">
                  <c:v>Higher education</c:v>
                </c:pt>
              </c:strCache>
            </c:strRef>
          </c:tx>
          <c:spPr>
            <a:solidFill>
              <a:schemeClr val="bg2">
                <a:lumMod val="60000"/>
                <a:lumOff val="40000"/>
              </a:schemeClr>
            </a:solidFill>
          </c:spPr>
          <c:invertIfNegative val="0"/>
          <c:cat>
            <c:strRef>
              <c:f>'c3-17'!$B$18:$B$22</c:f>
              <c:strCache>
                <c:ptCount val="5"/>
                <c:pt idx="0">
                  <c:v>EU15</c:v>
                </c:pt>
                <c:pt idx="1">
                  <c:v>Czech Republic</c:v>
                </c:pt>
                <c:pt idx="2">
                  <c:v>Hungary</c:v>
                </c:pt>
                <c:pt idx="3">
                  <c:v>Poland</c:v>
                </c:pt>
                <c:pt idx="4">
                  <c:v>Slovakia</c:v>
                </c:pt>
              </c:strCache>
            </c:strRef>
          </c:cat>
          <c:val>
            <c:numRef>
              <c:f>'c3-17'!$F$18:$F$22</c:f>
              <c:numCache>
                <c:formatCode>#,##0.00</c:formatCode>
                <c:ptCount val="5"/>
                <c:pt idx="0">
                  <c:v>0.49</c:v>
                </c:pt>
                <c:pt idx="1">
                  <c:v>0.52</c:v>
                </c:pt>
                <c:pt idx="2" formatCode="#\ ##0.0">
                  <c:v>0.2</c:v>
                </c:pt>
                <c:pt idx="3">
                  <c:v>0.25</c:v>
                </c:pt>
                <c:pt idx="4">
                  <c:v>0.27</c:v>
                </c:pt>
              </c:numCache>
            </c:numRef>
          </c:val>
        </c:ser>
        <c:ser>
          <c:idx val="4"/>
          <c:order val="4"/>
          <c:tx>
            <c:strRef>
              <c:f>'c3-17'!$G$17</c:f>
              <c:strCache>
                <c:ptCount val="1"/>
                <c:pt idx="0">
                  <c:v>Non-profit organisations</c:v>
                </c:pt>
              </c:strCache>
            </c:strRef>
          </c:tx>
          <c:spPr>
            <a:solidFill>
              <a:schemeClr val="tx1"/>
            </a:solidFill>
          </c:spPr>
          <c:invertIfNegative val="0"/>
          <c:cat>
            <c:strRef>
              <c:f>'c3-17'!$B$18:$B$22</c:f>
              <c:strCache>
                <c:ptCount val="5"/>
                <c:pt idx="0">
                  <c:v>EU15</c:v>
                </c:pt>
                <c:pt idx="1">
                  <c:v>Czech Republic</c:v>
                </c:pt>
                <c:pt idx="2">
                  <c:v>Hungary</c:v>
                </c:pt>
                <c:pt idx="3">
                  <c:v>Poland</c:v>
                </c:pt>
                <c:pt idx="4">
                  <c:v>Slovakia</c:v>
                </c:pt>
              </c:strCache>
            </c:strRef>
          </c:cat>
          <c:val>
            <c:numRef>
              <c:f>'c3-17'!$G$18:$G$22</c:f>
              <c:numCache>
                <c:formatCode>#,##0.00</c:formatCode>
                <c:ptCount val="5"/>
                <c:pt idx="0">
                  <c:v>0.02</c:v>
                </c:pt>
                <c:pt idx="1">
                  <c:v>0.01</c:v>
                </c:pt>
                <c:pt idx="2" formatCode="General">
                  <c:v>0</c:v>
                </c:pt>
                <c:pt idx="3" formatCode="#,##0">
                  <c:v>0</c:v>
                </c:pt>
                <c:pt idx="4" formatCode="#,##0">
                  <c:v>0</c:v>
                </c:pt>
              </c:numCache>
            </c:numRef>
          </c:val>
        </c:ser>
        <c:dLbls>
          <c:showLegendKey val="0"/>
          <c:showVal val="0"/>
          <c:showCatName val="0"/>
          <c:showSerName val="0"/>
          <c:showPercent val="0"/>
          <c:showBubbleSize val="0"/>
        </c:dLbls>
        <c:gapWidth val="50"/>
        <c:overlap val="100"/>
        <c:axId val="717653152"/>
        <c:axId val="717653544"/>
      </c:barChart>
      <c:lineChart>
        <c:grouping val="standard"/>
        <c:varyColors val="0"/>
        <c:ser>
          <c:idx val="0"/>
          <c:order val="0"/>
          <c:tx>
            <c:strRef>
              <c:f>'c3-17'!$C$17</c:f>
              <c:strCache>
                <c:ptCount val="1"/>
                <c:pt idx="0">
                  <c:v>Total</c:v>
                </c:pt>
              </c:strCache>
            </c:strRef>
          </c:tx>
          <c:spPr>
            <a:ln w="19050">
              <a:noFill/>
            </a:ln>
          </c:spPr>
          <c:marker>
            <c:symbol val="diamond"/>
            <c:size val="14"/>
            <c:spPr>
              <a:solidFill>
                <a:srgbClr val="9C0000"/>
              </a:solidFill>
              <a:ln w="19050">
                <a:noFill/>
              </a:ln>
            </c:spPr>
          </c:marker>
          <c:cat>
            <c:strRef>
              <c:f>'c3-17'!$B$18:$B$22</c:f>
              <c:strCache>
                <c:ptCount val="5"/>
                <c:pt idx="0">
                  <c:v>EU15</c:v>
                </c:pt>
                <c:pt idx="1">
                  <c:v>Czech Republic</c:v>
                </c:pt>
                <c:pt idx="2">
                  <c:v>Hungary</c:v>
                </c:pt>
                <c:pt idx="3">
                  <c:v>Poland</c:v>
                </c:pt>
                <c:pt idx="4">
                  <c:v>Slovakia</c:v>
                </c:pt>
              </c:strCache>
            </c:strRef>
          </c:cat>
          <c:val>
            <c:numRef>
              <c:f>'c3-17'!$C$18:$C$22</c:f>
              <c:numCache>
                <c:formatCode>#,##0.00</c:formatCode>
                <c:ptCount val="5"/>
                <c:pt idx="0">
                  <c:v>2.09</c:v>
                </c:pt>
                <c:pt idx="1">
                  <c:v>1.91</c:v>
                </c:pt>
                <c:pt idx="2">
                  <c:v>1.41</c:v>
                </c:pt>
                <c:pt idx="3">
                  <c:v>0.87</c:v>
                </c:pt>
                <c:pt idx="4">
                  <c:v>0.83</c:v>
                </c:pt>
              </c:numCache>
            </c:numRef>
          </c:val>
          <c:smooth val="0"/>
        </c:ser>
        <c:dLbls>
          <c:showLegendKey val="0"/>
          <c:showVal val="0"/>
          <c:showCatName val="0"/>
          <c:showSerName val="0"/>
          <c:showPercent val="0"/>
          <c:showBubbleSize val="0"/>
        </c:dLbls>
        <c:marker val="1"/>
        <c:smooth val="0"/>
        <c:axId val="717653152"/>
        <c:axId val="717653544"/>
      </c:lineChart>
      <c:catAx>
        <c:axId val="717653152"/>
        <c:scaling>
          <c:orientation val="minMax"/>
        </c:scaling>
        <c:delete val="0"/>
        <c:axPos val="b"/>
        <c:numFmt formatCode="General" sourceLinked="0"/>
        <c:majorTickMark val="out"/>
        <c:minorTickMark val="none"/>
        <c:tickLblPos val="nextTo"/>
        <c:crossAx val="717653544"/>
        <c:crosses val="autoZero"/>
        <c:auto val="1"/>
        <c:lblAlgn val="ctr"/>
        <c:lblOffset val="100"/>
        <c:noMultiLvlLbl val="0"/>
      </c:catAx>
      <c:valAx>
        <c:axId val="717653544"/>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hu-HU" b="0"/>
                  <a:t>Per cent</a:t>
                </a:r>
                <a:endParaRPr lang="en-US" b="0"/>
              </a:p>
            </c:rich>
          </c:tx>
          <c:layout>
            <c:manualLayout>
              <c:xMode val="edge"/>
              <c:yMode val="edge"/>
              <c:x val="7.7256613756613801E-2"/>
              <c:y val="1.6774305555555563E-2"/>
            </c:manualLayout>
          </c:layout>
          <c:overlay val="0"/>
        </c:title>
        <c:numFmt formatCode="#,##0.0" sourceLinked="0"/>
        <c:majorTickMark val="out"/>
        <c:minorTickMark val="none"/>
        <c:tickLblPos val="nextTo"/>
        <c:crossAx val="717653152"/>
        <c:crosses val="autoZero"/>
        <c:crossBetween val="between"/>
      </c:valAx>
      <c:spPr>
        <a:ln>
          <a:noFill/>
        </a:ln>
      </c:spPr>
    </c:plotArea>
    <c:legend>
      <c:legendPos val="b"/>
      <c:layout>
        <c:manualLayout>
          <c:xMode val="edge"/>
          <c:yMode val="edge"/>
          <c:x val="3.2070105820105846E-2"/>
          <c:y val="0.8208441840277777"/>
          <c:w val="0.93585978835978878"/>
          <c:h val="0.17915581597222224"/>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133" l="0.70000000000000062" r="0.70000000000000062" t="0.75000000000000133"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31581366695398"/>
          <c:y val="0.11892200933967619"/>
          <c:w val="0.77562262242632773"/>
          <c:h val="0.51646445249421724"/>
        </c:manualLayout>
      </c:layout>
      <c:lineChart>
        <c:grouping val="standard"/>
        <c:varyColors val="0"/>
        <c:ser>
          <c:idx val="0"/>
          <c:order val="0"/>
          <c:tx>
            <c:strRef>
              <c:f>'c3-18'!$B$18</c:f>
              <c:strCache>
                <c:ptCount val="1"/>
                <c:pt idx="0">
                  <c:v>legkevésbé termelékeny 10%</c:v>
                </c:pt>
              </c:strCache>
            </c:strRef>
          </c:tx>
          <c:spPr>
            <a:ln>
              <a:solidFill>
                <a:srgbClr val="AC9F70"/>
              </a:solidFill>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'c3-18'!$B$19:$B$37</c:f>
              <c:numCache>
                <c:formatCode>0.000</c:formatCode>
                <c:ptCount val="19"/>
                <c:pt idx="0">
                  <c:v>6.164059</c:v>
                </c:pt>
                <c:pt idx="1">
                  <c:v>6.216126</c:v>
                </c:pt>
                <c:pt idx="2">
                  <c:v>6.2614939999999999</c:v>
                </c:pt>
                <c:pt idx="3">
                  <c:v>6.3517049999999999</c:v>
                </c:pt>
                <c:pt idx="4">
                  <c:v>6.3973969999999998</c:v>
                </c:pt>
                <c:pt idx="5">
                  <c:v>6.4937149999999999</c:v>
                </c:pt>
                <c:pt idx="6">
                  <c:v>6.6451440000000002</c:v>
                </c:pt>
                <c:pt idx="7">
                  <c:v>6.7417879999999997</c:v>
                </c:pt>
                <c:pt idx="8">
                  <c:v>6.795318</c:v>
                </c:pt>
                <c:pt idx="9">
                  <c:v>6.7266300000000001</c:v>
                </c:pt>
                <c:pt idx="10">
                  <c:v>6.7307040000000002</c:v>
                </c:pt>
                <c:pt idx="11">
                  <c:v>6.9249049999999999</c:v>
                </c:pt>
                <c:pt idx="12">
                  <c:v>7.0957949999999999</c:v>
                </c:pt>
                <c:pt idx="13">
                  <c:v>7.1031370000000003</c:v>
                </c:pt>
                <c:pt idx="14">
                  <c:v>6.944369</c:v>
                </c:pt>
                <c:pt idx="15">
                  <c:v>7.0269430000000002</c:v>
                </c:pt>
                <c:pt idx="16">
                  <c:v>7.0204510000000004</c:v>
                </c:pt>
                <c:pt idx="17">
                  <c:v>7.0767559999999996</c:v>
                </c:pt>
                <c:pt idx="18">
                  <c:v>7.149432</c:v>
                </c:pt>
              </c:numCache>
            </c:numRef>
          </c:val>
          <c:smooth val="0"/>
        </c:ser>
        <c:ser>
          <c:idx val="2"/>
          <c:order val="1"/>
          <c:tx>
            <c:strRef>
              <c:f>'c3-18'!$C$18</c:f>
              <c:strCache>
                <c:ptCount val="1"/>
                <c:pt idx="0">
                  <c:v>leginkább termelékeny 10%</c:v>
                </c:pt>
              </c:strCache>
            </c:strRef>
          </c:tx>
          <c:spPr>
            <a:ln>
              <a:solidFill>
                <a:srgbClr val="9C0000"/>
              </a:solidFill>
              <a:prstDash val="sysDash"/>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'c3-18'!$C$19:$C$37</c:f>
              <c:numCache>
                <c:formatCode>0.000</c:formatCode>
                <c:ptCount val="19"/>
                <c:pt idx="0">
                  <c:v>8.8091559999999998</c:v>
                </c:pt>
                <c:pt idx="1">
                  <c:v>8.8271750000000004</c:v>
                </c:pt>
                <c:pt idx="2">
                  <c:v>8.7640919999999998</c:v>
                </c:pt>
                <c:pt idx="3">
                  <c:v>8.7366469999999996</c:v>
                </c:pt>
                <c:pt idx="4">
                  <c:v>8.7679200000000002</c:v>
                </c:pt>
                <c:pt idx="5">
                  <c:v>8.7895990000000008</c:v>
                </c:pt>
                <c:pt idx="6">
                  <c:v>8.8230839999999997</c:v>
                </c:pt>
                <c:pt idx="7">
                  <c:v>8.8881669999999993</c:v>
                </c:pt>
                <c:pt idx="8">
                  <c:v>8.9237009999999994</c:v>
                </c:pt>
                <c:pt idx="9">
                  <c:v>8.8976550000000003</c:v>
                </c:pt>
                <c:pt idx="10">
                  <c:v>8.9190819999999995</c:v>
                </c:pt>
                <c:pt idx="11">
                  <c:v>9.0173640000000006</c:v>
                </c:pt>
                <c:pt idx="12">
                  <c:v>9.0754629999999992</c:v>
                </c:pt>
                <c:pt idx="13">
                  <c:v>9.116676</c:v>
                </c:pt>
                <c:pt idx="14">
                  <c:v>8.9700469999999992</c:v>
                </c:pt>
                <c:pt idx="15">
                  <c:v>9.0210679999999996</c:v>
                </c:pt>
                <c:pt idx="16">
                  <c:v>9.0520510000000005</c:v>
                </c:pt>
                <c:pt idx="17">
                  <c:v>9.0509000000000004</c:v>
                </c:pt>
                <c:pt idx="18">
                  <c:v>9.1046790000000009</c:v>
                </c:pt>
              </c:numCache>
            </c:numRef>
          </c:val>
          <c:smooth val="0"/>
        </c:ser>
        <c:dLbls>
          <c:showLegendKey val="0"/>
          <c:showVal val="0"/>
          <c:showCatName val="0"/>
          <c:showSerName val="0"/>
          <c:showPercent val="0"/>
          <c:showBubbleSize val="0"/>
        </c:dLbls>
        <c:marker val="1"/>
        <c:smooth val="0"/>
        <c:axId val="717654328"/>
        <c:axId val="717654720"/>
      </c:lineChart>
      <c:lineChart>
        <c:grouping val="standard"/>
        <c:varyColors val="0"/>
        <c:ser>
          <c:idx val="3"/>
          <c:order val="2"/>
          <c:tx>
            <c:strRef>
              <c:f>'c3-18'!$D$18</c:f>
              <c:strCache>
                <c:ptCount val="1"/>
                <c:pt idx="0">
                  <c:v>felső és alsó decilis különbsége (jobb t.)</c:v>
                </c:pt>
              </c:strCache>
            </c:strRef>
          </c:tx>
          <c:spPr>
            <a:ln>
              <a:solidFill>
                <a:srgbClr val="295B7E"/>
              </a:solidFill>
            </a:ln>
          </c:spPr>
          <c:marker>
            <c:symbol val="none"/>
          </c:marker>
          <c:cat>
            <c:numRef>
              <c:f>[1]Sheet1!$F$35:$F$53</c:f>
              <c:numCache>
                <c:formatCode>General</c:formatCode>
                <c:ptCount val="19"/>
              </c:numCache>
            </c:numRef>
          </c:cat>
          <c:val>
            <c:numRef>
              <c:f>'c3-18'!$D$19:$D$37</c:f>
              <c:numCache>
                <c:formatCode>0.000</c:formatCode>
                <c:ptCount val="19"/>
                <c:pt idx="0">
                  <c:v>2.6450969999999998</c:v>
                </c:pt>
                <c:pt idx="1">
                  <c:v>2.6110490000000004</c:v>
                </c:pt>
                <c:pt idx="2">
                  <c:v>2.5025979999999999</c:v>
                </c:pt>
                <c:pt idx="3">
                  <c:v>2.3849419999999997</c:v>
                </c:pt>
                <c:pt idx="4">
                  <c:v>2.3705230000000004</c:v>
                </c:pt>
                <c:pt idx="5">
                  <c:v>2.2958840000000009</c:v>
                </c:pt>
                <c:pt idx="6">
                  <c:v>2.1779399999999995</c:v>
                </c:pt>
                <c:pt idx="7">
                  <c:v>2.1463789999999996</c:v>
                </c:pt>
                <c:pt idx="8">
                  <c:v>2.1283829999999995</c:v>
                </c:pt>
                <c:pt idx="9">
                  <c:v>2.1710250000000002</c:v>
                </c:pt>
                <c:pt idx="10">
                  <c:v>2.1883779999999993</c:v>
                </c:pt>
                <c:pt idx="11">
                  <c:v>2.0924590000000007</c:v>
                </c:pt>
                <c:pt idx="12">
                  <c:v>1.9796679999999993</c:v>
                </c:pt>
                <c:pt idx="13">
                  <c:v>2.0135389999999997</c:v>
                </c:pt>
                <c:pt idx="14">
                  <c:v>2.0256779999999992</c:v>
                </c:pt>
                <c:pt idx="15">
                  <c:v>1.9941249999999995</c:v>
                </c:pt>
                <c:pt idx="16">
                  <c:v>2.0316000000000001</c:v>
                </c:pt>
                <c:pt idx="17">
                  <c:v>1.9741440000000008</c:v>
                </c:pt>
                <c:pt idx="18">
                  <c:v>1.9552470000000008</c:v>
                </c:pt>
              </c:numCache>
            </c:numRef>
          </c:val>
          <c:smooth val="0"/>
        </c:ser>
        <c:dLbls>
          <c:showLegendKey val="0"/>
          <c:showVal val="0"/>
          <c:showCatName val="0"/>
          <c:showSerName val="0"/>
          <c:showPercent val="0"/>
          <c:showBubbleSize val="0"/>
        </c:dLbls>
        <c:marker val="1"/>
        <c:smooth val="0"/>
        <c:axId val="717655504"/>
        <c:axId val="717655112"/>
      </c:lineChart>
      <c:dateAx>
        <c:axId val="71765432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17654720"/>
        <c:crosses val="autoZero"/>
        <c:auto val="1"/>
        <c:lblOffset val="100"/>
        <c:baseTimeUnit val="years"/>
        <c:majorUnit val="2"/>
        <c:majorTimeUnit val="years"/>
        <c:minorUnit val="1"/>
        <c:minorTimeUnit val="years"/>
      </c:dateAx>
      <c:valAx>
        <c:axId val="717654720"/>
        <c:scaling>
          <c:orientation val="minMax"/>
          <c:max val="10"/>
          <c:min val="6"/>
        </c:scaling>
        <c:delete val="0"/>
        <c:axPos val="l"/>
        <c:majorGridlines>
          <c:spPr>
            <a:ln>
              <a:solidFill>
                <a:srgbClr val="BFBFBF"/>
              </a:solidFill>
              <a:prstDash val="sysDash"/>
            </a:ln>
          </c:spPr>
        </c:majorGridlines>
        <c:numFmt formatCode="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17654328"/>
        <c:crosses val="autoZero"/>
        <c:crossBetween val="between"/>
      </c:valAx>
      <c:valAx>
        <c:axId val="717655112"/>
        <c:scaling>
          <c:orientation val="minMax"/>
          <c:max val="3"/>
          <c:min val="1.5"/>
        </c:scaling>
        <c:delete val="0"/>
        <c:axPos val="r"/>
        <c:numFmt formatCode="0.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717655504"/>
        <c:crosses val="max"/>
        <c:crossBetween val="between"/>
        <c:majorUnit val="0.30000000000000032"/>
      </c:valAx>
      <c:catAx>
        <c:axId val="717655504"/>
        <c:scaling>
          <c:orientation val="minMax"/>
        </c:scaling>
        <c:delete val="1"/>
        <c:axPos val="b"/>
        <c:numFmt formatCode="General" sourceLinked="1"/>
        <c:majorTickMark val="out"/>
        <c:minorTickMark val="none"/>
        <c:tickLblPos val="none"/>
        <c:crossAx val="717655112"/>
        <c:crosses val="autoZero"/>
        <c:auto val="1"/>
        <c:lblAlgn val="ctr"/>
        <c:lblOffset val="100"/>
        <c:noMultiLvlLbl val="0"/>
      </c:catAx>
      <c:spPr>
        <a:noFill/>
        <a:ln w="25400">
          <a:noFill/>
        </a:ln>
      </c:spPr>
    </c:plotArea>
    <c:legend>
      <c:legendPos val="b"/>
      <c:layout>
        <c:manualLayout>
          <c:xMode val="edge"/>
          <c:yMode val="edge"/>
          <c:x val="0"/>
          <c:y val="0.80038747733853"/>
          <c:w val="1"/>
          <c:h val="0.1790008207736919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31581366695398"/>
          <c:y val="9.1120324706498529E-2"/>
          <c:w val="0.77562262242632796"/>
          <c:h val="0.59387552917557751"/>
        </c:manualLayout>
      </c:layout>
      <c:lineChart>
        <c:grouping val="standard"/>
        <c:varyColors val="0"/>
        <c:ser>
          <c:idx val="0"/>
          <c:order val="0"/>
          <c:tx>
            <c:strRef>
              <c:f>'c3-18'!$E$18</c:f>
              <c:strCache>
                <c:ptCount val="1"/>
                <c:pt idx="0">
                  <c:v>legkevésbé termelékeny 10%</c:v>
                </c:pt>
              </c:strCache>
            </c:strRef>
          </c:tx>
          <c:spPr>
            <a:ln>
              <a:solidFill>
                <a:srgbClr val="AC9F70"/>
              </a:solidFill>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'c3-18'!$E$19:$E$37</c:f>
              <c:numCache>
                <c:formatCode>0.000</c:formatCode>
                <c:ptCount val="19"/>
                <c:pt idx="0">
                  <c:v>6.6491509999999998</c:v>
                </c:pt>
                <c:pt idx="1">
                  <c:v>6.5539399999999999</c:v>
                </c:pt>
                <c:pt idx="2">
                  <c:v>6.5251619999999999</c:v>
                </c:pt>
                <c:pt idx="3">
                  <c:v>6.4877409999999998</c:v>
                </c:pt>
                <c:pt idx="4">
                  <c:v>6.5620219999999998</c:v>
                </c:pt>
                <c:pt idx="5">
                  <c:v>6.5931639999999998</c:v>
                </c:pt>
                <c:pt idx="6">
                  <c:v>6.6231530000000003</c:v>
                </c:pt>
                <c:pt idx="7">
                  <c:v>6.6668329999999996</c:v>
                </c:pt>
                <c:pt idx="8">
                  <c:v>6.7157280000000004</c:v>
                </c:pt>
                <c:pt idx="9">
                  <c:v>6.5194070000000002</c:v>
                </c:pt>
                <c:pt idx="10">
                  <c:v>6.5618319999999999</c:v>
                </c:pt>
                <c:pt idx="11">
                  <c:v>6.7302150000000003</c:v>
                </c:pt>
                <c:pt idx="12">
                  <c:v>6.8448890000000002</c:v>
                </c:pt>
                <c:pt idx="13">
                  <c:v>6.8203240000000003</c:v>
                </c:pt>
                <c:pt idx="14">
                  <c:v>6.6735860000000002</c:v>
                </c:pt>
                <c:pt idx="15">
                  <c:v>6.5726339999999999</c:v>
                </c:pt>
                <c:pt idx="16">
                  <c:v>6.546322</c:v>
                </c:pt>
                <c:pt idx="17">
                  <c:v>6.6178739999999996</c:v>
                </c:pt>
                <c:pt idx="18">
                  <c:v>6.6621100000000002</c:v>
                </c:pt>
              </c:numCache>
            </c:numRef>
          </c:val>
          <c:smooth val="0"/>
        </c:ser>
        <c:ser>
          <c:idx val="2"/>
          <c:order val="1"/>
          <c:tx>
            <c:strRef>
              <c:f>'c3-18'!$F$18</c:f>
              <c:strCache>
                <c:ptCount val="1"/>
                <c:pt idx="0">
                  <c:v>leginkább termelékeny 10%</c:v>
                </c:pt>
              </c:strCache>
            </c:strRef>
          </c:tx>
          <c:spPr>
            <a:ln>
              <a:solidFill>
                <a:srgbClr val="9C0000"/>
              </a:solidFill>
              <a:prstDash val="sysDash"/>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'c3-18'!$F$19:$F$37</c:f>
              <c:numCache>
                <c:formatCode>0.000</c:formatCode>
                <c:ptCount val="19"/>
                <c:pt idx="0">
                  <c:v>9.5532990000000009</c:v>
                </c:pt>
                <c:pt idx="1">
                  <c:v>9.4859539999999996</c:v>
                </c:pt>
                <c:pt idx="2">
                  <c:v>9.3645759999999996</c:v>
                </c:pt>
                <c:pt idx="3">
                  <c:v>9.3291240000000002</c:v>
                </c:pt>
                <c:pt idx="4">
                  <c:v>9.3031830000000006</c:v>
                </c:pt>
                <c:pt idx="5">
                  <c:v>9.3327899999999993</c:v>
                </c:pt>
                <c:pt idx="6">
                  <c:v>9.3000399999999992</c:v>
                </c:pt>
                <c:pt idx="7">
                  <c:v>9.2971409999999999</c:v>
                </c:pt>
                <c:pt idx="8">
                  <c:v>9.3453280000000003</c:v>
                </c:pt>
                <c:pt idx="9">
                  <c:v>9.2721920000000004</c:v>
                </c:pt>
                <c:pt idx="10">
                  <c:v>9.2884250000000002</c:v>
                </c:pt>
                <c:pt idx="11">
                  <c:v>9.329955</c:v>
                </c:pt>
                <c:pt idx="12">
                  <c:v>9.3294119999999996</c:v>
                </c:pt>
                <c:pt idx="13">
                  <c:v>9.2915399999999995</c:v>
                </c:pt>
                <c:pt idx="14">
                  <c:v>9.1976230000000001</c:v>
                </c:pt>
                <c:pt idx="15">
                  <c:v>9.1532450000000001</c:v>
                </c:pt>
                <c:pt idx="16">
                  <c:v>9.1702429999999993</c:v>
                </c:pt>
                <c:pt idx="17">
                  <c:v>9.1903039999999994</c:v>
                </c:pt>
                <c:pt idx="18">
                  <c:v>9.2405139999999992</c:v>
                </c:pt>
              </c:numCache>
            </c:numRef>
          </c:val>
          <c:smooth val="0"/>
        </c:ser>
        <c:dLbls>
          <c:showLegendKey val="0"/>
          <c:showVal val="0"/>
          <c:showCatName val="0"/>
          <c:showSerName val="0"/>
          <c:showPercent val="0"/>
          <c:showBubbleSize val="0"/>
        </c:dLbls>
        <c:marker val="1"/>
        <c:smooth val="0"/>
        <c:axId val="323860184"/>
        <c:axId val="323860576"/>
      </c:lineChart>
      <c:lineChart>
        <c:grouping val="standard"/>
        <c:varyColors val="0"/>
        <c:ser>
          <c:idx val="3"/>
          <c:order val="2"/>
          <c:tx>
            <c:strRef>
              <c:f>'c3-18'!$G$18</c:f>
              <c:strCache>
                <c:ptCount val="1"/>
                <c:pt idx="0">
                  <c:v>felső és alsó decilis különbsége (jobb t.)</c:v>
                </c:pt>
              </c:strCache>
            </c:strRef>
          </c:tx>
          <c:spPr>
            <a:ln>
              <a:solidFill>
                <a:srgbClr val="1F497D">
                  <a:lumMod val="75000"/>
                </a:srgbClr>
              </a:solidFill>
            </a:ln>
          </c:spPr>
          <c:marker>
            <c:symbol val="none"/>
          </c:marker>
          <c:cat>
            <c:numRef>
              <c:f>[1]Sheet1!$F$35:$F$53</c:f>
              <c:numCache>
                <c:formatCode>General</c:formatCode>
                <c:ptCount val="19"/>
              </c:numCache>
            </c:numRef>
          </c:cat>
          <c:val>
            <c:numRef>
              <c:f>'c3-18'!$G$19:$G$37</c:f>
              <c:numCache>
                <c:formatCode>0.000</c:formatCode>
                <c:ptCount val="19"/>
                <c:pt idx="0">
                  <c:v>2.9041480000000011</c:v>
                </c:pt>
                <c:pt idx="1">
                  <c:v>2.9320139999999997</c:v>
                </c:pt>
                <c:pt idx="2">
                  <c:v>2.8394139999999997</c:v>
                </c:pt>
                <c:pt idx="3">
                  <c:v>2.8413830000000004</c:v>
                </c:pt>
                <c:pt idx="4">
                  <c:v>2.7411610000000008</c:v>
                </c:pt>
                <c:pt idx="5">
                  <c:v>2.7396259999999995</c:v>
                </c:pt>
                <c:pt idx="6">
                  <c:v>2.6768869999999989</c:v>
                </c:pt>
                <c:pt idx="7">
                  <c:v>2.6303080000000003</c:v>
                </c:pt>
                <c:pt idx="8">
                  <c:v>2.6295999999999999</c:v>
                </c:pt>
                <c:pt idx="9">
                  <c:v>2.7527850000000003</c:v>
                </c:pt>
                <c:pt idx="10">
                  <c:v>2.7265930000000003</c:v>
                </c:pt>
                <c:pt idx="11">
                  <c:v>2.5997399999999997</c:v>
                </c:pt>
                <c:pt idx="12">
                  <c:v>2.4845229999999994</c:v>
                </c:pt>
                <c:pt idx="13">
                  <c:v>2.4712159999999992</c:v>
                </c:pt>
                <c:pt idx="14">
                  <c:v>2.5240369999999999</c:v>
                </c:pt>
                <c:pt idx="15">
                  <c:v>2.5806110000000002</c:v>
                </c:pt>
                <c:pt idx="16">
                  <c:v>2.6239209999999993</c:v>
                </c:pt>
                <c:pt idx="17">
                  <c:v>2.5724299999999998</c:v>
                </c:pt>
                <c:pt idx="18">
                  <c:v>2.578403999999999</c:v>
                </c:pt>
              </c:numCache>
            </c:numRef>
          </c:val>
          <c:smooth val="0"/>
        </c:ser>
        <c:dLbls>
          <c:showLegendKey val="0"/>
          <c:showVal val="0"/>
          <c:showCatName val="0"/>
          <c:showSerName val="0"/>
          <c:showPercent val="0"/>
          <c:showBubbleSize val="0"/>
        </c:dLbls>
        <c:marker val="1"/>
        <c:smooth val="0"/>
        <c:axId val="323861360"/>
        <c:axId val="323860968"/>
      </c:lineChart>
      <c:dateAx>
        <c:axId val="32386018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3860576"/>
        <c:crosses val="autoZero"/>
        <c:auto val="1"/>
        <c:lblOffset val="100"/>
        <c:baseTimeUnit val="years"/>
        <c:majorUnit val="2"/>
        <c:majorTimeUnit val="years"/>
        <c:minorUnit val="1"/>
        <c:minorTimeUnit val="years"/>
      </c:dateAx>
      <c:valAx>
        <c:axId val="323860576"/>
        <c:scaling>
          <c:orientation val="minMax"/>
          <c:max val="10"/>
          <c:min val="6"/>
        </c:scaling>
        <c:delete val="0"/>
        <c:axPos val="l"/>
        <c:majorGridlines>
          <c:spPr>
            <a:ln>
              <a:solidFill>
                <a:srgbClr val="BFBFBF"/>
              </a:solidFill>
              <a:prstDash val="sysDash"/>
            </a:ln>
          </c:spPr>
        </c:majorGridlines>
        <c:numFmt formatCode="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3860184"/>
        <c:crosses val="autoZero"/>
        <c:crossBetween val="between"/>
      </c:valAx>
      <c:valAx>
        <c:axId val="323860968"/>
        <c:scaling>
          <c:orientation val="minMax"/>
          <c:max val="3"/>
          <c:min val="1.5"/>
        </c:scaling>
        <c:delete val="0"/>
        <c:axPos val="r"/>
        <c:numFmt formatCode="0.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3861360"/>
        <c:crosses val="max"/>
        <c:crossBetween val="between"/>
        <c:majorUnit val="0.30000000000000032"/>
      </c:valAx>
      <c:catAx>
        <c:axId val="323861360"/>
        <c:scaling>
          <c:orientation val="minMax"/>
        </c:scaling>
        <c:delete val="1"/>
        <c:axPos val="b"/>
        <c:numFmt formatCode="General" sourceLinked="1"/>
        <c:majorTickMark val="out"/>
        <c:minorTickMark val="none"/>
        <c:tickLblPos val="none"/>
        <c:crossAx val="323860968"/>
        <c:crosses val="autoZero"/>
        <c:auto val="1"/>
        <c:lblAlgn val="ctr"/>
        <c:lblOffset val="100"/>
        <c:noMultiLvlLbl val="0"/>
      </c:catAx>
      <c:spPr>
        <a:noFill/>
        <a:ln w="25400">
          <a:noFill/>
        </a:ln>
      </c:spPr>
    </c:plotArea>
    <c:legend>
      <c:legendPos val="b"/>
      <c:layout>
        <c:manualLayout>
          <c:xMode val="edge"/>
          <c:yMode val="edge"/>
          <c:x val="0.11313028775958862"/>
          <c:y val="0.81871508329500065"/>
          <c:w val="0.81136075250566053"/>
          <c:h val="0.1606732148172202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31581366695398"/>
          <c:y val="0.11892200933967619"/>
          <c:w val="0.77562262242632796"/>
          <c:h val="0.48787064112076139"/>
        </c:manualLayout>
      </c:layout>
      <c:lineChart>
        <c:grouping val="standard"/>
        <c:varyColors val="0"/>
        <c:ser>
          <c:idx val="0"/>
          <c:order val="0"/>
          <c:tx>
            <c:strRef>
              <c:f>'c3-18'!$B$17</c:f>
              <c:strCache>
                <c:ptCount val="1"/>
                <c:pt idx="0">
                  <c:v>Lowest 10%</c:v>
                </c:pt>
              </c:strCache>
            </c:strRef>
          </c:tx>
          <c:spPr>
            <a:ln>
              <a:solidFill>
                <a:srgbClr val="AC9F70"/>
              </a:solidFill>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'c3-18'!$B$19:$B$37</c:f>
              <c:numCache>
                <c:formatCode>0.000</c:formatCode>
                <c:ptCount val="19"/>
                <c:pt idx="0">
                  <c:v>6.164059</c:v>
                </c:pt>
                <c:pt idx="1">
                  <c:v>6.216126</c:v>
                </c:pt>
                <c:pt idx="2">
                  <c:v>6.2614939999999999</c:v>
                </c:pt>
                <c:pt idx="3">
                  <c:v>6.3517049999999999</c:v>
                </c:pt>
                <c:pt idx="4">
                  <c:v>6.3973969999999998</c:v>
                </c:pt>
                <c:pt idx="5">
                  <c:v>6.4937149999999999</c:v>
                </c:pt>
                <c:pt idx="6">
                  <c:v>6.6451440000000002</c:v>
                </c:pt>
                <c:pt idx="7">
                  <c:v>6.7417879999999997</c:v>
                </c:pt>
                <c:pt idx="8">
                  <c:v>6.795318</c:v>
                </c:pt>
                <c:pt idx="9">
                  <c:v>6.7266300000000001</c:v>
                </c:pt>
                <c:pt idx="10">
                  <c:v>6.7307040000000002</c:v>
                </c:pt>
                <c:pt idx="11">
                  <c:v>6.9249049999999999</c:v>
                </c:pt>
                <c:pt idx="12">
                  <c:v>7.0957949999999999</c:v>
                </c:pt>
                <c:pt idx="13">
                  <c:v>7.1031370000000003</c:v>
                </c:pt>
                <c:pt idx="14">
                  <c:v>6.944369</c:v>
                </c:pt>
                <c:pt idx="15">
                  <c:v>7.0269430000000002</c:v>
                </c:pt>
                <c:pt idx="16">
                  <c:v>7.0204510000000004</c:v>
                </c:pt>
                <c:pt idx="17">
                  <c:v>7.0767559999999996</c:v>
                </c:pt>
                <c:pt idx="18">
                  <c:v>7.149432</c:v>
                </c:pt>
              </c:numCache>
            </c:numRef>
          </c:val>
          <c:smooth val="0"/>
        </c:ser>
        <c:ser>
          <c:idx val="2"/>
          <c:order val="1"/>
          <c:tx>
            <c:strRef>
              <c:f>'c3-18'!$C$17</c:f>
              <c:strCache>
                <c:ptCount val="1"/>
                <c:pt idx="0">
                  <c:v>Highest 10%</c:v>
                </c:pt>
              </c:strCache>
            </c:strRef>
          </c:tx>
          <c:spPr>
            <a:ln>
              <a:solidFill>
                <a:srgbClr val="9C0000"/>
              </a:solidFill>
              <a:prstDash val="sysDash"/>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'c3-18'!$C$19:$C$37</c:f>
              <c:numCache>
                <c:formatCode>0.000</c:formatCode>
                <c:ptCount val="19"/>
                <c:pt idx="0">
                  <c:v>8.8091559999999998</c:v>
                </c:pt>
                <c:pt idx="1">
                  <c:v>8.8271750000000004</c:v>
                </c:pt>
                <c:pt idx="2">
                  <c:v>8.7640919999999998</c:v>
                </c:pt>
                <c:pt idx="3">
                  <c:v>8.7366469999999996</c:v>
                </c:pt>
                <c:pt idx="4">
                  <c:v>8.7679200000000002</c:v>
                </c:pt>
                <c:pt idx="5">
                  <c:v>8.7895990000000008</c:v>
                </c:pt>
                <c:pt idx="6">
                  <c:v>8.8230839999999997</c:v>
                </c:pt>
                <c:pt idx="7">
                  <c:v>8.8881669999999993</c:v>
                </c:pt>
                <c:pt idx="8">
                  <c:v>8.9237009999999994</c:v>
                </c:pt>
                <c:pt idx="9">
                  <c:v>8.8976550000000003</c:v>
                </c:pt>
                <c:pt idx="10">
                  <c:v>8.9190819999999995</c:v>
                </c:pt>
                <c:pt idx="11">
                  <c:v>9.0173640000000006</c:v>
                </c:pt>
                <c:pt idx="12">
                  <c:v>9.0754629999999992</c:v>
                </c:pt>
                <c:pt idx="13">
                  <c:v>9.116676</c:v>
                </c:pt>
                <c:pt idx="14">
                  <c:v>8.9700469999999992</c:v>
                </c:pt>
                <c:pt idx="15">
                  <c:v>9.0210679999999996</c:v>
                </c:pt>
                <c:pt idx="16">
                  <c:v>9.0520510000000005</c:v>
                </c:pt>
                <c:pt idx="17">
                  <c:v>9.0509000000000004</c:v>
                </c:pt>
                <c:pt idx="18">
                  <c:v>9.1046790000000009</c:v>
                </c:pt>
              </c:numCache>
            </c:numRef>
          </c:val>
          <c:smooth val="0"/>
        </c:ser>
        <c:dLbls>
          <c:showLegendKey val="0"/>
          <c:showVal val="0"/>
          <c:showCatName val="0"/>
          <c:showSerName val="0"/>
          <c:showPercent val="0"/>
          <c:showBubbleSize val="0"/>
        </c:dLbls>
        <c:marker val="1"/>
        <c:smooth val="0"/>
        <c:axId val="323862144"/>
        <c:axId val="323862536"/>
      </c:lineChart>
      <c:lineChart>
        <c:grouping val="standard"/>
        <c:varyColors val="0"/>
        <c:ser>
          <c:idx val="3"/>
          <c:order val="2"/>
          <c:tx>
            <c:strRef>
              <c:f>'c3-18'!$D$17</c:f>
              <c:strCache>
                <c:ptCount val="1"/>
                <c:pt idx="0">
                  <c:v>Difference between highest and lowest decile (rhs)</c:v>
                </c:pt>
              </c:strCache>
            </c:strRef>
          </c:tx>
          <c:spPr>
            <a:ln>
              <a:solidFill>
                <a:srgbClr val="295B7E"/>
              </a:solidFill>
            </a:ln>
          </c:spPr>
          <c:marker>
            <c:symbol val="none"/>
          </c:marker>
          <c:cat>
            <c:numRef>
              <c:f>[1]Sheet1!$F$35:$F$53</c:f>
              <c:numCache>
                <c:formatCode>General</c:formatCode>
                <c:ptCount val="19"/>
              </c:numCache>
            </c:numRef>
          </c:cat>
          <c:val>
            <c:numRef>
              <c:f>'c3-18'!$D$19:$D$37</c:f>
              <c:numCache>
                <c:formatCode>0.000</c:formatCode>
                <c:ptCount val="19"/>
                <c:pt idx="0">
                  <c:v>2.6450969999999998</c:v>
                </c:pt>
                <c:pt idx="1">
                  <c:v>2.6110490000000004</c:v>
                </c:pt>
                <c:pt idx="2">
                  <c:v>2.5025979999999999</c:v>
                </c:pt>
                <c:pt idx="3">
                  <c:v>2.3849419999999997</c:v>
                </c:pt>
                <c:pt idx="4">
                  <c:v>2.3705230000000004</c:v>
                </c:pt>
                <c:pt idx="5">
                  <c:v>2.2958840000000009</c:v>
                </c:pt>
                <c:pt idx="6">
                  <c:v>2.1779399999999995</c:v>
                </c:pt>
                <c:pt idx="7">
                  <c:v>2.1463789999999996</c:v>
                </c:pt>
                <c:pt idx="8">
                  <c:v>2.1283829999999995</c:v>
                </c:pt>
                <c:pt idx="9">
                  <c:v>2.1710250000000002</c:v>
                </c:pt>
                <c:pt idx="10">
                  <c:v>2.1883779999999993</c:v>
                </c:pt>
                <c:pt idx="11">
                  <c:v>2.0924590000000007</c:v>
                </c:pt>
                <c:pt idx="12">
                  <c:v>1.9796679999999993</c:v>
                </c:pt>
                <c:pt idx="13">
                  <c:v>2.0135389999999997</c:v>
                </c:pt>
                <c:pt idx="14">
                  <c:v>2.0256779999999992</c:v>
                </c:pt>
                <c:pt idx="15">
                  <c:v>1.9941249999999995</c:v>
                </c:pt>
                <c:pt idx="16">
                  <c:v>2.0316000000000001</c:v>
                </c:pt>
                <c:pt idx="17">
                  <c:v>1.9741440000000008</c:v>
                </c:pt>
                <c:pt idx="18">
                  <c:v>1.9552470000000008</c:v>
                </c:pt>
              </c:numCache>
            </c:numRef>
          </c:val>
          <c:smooth val="0"/>
        </c:ser>
        <c:dLbls>
          <c:showLegendKey val="0"/>
          <c:showVal val="0"/>
          <c:showCatName val="0"/>
          <c:showSerName val="0"/>
          <c:showPercent val="0"/>
          <c:showBubbleSize val="0"/>
        </c:dLbls>
        <c:marker val="1"/>
        <c:smooth val="0"/>
        <c:axId val="323863320"/>
        <c:axId val="323862928"/>
      </c:lineChart>
      <c:dateAx>
        <c:axId val="32386214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3862536"/>
        <c:crosses val="autoZero"/>
        <c:auto val="1"/>
        <c:lblOffset val="100"/>
        <c:baseTimeUnit val="years"/>
        <c:majorUnit val="2"/>
        <c:majorTimeUnit val="years"/>
        <c:minorUnit val="1"/>
        <c:minorTimeUnit val="years"/>
      </c:dateAx>
      <c:valAx>
        <c:axId val="323862536"/>
        <c:scaling>
          <c:orientation val="minMax"/>
          <c:max val="10"/>
          <c:min val="6"/>
        </c:scaling>
        <c:delete val="0"/>
        <c:axPos val="l"/>
        <c:majorGridlines>
          <c:spPr>
            <a:ln>
              <a:solidFill>
                <a:srgbClr val="BFBFBF"/>
              </a:solidFill>
              <a:prstDash val="sysDash"/>
            </a:ln>
          </c:spPr>
        </c:majorGridlines>
        <c:numFmt formatCode="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3862144"/>
        <c:crosses val="autoZero"/>
        <c:crossBetween val="between"/>
      </c:valAx>
      <c:valAx>
        <c:axId val="323862928"/>
        <c:scaling>
          <c:orientation val="minMax"/>
          <c:max val="3"/>
          <c:min val="1.5"/>
        </c:scaling>
        <c:delete val="0"/>
        <c:axPos val="r"/>
        <c:numFmt formatCode="0.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3863320"/>
        <c:crosses val="max"/>
        <c:crossBetween val="between"/>
        <c:majorUnit val="0.30000000000000032"/>
      </c:valAx>
      <c:catAx>
        <c:axId val="323863320"/>
        <c:scaling>
          <c:orientation val="minMax"/>
        </c:scaling>
        <c:delete val="1"/>
        <c:axPos val="b"/>
        <c:numFmt formatCode="General" sourceLinked="1"/>
        <c:majorTickMark val="out"/>
        <c:minorTickMark val="none"/>
        <c:tickLblPos val="none"/>
        <c:crossAx val="323862928"/>
        <c:crosses val="autoZero"/>
        <c:auto val="1"/>
        <c:lblAlgn val="ctr"/>
        <c:lblOffset val="100"/>
        <c:noMultiLvlLbl val="0"/>
      </c:catAx>
      <c:spPr>
        <a:noFill/>
        <a:ln w="25400">
          <a:noFill/>
        </a:ln>
      </c:spPr>
    </c:plotArea>
    <c:legend>
      <c:legendPos val="b"/>
      <c:layout>
        <c:manualLayout>
          <c:xMode val="edge"/>
          <c:yMode val="edge"/>
          <c:x val="0"/>
          <c:y val="0.78986470562562738"/>
          <c:w val="1"/>
          <c:h val="0.18952341465543598"/>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31581366695398"/>
          <c:y val="0.10774843975036007"/>
          <c:w val="0.7756226224263284"/>
          <c:h val="0.55658054379609812"/>
        </c:manualLayout>
      </c:layout>
      <c:lineChart>
        <c:grouping val="standard"/>
        <c:varyColors val="0"/>
        <c:ser>
          <c:idx val="0"/>
          <c:order val="0"/>
          <c:tx>
            <c:strRef>
              <c:f>'c3-18'!$E$17</c:f>
              <c:strCache>
                <c:ptCount val="1"/>
                <c:pt idx="0">
                  <c:v>Lowest 10%</c:v>
                </c:pt>
              </c:strCache>
            </c:strRef>
          </c:tx>
          <c:spPr>
            <a:ln>
              <a:solidFill>
                <a:srgbClr val="AC9F70"/>
              </a:solidFill>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'c3-18'!$E$19:$E$37</c:f>
              <c:numCache>
                <c:formatCode>0.000</c:formatCode>
                <c:ptCount val="19"/>
                <c:pt idx="0">
                  <c:v>6.6491509999999998</c:v>
                </c:pt>
                <c:pt idx="1">
                  <c:v>6.5539399999999999</c:v>
                </c:pt>
                <c:pt idx="2">
                  <c:v>6.5251619999999999</c:v>
                </c:pt>
                <c:pt idx="3">
                  <c:v>6.4877409999999998</c:v>
                </c:pt>
                <c:pt idx="4">
                  <c:v>6.5620219999999998</c:v>
                </c:pt>
                <c:pt idx="5">
                  <c:v>6.5931639999999998</c:v>
                </c:pt>
                <c:pt idx="6">
                  <c:v>6.6231530000000003</c:v>
                </c:pt>
                <c:pt idx="7">
                  <c:v>6.6668329999999996</c:v>
                </c:pt>
                <c:pt idx="8">
                  <c:v>6.7157280000000004</c:v>
                </c:pt>
                <c:pt idx="9">
                  <c:v>6.5194070000000002</c:v>
                </c:pt>
                <c:pt idx="10">
                  <c:v>6.5618319999999999</c:v>
                </c:pt>
                <c:pt idx="11">
                  <c:v>6.7302150000000003</c:v>
                </c:pt>
                <c:pt idx="12">
                  <c:v>6.8448890000000002</c:v>
                </c:pt>
                <c:pt idx="13">
                  <c:v>6.8203240000000003</c:v>
                </c:pt>
                <c:pt idx="14">
                  <c:v>6.6735860000000002</c:v>
                </c:pt>
                <c:pt idx="15">
                  <c:v>6.5726339999999999</c:v>
                </c:pt>
                <c:pt idx="16">
                  <c:v>6.546322</c:v>
                </c:pt>
                <c:pt idx="17">
                  <c:v>6.6178739999999996</c:v>
                </c:pt>
                <c:pt idx="18">
                  <c:v>6.6621100000000002</c:v>
                </c:pt>
              </c:numCache>
            </c:numRef>
          </c:val>
          <c:smooth val="0"/>
        </c:ser>
        <c:ser>
          <c:idx val="2"/>
          <c:order val="1"/>
          <c:tx>
            <c:strRef>
              <c:f>'c3-18'!$F$17</c:f>
              <c:strCache>
                <c:ptCount val="1"/>
                <c:pt idx="0">
                  <c:v>Highest 10%</c:v>
                </c:pt>
              </c:strCache>
            </c:strRef>
          </c:tx>
          <c:spPr>
            <a:ln>
              <a:solidFill>
                <a:srgbClr val="9C0000"/>
              </a:solidFill>
              <a:prstDash val="sysDash"/>
            </a:ln>
          </c:spPr>
          <c:marker>
            <c:symbol val="none"/>
          </c:marker>
          <c:cat>
            <c:numRef>
              <c:f>'c3-18'!$A$19:$A$37</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'c3-18'!$F$19:$F$37</c:f>
              <c:numCache>
                <c:formatCode>0.000</c:formatCode>
                <c:ptCount val="19"/>
                <c:pt idx="0">
                  <c:v>9.5532990000000009</c:v>
                </c:pt>
                <c:pt idx="1">
                  <c:v>9.4859539999999996</c:v>
                </c:pt>
                <c:pt idx="2">
                  <c:v>9.3645759999999996</c:v>
                </c:pt>
                <c:pt idx="3">
                  <c:v>9.3291240000000002</c:v>
                </c:pt>
                <c:pt idx="4">
                  <c:v>9.3031830000000006</c:v>
                </c:pt>
                <c:pt idx="5">
                  <c:v>9.3327899999999993</c:v>
                </c:pt>
                <c:pt idx="6">
                  <c:v>9.3000399999999992</c:v>
                </c:pt>
                <c:pt idx="7">
                  <c:v>9.2971409999999999</c:v>
                </c:pt>
                <c:pt idx="8">
                  <c:v>9.3453280000000003</c:v>
                </c:pt>
                <c:pt idx="9">
                  <c:v>9.2721920000000004</c:v>
                </c:pt>
                <c:pt idx="10">
                  <c:v>9.2884250000000002</c:v>
                </c:pt>
                <c:pt idx="11">
                  <c:v>9.329955</c:v>
                </c:pt>
                <c:pt idx="12">
                  <c:v>9.3294119999999996</c:v>
                </c:pt>
                <c:pt idx="13">
                  <c:v>9.2915399999999995</c:v>
                </c:pt>
                <c:pt idx="14">
                  <c:v>9.1976230000000001</c:v>
                </c:pt>
                <c:pt idx="15">
                  <c:v>9.1532450000000001</c:v>
                </c:pt>
                <c:pt idx="16">
                  <c:v>9.1702429999999993</c:v>
                </c:pt>
                <c:pt idx="17">
                  <c:v>9.1903039999999994</c:v>
                </c:pt>
                <c:pt idx="18">
                  <c:v>9.2405139999999992</c:v>
                </c:pt>
              </c:numCache>
            </c:numRef>
          </c:val>
          <c:smooth val="0"/>
        </c:ser>
        <c:dLbls>
          <c:showLegendKey val="0"/>
          <c:showVal val="0"/>
          <c:showCatName val="0"/>
          <c:showSerName val="0"/>
          <c:showPercent val="0"/>
          <c:showBubbleSize val="0"/>
        </c:dLbls>
        <c:marker val="1"/>
        <c:smooth val="0"/>
        <c:axId val="724296016"/>
        <c:axId val="724296408"/>
      </c:lineChart>
      <c:lineChart>
        <c:grouping val="standard"/>
        <c:varyColors val="0"/>
        <c:ser>
          <c:idx val="3"/>
          <c:order val="2"/>
          <c:tx>
            <c:strRef>
              <c:f>'c3-18'!$G$17</c:f>
              <c:strCache>
                <c:ptCount val="1"/>
                <c:pt idx="0">
                  <c:v>Difference between highest and lowest decile (rhs)</c:v>
                </c:pt>
              </c:strCache>
            </c:strRef>
          </c:tx>
          <c:spPr>
            <a:ln>
              <a:solidFill>
                <a:srgbClr val="295B7E"/>
              </a:solidFill>
            </a:ln>
          </c:spPr>
          <c:marker>
            <c:symbol val="none"/>
          </c:marker>
          <c:cat>
            <c:numRef>
              <c:f>[1]Sheet1!$F$35:$F$53</c:f>
              <c:numCache>
                <c:formatCode>General</c:formatCode>
                <c:ptCount val="19"/>
              </c:numCache>
            </c:numRef>
          </c:cat>
          <c:val>
            <c:numRef>
              <c:f>'c3-18'!$G$19:$G$37</c:f>
              <c:numCache>
                <c:formatCode>0.000</c:formatCode>
                <c:ptCount val="19"/>
                <c:pt idx="0">
                  <c:v>2.9041480000000011</c:v>
                </c:pt>
                <c:pt idx="1">
                  <c:v>2.9320139999999997</c:v>
                </c:pt>
                <c:pt idx="2">
                  <c:v>2.8394139999999997</c:v>
                </c:pt>
                <c:pt idx="3">
                  <c:v>2.8413830000000004</c:v>
                </c:pt>
                <c:pt idx="4">
                  <c:v>2.7411610000000008</c:v>
                </c:pt>
                <c:pt idx="5">
                  <c:v>2.7396259999999995</c:v>
                </c:pt>
                <c:pt idx="6">
                  <c:v>2.6768869999999989</c:v>
                </c:pt>
                <c:pt idx="7">
                  <c:v>2.6303080000000003</c:v>
                </c:pt>
                <c:pt idx="8">
                  <c:v>2.6295999999999999</c:v>
                </c:pt>
                <c:pt idx="9">
                  <c:v>2.7527850000000003</c:v>
                </c:pt>
                <c:pt idx="10">
                  <c:v>2.7265930000000003</c:v>
                </c:pt>
                <c:pt idx="11">
                  <c:v>2.5997399999999997</c:v>
                </c:pt>
                <c:pt idx="12">
                  <c:v>2.4845229999999994</c:v>
                </c:pt>
                <c:pt idx="13">
                  <c:v>2.4712159999999992</c:v>
                </c:pt>
                <c:pt idx="14">
                  <c:v>2.5240369999999999</c:v>
                </c:pt>
                <c:pt idx="15">
                  <c:v>2.5806110000000002</c:v>
                </c:pt>
                <c:pt idx="16">
                  <c:v>2.6239209999999993</c:v>
                </c:pt>
                <c:pt idx="17">
                  <c:v>2.5724299999999998</c:v>
                </c:pt>
                <c:pt idx="18">
                  <c:v>2.578403999999999</c:v>
                </c:pt>
              </c:numCache>
            </c:numRef>
          </c:val>
          <c:smooth val="0"/>
        </c:ser>
        <c:dLbls>
          <c:showLegendKey val="0"/>
          <c:showVal val="0"/>
          <c:showCatName val="0"/>
          <c:showSerName val="0"/>
          <c:showPercent val="0"/>
          <c:showBubbleSize val="0"/>
        </c:dLbls>
        <c:marker val="1"/>
        <c:smooth val="0"/>
        <c:axId val="724297192"/>
        <c:axId val="724296800"/>
      </c:lineChart>
      <c:dateAx>
        <c:axId val="72429601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4296408"/>
        <c:crosses val="autoZero"/>
        <c:auto val="1"/>
        <c:lblOffset val="100"/>
        <c:baseTimeUnit val="years"/>
        <c:majorUnit val="2"/>
        <c:majorTimeUnit val="years"/>
        <c:minorUnit val="1"/>
        <c:minorTimeUnit val="years"/>
      </c:dateAx>
      <c:valAx>
        <c:axId val="724296408"/>
        <c:scaling>
          <c:orientation val="minMax"/>
          <c:max val="10"/>
          <c:min val="6"/>
        </c:scaling>
        <c:delete val="0"/>
        <c:axPos val="l"/>
        <c:majorGridlines>
          <c:spPr>
            <a:ln>
              <a:solidFill>
                <a:srgbClr val="BFBFBF"/>
              </a:solidFill>
              <a:prstDash val="sysDash"/>
            </a:ln>
          </c:spPr>
        </c:majorGridlines>
        <c:numFmt formatCode="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4296016"/>
        <c:crosses val="autoZero"/>
        <c:crossBetween val="between"/>
      </c:valAx>
      <c:valAx>
        <c:axId val="724296800"/>
        <c:scaling>
          <c:orientation val="minMax"/>
          <c:max val="3"/>
          <c:min val="1.5"/>
        </c:scaling>
        <c:delete val="0"/>
        <c:axPos val="r"/>
        <c:numFmt formatCode="0.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724297192"/>
        <c:crosses val="max"/>
        <c:crossBetween val="between"/>
        <c:majorUnit val="0.30000000000000032"/>
      </c:valAx>
      <c:catAx>
        <c:axId val="724297192"/>
        <c:scaling>
          <c:orientation val="minMax"/>
        </c:scaling>
        <c:delete val="1"/>
        <c:axPos val="b"/>
        <c:numFmt formatCode="General" sourceLinked="1"/>
        <c:majorTickMark val="out"/>
        <c:minorTickMark val="none"/>
        <c:tickLblPos val="none"/>
        <c:crossAx val="724296800"/>
        <c:crosses val="autoZero"/>
        <c:auto val="1"/>
        <c:lblAlgn val="ctr"/>
        <c:lblOffset val="100"/>
        <c:noMultiLvlLbl val="0"/>
      </c:catAx>
      <c:spPr>
        <a:noFill/>
        <a:ln w="25400">
          <a:noFill/>
        </a:ln>
      </c:spPr>
    </c:plotArea>
    <c:legend>
      <c:legendPos val="b"/>
      <c:layout>
        <c:manualLayout>
          <c:xMode val="edge"/>
          <c:yMode val="edge"/>
          <c:x val="0"/>
          <c:y val="0.81871508329500065"/>
          <c:w val="1"/>
          <c:h val="0.18128486012307424"/>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3927956120869562"/>
          <c:h val="0.55664343186610066"/>
        </c:manualLayout>
      </c:layout>
      <c:lineChart>
        <c:grouping val="standard"/>
        <c:varyColors val="0"/>
        <c:ser>
          <c:idx val="0"/>
          <c:order val="0"/>
          <c:tx>
            <c:strRef>
              <c:f>'c3-19'!$A$19</c:f>
              <c:strCache>
                <c:ptCount val="1"/>
                <c:pt idx="0">
                  <c:v>Csehország</c:v>
                </c:pt>
              </c:strCache>
            </c:strRef>
          </c:tx>
          <c:spPr>
            <a:ln>
              <a:solidFill>
                <a:srgbClr val="BFBFBF"/>
              </a:solidFill>
              <a:prstDash val="sysDash"/>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'c3-19'!$C$19:$I$19</c:f>
              <c:numCache>
                <c:formatCode>0.00</c:formatCode>
                <c:ptCount val="7"/>
                <c:pt idx="0">
                  <c:v>-0.11004089049578931</c:v>
                </c:pt>
                <c:pt idx="1">
                  <c:v>-2.8606184397044217E-2</c:v>
                </c:pt>
                <c:pt idx="2">
                  <c:v>-6.8331290085007282E-2</c:v>
                </c:pt>
                <c:pt idx="3">
                  <c:v>-8.8225286371437117E-2</c:v>
                </c:pt>
                <c:pt idx="4">
                  <c:v>-8.7635374716647868E-2</c:v>
                </c:pt>
                <c:pt idx="5">
                  <c:v>-7.2526162019932963E-2</c:v>
                </c:pt>
                <c:pt idx="6">
                  <c:v>-7.1313195750141722E-2</c:v>
                </c:pt>
              </c:numCache>
            </c:numRef>
          </c:val>
          <c:smooth val="0"/>
        </c:ser>
        <c:ser>
          <c:idx val="2"/>
          <c:order val="1"/>
          <c:tx>
            <c:strRef>
              <c:f>'c3-19'!$A$20</c:f>
              <c:strCache>
                <c:ptCount val="1"/>
                <c:pt idx="0">
                  <c:v>Magyarország</c:v>
                </c:pt>
              </c:strCache>
            </c:strRef>
          </c:tx>
          <c:spPr>
            <a:ln>
              <a:solidFill>
                <a:srgbClr val="9C0000"/>
              </a:solidFill>
              <a:prstDash val="sysDash"/>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'c3-19'!$C$20:$I$20</c:f>
              <c:numCache>
                <c:formatCode>0.00</c:formatCode>
                <c:ptCount val="7"/>
                <c:pt idx="0">
                  <c:v>-6.2170568435920219E-2</c:v>
                </c:pt>
                <c:pt idx="1">
                  <c:v>-5.6323918991381887E-2</c:v>
                </c:pt>
                <c:pt idx="2">
                  <c:v>-1.3434075905969676E-2</c:v>
                </c:pt>
                <c:pt idx="3">
                  <c:v>-4.4874667649984719E-2</c:v>
                </c:pt>
                <c:pt idx="4">
                  <c:v>-4.0610123410902296E-2</c:v>
                </c:pt>
                <c:pt idx="5">
                  <c:v>-1.0812891909677819E-2</c:v>
                </c:pt>
                <c:pt idx="6">
                  <c:v>-1.168638661986935E-2</c:v>
                </c:pt>
              </c:numCache>
            </c:numRef>
          </c:val>
          <c:smooth val="0"/>
        </c:ser>
        <c:ser>
          <c:idx val="3"/>
          <c:order val="2"/>
          <c:tx>
            <c:strRef>
              <c:f>'c3-19'!$A$21</c:f>
              <c:strCache>
                <c:ptCount val="1"/>
                <c:pt idx="0">
                  <c:v>Lengyelország</c:v>
                </c:pt>
              </c:strCache>
            </c:strRef>
          </c:tx>
          <c:spPr>
            <a:ln>
              <a:solidFill>
                <a:srgbClr val="AC9F70"/>
              </a:solidFill>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'c3-19'!$C$21:$I$21</c:f>
              <c:numCache>
                <c:formatCode>0.00</c:formatCode>
                <c:ptCount val="7"/>
                <c:pt idx="0">
                  <c:v>-0.15387688359085652</c:v>
                </c:pt>
                <c:pt idx="1">
                  <c:v>-0.10464030616667404</c:v>
                </c:pt>
                <c:pt idx="2">
                  <c:v>-0.11645089612084659</c:v>
                </c:pt>
                <c:pt idx="3">
                  <c:v>-0.11295431481126704</c:v>
                </c:pt>
                <c:pt idx="4">
                  <c:v>-0.10367689974484809</c:v>
                </c:pt>
                <c:pt idx="5">
                  <c:v>-0.11184374506376295</c:v>
                </c:pt>
                <c:pt idx="6">
                  <c:v>-0.10867574702122255</c:v>
                </c:pt>
              </c:numCache>
            </c:numRef>
          </c:val>
          <c:smooth val="0"/>
        </c:ser>
        <c:ser>
          <c:idx val="4"/>
          <c:order val="3"/>
          <c:tx>
            <c:strRef>
              <c:f>'c3-19'!$A$22</c:f>
              <c:strCache>
                <c:ptCount val="1"/>
                <c:pt idx="0">
                  <c:v>Románia</c:v>
                </c:pt>
              </c:strCache>
            </c:strRef>
          </c:tx>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'c3-19'!$C$22:$I$22</c:f>
              <c:numCache>
                <c:formatCode>0.00</c:formatCode>
                <c:ptCount val="7"/>
                <c:pt idx="0">
                  <c:v>-0.21439736786656341</c:v>
                </c:pt>
                <c:pt idx="1">
                  <c:v>-0.19085620294397865</c:v>
                </c:pt>
                <c:pt idx="2">
                  <c:v>-0.13880342824179887</c:v>
                </c:pt>
                <c:pt idx="3">
                  <c:v>-0.13029035798078661</c:v>
                </c:pt>
                <c:pt idx="4">
                  <c:v>-0.12483627457770888</c:v>
                </c:pt>
                <c:pt idx="5">
                  <c:v>-0.10450579034372622</c:v>
                </c:pt>
                <c:pt idx="6">
                  <c:v>-0.11120297224336828</c:v>
                </c:pt>
              </c:numCache>
            </c:numRef>
          </c:val>
          <c:smooth val="0"/>
        </c:ser>
        <c:ser>
          <c:idx val="5"/>
          <c:order val="4"/>
          <c:tx>
            <c:strRef>
              <c:f>'c3-19'!$A$23</c:f>
              <c:strCache>
                <c:ptCount val="1"/>
                <c:pt idx="0">
                  <c:v>Szlovákia</c:v>
                </c:pt>
              </c:strCache>
            </c:strRef>
          </c:tx>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'c3-19'!$C$23:$I$23</c:f>
              <c:numCache>
                <c:formatCode>0.00</c:formatCode>
                <c:ptCount val="7"/>
                <c:pt idx="2">
                  <c:v>-9.5579689270735527E-2</c:v>
                </c:pt>
                <c:pt idx="3">
                  <c:v>-6.3099887650813716E-2</c:v>
                </c:pt>
                <c:pt idx="4">
                  <c:v>-6.5555720699895417E-2</c:v>
                </c:pt>
                <c:pt idx="5">
                  <c:v>-7.0970395532993516E-2</c:v>
                </c:pt>
                <c:pt idx="6">
                  <c:v>-9.7938789378652191E-2</c:v>
                </c:pt>
              </c:numCache>
            </c:numRef>
          </c:val>
          <c:smooth val="0"/>
        </c:ser>
        <c:dLbls>
          <c:showLegendKey val="0"/>
          <c:showVal val="0"/>
          <c:showCatName val="0"/>
          <c:showSerName val="0"/>
          <c:showPercent val="0"/>
          <c:showBubbleSize val="0"/>
        </c:dLbls>
        <c:smooth val="0"/>
        <c:axId val="724297976"/>
        <c:axId val="724298368"/>
      </c:lineChart>
      <c:dateAx>
        <c:axId val="7242979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4298368"/>
        <c:crosses val="autoZero"/>
        <c:auto val="1"/>
        <c:lblOffset val="100"/>
        <c:baseTimeUnit val="years"/>
        <c:majorUnit val="1"/>
        <c:majorTimeUnit val="years"/>
        <c:minorUnit val="1"/>
        <c:minorTimeUnit val="years"/>
      </c:dateAx>
      <c:valAx>
        <c:axId val="724298368"/>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4297976"/>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4907733104410466"/>
          <c:h val="0.52932082252986634"/>
        </c:manualLayout>
      </c:layout>
      <c:lineChart>
        <c:grouping val="standard"/>
        <c:varyColors val="0"/>
        <c:ser>
          <c:idx val="0"/>
          <c:order val="0"/>
          <c:tx>
            <c:strRef>
              <c:f>'c3-2'!$B$16</c:f>
              <c:strCache>
                <c:ptCount val="1"/>
                <c:pt idx="0">
                  <c:v>Construction</c:v>
                </c:pt>
              </c:strCache>
            </c:strRef>
          </c:tx>
          <c:spPr>
            <a:ln>
              <a:solidFill>
                <a:srgbClr val="BFBFBF"/>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'c3-2'!$B$18:$B$27</c:f>
              <c:numCache>
                <c:formatCode>0.0</c:formatCode>
                <c:ptCount val="10"/>
                <c:pt idx="0">
                  <c:v>0</c:v>
                </c:pt>
                <c:pt idx="1">
                  <c:v>-0.59999999999999432</c:v>
                </c:pt>
                <c:pt idx="2">
                  <c:v>-19.285200000000017</c:v>
                </c:pt>
                <c:pt idx="3">
                  <c:v>-44.503226649999988</c:v>
                </c:pt>
                <c:pt idx="4">
                  <c:v>-73.626127758449968</c:v>
                </c:pt>
                <c:pt idx="5">
                  <c:v>-71.49342146505748</c:v>
                </c:pt>
                <c:pt idx="6">
                  <c:v>-78.404549956069559</c:v>
                </c:pt>
                <c:pt idx="7">
                  <c:v>-72.574216636451865</c:v>
                </c:pt>
                <c:pt idx="8">
                  <c:v>-74.212456649661121</c:v>
                </c:pt>
                <c:pt idx="9">
                  <c:v>-61.223196811242346</c:v>
                </c:pt>
              </c:numCache>
            </c:numRef>
          </c:val>
          <c:smooth val="0"/>
        </c:ser>
        <c:ser>
          <c:idx val="2"/>
          <c:order val="1"/>
          <c:tx>
            <c:strRef>
              <c:f>'c3-2'!$C$16</c:f>
              <c:strCache>
                <c:ptCount val="1"/>
                <c:pt idx="0">
                  <c:v>Finance and insur.</c:v>
                </c:pt>
              </c:strCache>
            </c:strRef>
          </c:tx>
          <c:spPr>
            <a:ln>
              <a:solidFill>
                <a:srgbClr val="9C0000"/>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'c3-2'!$C$18:$C$27</c:f>
              <c:numCache>
                <c:formatCode>0.0</c:formatCode>
                <c:ptCount val="10"/>
                <c:pt idx="0">
                  <c:v>0</c:v>
                </c:pt>
                <c:pt idx="1">
                  <c:v>-0.59999999999999432</c:v>
                </c:pt>
                <c:pt idx="2">
                  <c:v>-6.1712250000000068</c:v>
                </c:pt>
                <c:pt idx="3">
                  <c:v>-31.976547025000016</c:v>
                </c:pt>
                <c:pt idx="4">
                  <c:v>-47.082624448350018</c:v>
                </c:pt>
                <c:pt idx="5">
                  <c:v>-36.584965387475478</c:v>
                </c:pt>
                <c:pt idx="6">
                  <c:v>-37.511472230014874</c:v>
                </c:pt>
                <c:pt idx="7">
                  <c:v>-50.957631114301208</c:v>
                </c:pt>
                <c:pt idx="8">
                  <c:v>-55.17428524422786</c:v>
                </c:pt>
                <c:pt idx="9">
                  <c:v>-61.805311599120216</c:v>
                </c:pt>
              </c:numCache>
            </c:numRef>
          </c:val>
          <c:smooth val="0"/>
        </c:ser>
        <c:ser>
          <c:idx val="3"/>
          <c:order val="2"/>
          <c:tx>
            <c:strRef>
              <c:f>'c3-2'!$D$16</c:f>
              <c:strCache>
                <c:ptCount val="1"/>
                <c:pt idx="0">
                  <c:v>Industry</c:v>
                </c:pt>
              </c:strCache>
            </c:strRef>
          </c:tx>
          <c:spPr>
            <a:ln>
              <a:solidFill>
                <a:srgbClr val="AC9F70"/>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'c3-2'!$D$18:$D$27</c:f>
              <c:numCache>
                <c:formatCode>0.0</c:formatCode>
                <c:ptCount val="10"/>
                <c:pt idx="0">
                  <c:v>0</c:v>
                </c:pt>
                <c:pt idx="1">
                  <c:v>-2.8999999999999915</c:v>
                </c:pt>
                <c:pt idx="2">
                  <c:v>-11.055700000000002</c:v>
                </c:pt>
                <c:pt idx="3">
                  <c:v>-13.949071174999986</c:v>
                </c:pt>
                <c:pt idx="4">
                  <c:v>-25.572978018699985</c:v>
                </c:pt>
                <c:pt idx="5">
                  <c:v>-30.668117422925292</c:v>
                </c:pt>
                <c:pt idx="6">
                  <c:v>-32.139975533772258</c:v>
                </c:pt>
                <c:pt idx="7">
                  <c:v>-38.949226300196415</c:v>
                </c:pt>
                <c:pt idx="8">
                  <c:v>-40.745529618169172</c:v>
                </c:pt>
                <c:pt idx="9">
                  <c:v>-44.51589140966091</c:v>
                </c:pt>
              </c:numCache>
            </c:numRef>
          </c:val>
          <c:smooth val="0"/>
        </c:ser>
        <c:ser>
          <c:idx val="4"/>
          <c:order val="3"/>
          <c:tx>
            <c:strRef>
              <c:f>'c3-2'!$E$16</c:f>
              <c:strCache>
                <c:ptCount val="1"/>
                <c:pt idx="0">
                  <c:v>Info. and comm.</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'c3-2'!$E$18:$E$27</c:f>
              <c:numCache>
                <c:formatCode>0.0</c:formatCode>
                <c:ptCount val="10"/>
                <c:pt idx="0">
                  <c:v>0</c:v>
                </c:pt>
                <c:pt idx="1">
                  <c:v>1.0249999999999915</c:v>
                </c:pt>
                <c:pt idx="2">
                  <c:v>-4.0199250000000006</c:v>
                </c:pt>
                <c:pt idx="3">
                  <c:v>-12.522458224999994</c:v>
                </c:pt>
                <c:pt idx="4">
                  <c:v>-14.531744924900039</c:v>
                </c:pt>
                <c:pt idx="5">
                  <c:v>-7.5175465214713171</c:v>
                </c:pt>
                <c:pt idx="6">
                  <c:v>-7.7843858541142765</c:v>
                </c:pt>
                <c:pt idx="7">
                  <c:v>-4.9558607218523321</c:v>
                </c:pt>
                <c:pt idx="8">
                  <c:v>-6.9802296211794612</c:v>
                </c:pt>
                <c:pt idx="9">
                  <c:v>-8.6230133968532812</c:v>
                </c:pt>
              </c:numCache>
            </c:numRef>
          </c:val>
          <c:smooth val="0"/>
        </c:ser>
        <c:ser>
          <c:idx val="5"/>
          <c:order val="4"/>
          <c:tx>
            <c:strRef>
              <c:f>'c3-2'!$F$16</c:f>
              <c:strCache>
                <c:ptCount val="1"/>
                <c:pt idx="0">
                  <c:v>Manufacturing</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'c3-2'!$F$18:$F$27</c:f>
              <c:numCache>
                <c:formatCode>0.0</c:formatCode>
                <c:ptCount val="10"/>
                <c:pt idx="0">
                  <c:v>0</c:v>
                </c:pt>
                <c:pt idx="1">
                  <c:v>-3.7250000000000085</c:v>
                </c:pt>
                <c:pt idx="2">
                  <c:v>-13.17165</c:v>
                </c:pt>
                <c:pt idx="3">
                  <c:v>-17.951364975000004</c:v>
                </c:pt>
                <c:pt idx="4">
                  <c:v>-30.815755363275002</c:v>
                </c:pt>
                <c:pt idx="5">
                  <c:v>-40.226294566590582</c:v>
                </c:pt>
                <c:pt idx="6">
                  <c:v>-43.897469170417324</c:v>
                </c:pt>
                <c:pt idx="7">
                  <c:v>-51.890520825514102</c:v>
                </c:pt>
                <c:pt idx="8">
                  <c:v>-54.687876432596482</c:v>
                </c:pt>
                <c:pt idx="9">
                  <c:v>-56.579684487405004</c:v>
                </c:pt>
              </c:numCache>
            </c:numRef>
          </c:val>
          <c:smooth val="0"/>
        </c:ser>
        <c:ser>
          <c:idx val="1"/>
          <c:order val="5"/>
          <c:tx>
            <c:strRef>
              <c:f>'c3-2'!$G$16</c:f>
              <c:strCache>
                <c:ptCount val="1"/>
                <c:pt idx="0">
                  <c:v>Real estate activities</c:v>
                </c:pt>
              </c:strCache>
            </c:strRef>
          </c:tx>
          <c:spPr>
            <a:ln>
              <a:solidFill>
                <a:srgbClr val="AC9F70">
                  <a:lumMod val="60000"/>
                  <a:lumOff val="40000"/>
                </a:srgbClr>
              </a:solidFill>
            </a:ln>
          </c:spPr>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'c3-2'!$G$18:$G$27</c:f>
              <c:numCache>
                <c:formatCode>0.0</c:formatCode>
                <c:ptCount val="10"/>
                <c:pt idx="0">
                  <c:v>0</c:v>
                </c:pt>
                <c:pt idx="1">
                  <c:v>2.1999999999999886</c:v>
                </c:pt>
                <c:pt idx="2">
                  <c:v>5.9200250000000096</c:v>
                </c:pt>
                <c:pt idx="3">
                  <c:v>0.87367177500000537</c:v>
                </c:pt>
                <c:pt idx="4">
                  <c:v>-3.3530310788999742</c:v>
                </c:pt>
                <c:pt idx="5">
                  <c:v>0.41106557531192323</c:v>
                </c:pt>
                <c:pt idx="6">
                  <c:v>-3.4262108536563289</c:v>
                </c:pt>
                <c:pt idx="7">
                  <c:v>-3.9454372235702095</c:v>
                </c:pt>
                <c:pt idx="8">
                  <c:v>-10.222559221838154</c:v>
                </c:pt>
                <c:pt idx="9">
                  <c:v>-14.489572162827685</c:v>
                </c:pt>
              </c:numCache>
            </c:numRef>
          </c:val>
          <c:smooth val="0"/>
        </c:ser>
        <c:ser>
          <c:idx val="6"/>
          <c:order val="6"/>
          <c:tx>
            <c:strRef>
              <c:f>'c3-2'!$H$16</c:f>
              <c:strCache>
                <c:ptCount val="1"/>
                <c:pt idx="0">
                  <c:v>Trade, transp., hotels</c:v>
                </c:pt>
              </c:strCache>
            </c:strRef>
          </c:tx>
          <c:marker>
            <c:symbol val="none"/>
          </c:marker>
          <c:cat>
            <c:strRef>
              <c:f>'c3-2'!$A$18:$A$27</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'c3-2'!$H$18:$H$27</c:f>
              <c:numCache>
                <c:formatCode>0.0</c:formatCode>
                <c:ptCount val="10"/>
                <c:pt idx="0">
                  <c:v>0</c:v>
                </c:pt>
                <c:pt idx="1">
                  <c:v>-1.4249999999999972</c:v>
                </c:pt>
                <c:pt idx="2">
                  <c:v>0.25317499999999882</c:v>
                </c:pt>
                <c:pt idx="3">
                  <c:v>-6.8888664249999891</c:v>
                </c:pt>
                <c:pt idx="4">
                  <c:v>-15.633028894874968</c:v>
                </c:pt>
                <c:pt idx="5">
                  <c:v>-24.488356662584479</c:v>
                </c:pt>
                <c:pt idx="6">
                  <c:v>-25.544713010947817</c:v>
                </c:pt>
                <c:pt idx="7">
                  <c:v>-25.461012984921354</c:v>
                </c:pt>
                <c:pt idx="8">
                  <c:v>-33.450658620832655</c:v>
                </c:pt>
                <c:pt idx="9">
                  <c:v>-34.10146917858124</c:v>
                </c:pt>
              </c:numCache>
            </c:numRef>
          </c:val>
          <c:smooth val="0"/>
        </c:ser>
        <c:dLbls>
          <c:showLegendKey val="0"/>
          <c:showVal val="0"/>
          <c:showCatName val="0"/>
          <c:showSerName val="0"/>
          <c:showPercent val="0"/>
          <c:showBubbleSize val="0"/>
        </c:dLbls>
        <c:smooth val="0"/>
        <c:axId val="568654264"/>
        <c:axId val="568654656"/>
      </c:lineChart>
      <c:dateAx>
        <c:axId val="56865426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68654656"/>
        <c:crosses val="autoZero"/>
        <c:auto val="1"/>
        <c:lblOffset val="100"/>
        <c:baseTimeUnit val="years"/>
        <c:majorUnit val="1"/>
        <c:majorTimeUnit val="years"/>
        <c:minorUnit val="1"/>
        <c:minorTimeUnit val="years"/>
      </c:dateAx>
      <c:valAx>
        <c:axId val="568654656"/>
        <c:scaling>
          <c:orientation val="minMax"/>
          <c:max val="20"/>
          <c:min val="-10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68654264"/>
        <c:crosses val="autoZero"/>
        <c:crossBetween val="between"/>
        <c:majorUnit val="20"/>
      </c:valAx>
      <c:spPr>
        <a:noFill/>
        <a:ln w="25400">
          <a:noFill/>
        </a:ln>
      </c:spPr>
    </c:plotArea>
    <c:legend>
      <c:legendPos val="b"/>
      <c:layout>
        <c:manualLayout>
          <c:xMode val="edge"/>
          <c:yMode val="edge"/>
          <c:x val="1.9775138814529924E-4"/>
          <c:y val="0.7584427083333336"/>
          <c:w val="0.96601058096578052"/>
          <c:h val="0.2209453568431000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3927956120869562"/>
          <c:h val="0.55664343186610088"/>
        </c:manualLayout>
      </c:layout>
      <c:lineChart>
        <c:grouping val="standard"/>
        <c:varyColors val="0"/>
        <c:ser>
          <c:idx val="0"/>
          <c:order val="0"/>
          <c:tx>
            <c:strRef>
              <c:f>'c3-19'!$B$19</c:f>
              <c:strCache>
                <c:ptCount val="1"/>
                <c:pt idx="0">
                  <c:v>Czech Republic</c:v>
                </c:pt>
              </c:strCache>
            </c:strRef>
          </c:tx>
          <c:spPr>
            <a:ln>
              <a:solidFill>
                <a:srgbClr val="BFBFBF"/>
              </a:solidFill>
              <a:prstDash val="sysDash"/>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'c3-19'!$C$19:$I$19</c:f>
              <c:numCache>
                <c:formatCode>0.00</c:formatCode>
                <c:ptCount val="7"/>
                <c:pt idx="0">
                  <c:v>-0.11004089049578931</c:v>
                </c:pt>
                <c:pt idx="1">
                  <c:v>-2.8606184397044217E-2</c:v>
                </c:pt>
                <c:pt idx="2">
                  <c:v>-6.8331290085007282E-2</c:v>
                </c:pt>
                <c:pt idx="3">
                  <c:v>-8.8225286371437117E-2</c:v>
                </c:pt>
                <c:pt idx="4">
                  <c:v>-8.7635374716647868E-2</c:v>
                </c:pt>
                <c:pt idx="5">
                  <c:v>-7.2526162019932963E-2</c:v>
                </c:pt>
                <c:pt idx="6">
                  <c:v>-7.1313195750141722E-2</c:v>
                </c:pt>
              </c:numCache>
            </c:numRef>
          </c:val>
          <c:smooth val="0"/>
        </c:ser>
        <c:ser>
          <c:idx val="2"/>
          <c:order val="1"/>
          <c:tx>
            <c:strRef>
              <c:f>'c3-19'!$B$20</c:f>
              <c:strCache>
                <c:ptCount val="1"/>
                <c:pt idx="0">
                  <c:v>Hungary</c:v>
                </c:pt>
              </c:strCache>
            </c:strRef>
          </c:tx>
          <c:spPr>
            <a:ln>
              <a:solidFill>
                <a:srgbClr val="9C0000"/>
              </a:solidFill>
              <a:prstDash val="sysDash"/>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'c3-19'!$C$20:$I$20</c:f>
              <c:numCache>
                <c:formatCode>0.00</c:formatCode>
                <c:ptCount val="7"/>
                <c:pt idx="0">
                  <c:v>-6.2170568435920219E-2</c:v>
                </c:pt>
                <c:pt idx="1">
                  <c:v>-5.6323918991381887E-2</c:v>
                </c:pt>
                <c:pt idx="2">
                  <c:v>-1.3434075905969676E-2</c:v>
                </c:pt>
                <c:pt idx="3">
                  <c:v>-4.4874667649984719E-2</c:v>
                </c:pt>
                <c:pt idx="4">
                  <c:v>-4.0610123410902296E-2</c:v>
                </c:pt>
                <c:pt idx="5">
                  <c:v>-1.0812891909677819E-2</c:v>
                </c:pt>
                <c:pt idx="6">
                  <c:v>-1.168638661986935E-2</c:v>
                </c:pt>
              </c:numCache>
            </c:numRef>
          </c:val>
          <c:smooth val="0"/>
        </c:ser>
        <c:ser>
          <c:idx val="3"/>
          <c:order val="2"/>
          <c:tx>
            <c:strRef>
              <c:f>'c3-19'!$B$21</c:f>
              <c:strCache>
                <c:ptCount val="1"/>
                <c:pt idx="0">
                  <c:v>Poland</c:v>
                </c:pt>
              </c:strCache>
            </c:strRef>
          </c:tx>
          <c:spPr>
            <a:ln>
              <a:solidFill>
                <a:srgbClr val="AC9F70"/>
              </a:solidFill>
            </a:ln>
          </c:spPr>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'c3-19'!$C$21:$I$21</c:f>
              <c:numCache>
                <c:formatCode>0.00</c:formatCode>
                <c:ptCount val="7"/>
                <c:pt idx="0">
                  <c:v>-0.15387688359085652</c:v>
                </c:pt>
                <c:pt idx="1">
                  <c:v>-0.10464030616667404</c:v>
                </c:pt>
                <c:pt idx="2">
                  <c:v>-0.11645089612084659</c:v>
                </c:pt>
                <c:pt idx="3">
                  <c:v>-0.11295431481126704</c:v>
                </c:pt>
                <c:pt idx="4">
                  <c:v>-0.10367689974484809</c:v>
                </c:pt>
                <c:pt idx="5">
                  <c:v>-0.11184374506376295</c:v>
                </c:pt>
                <c:pt idx="6">
                  <c:v>-0.10867574702122255</c:v>
                </c:pt>
              </c:numCache>
            </c:numRef>
          </c:val>
          <c:smooth val="0"/>
        </c:ser>
        <c:ser>
          <c:idx val="4"/>
          <c:order val="3"/>
          <c:tx>
            <c:strRef>
              <c:f>'c3-19'!$B$22</c:f>
              <c:strCache>
                <c:ptCount val="1"/>
                <c:pt idx="0">
                  <c:v>Romania</c:v>
                </c:pt>
              </c:strCache>
            </c:strRef>
          </c:tx>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'c3-19'!$C$22:$I$22</c:f>
              <c:numCache>
                <c:formatCode>0.00</c:formatCode>
                <c:ptCount val="7"/>
                <c:pt idx="0">
                  <c:v>-0.21439736786656341</c:v>
                </c:pt>
                <c:pt idx="1">
                  <c:v>-0.19085620294397865</c:v>
                </c:pt>
                <c:pt idx="2">
                  <c:v>-0.13880342824179887</c:v>
                </c:pt>
                <c:pt idx="3">
                  <c:v>-0.13029035798078661</c:v>
                </c:pt>
                <c:pt idx="4">
                  <c:v>-0.12483627457770888</c:v>
                </c:pt>
                <c:pt idx="5">
                  <c:v>-0.10450579034372622</c:v>
                </c:pt>
                <c:pt idx="6">
                  <c:v>-0.11120297224336828</c:v>
                </c:pt>
              </c:numCache>
            </c:numRef>
          </c:val>
          <c:smooth val="0"/>
        </c:ser>
        <c:ser>
          <c:idx val="5"/>
          <c:order val="4"/>
          <c:tx>
            <c:strRef>
              <c:f>'c3-19'!$B$23</c:f>
              <c:strCache>
                <c:ptCount val="1"/>
                <c:pt idx="0">
                  <c:v>Slovakia</c:v>
                </c:pt>
              </c:strCache>
            </c:strRef>
          </c:tx>
          <c:marker>
            <c:symbol val="none"/>
          </c:marker>
          <c:cat>
            <c:numRef>
              <c:f>'c3-19'!$C$18:$I$18</c:f>
              <c:numCache>
                <c:formatCode>General</c:formatCode>
                <c:ptCount val="7"/>
                <c:pt idx="0">
                  <c:v>2008</c:v>
                </c:pt>
                <c:pt idx="1">
                  <c:v>2009</c:v>
                </c:pt>
                <c:pt idx="2">
                  <c:v>2010</c:v>
                </c:pt>
                <c:pt idx="3">
                  <c:v>2011</c:v>
                </c:pt>
                <c:pt idx="4">
                  <c:v>2012</c:v>
                </c:pt>
                <c:pt idx="5">
                  <c:v>2013</c:v>
                </c:pt>
                <c:pt idx="6">
                  <c:v>2014</c:v>
                </c:pt>
              </c:numCache>
            </c:numRef>
          </c:cat>
          <c:val>
            <c:numRef>
              <c:f>'c3-19'!$C$23:$I$23</c:f>
              <c:numCache>
                <c:formatCode>0.00</c:formatCode>
                <c:ptCount val="7"/>
                <c:pt idx="2">
                  <c:v>-9.5579689270735527E-2</c:v>
                </c:pt>
                <c:pt idx="3">
                  <c:v>-6.3099887650813716E-2</c:v>
                </c:pt>
                <c:pt idx="4">
                  <c:v>-6.5555720699895417E-2</c:v>
                </c:pt>
                <c:pt idx="5">
                  <c:v>-7.0970395532993516E-2</c:v>
                </c:pt>
                <c:pt idx="6">
                  <c:v>-9.7938789378652191E-2</c:v>
                </c:pt>
              </c:numCache>
            </c:numRef>
          </c:val>
          <c:smooth val="0"/>
        </c:ser>
        <c:dLbls>
          <c:showLegendKey val="0"/>
          <c:showVal val="0"/>
          <c:showCatName val="0"/>
          <c:showSerName val="0"/>
          <c:showPercent val="0"/>
          <c:showBubbleSize val="0"/>
        </c:dLbls>
        <c:smooth val="0"/>
        <c:axId val="724299152"/>
        <c:axId val="724299544"/>
      </c:lineChart>
      <c:dateAx>
        <c:axId val="72429915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724299544"/>
        <c:crosses val="autoZero"/>
        <c:auto val="1"/>
        <c:lblOffset val="100"/>
        <c:baseTimeUnit val="years"/>
        <c:majorUnit val="1"/>
        <c:majorTimeUnit val="years"/>
        <c:minorUnit val="1"/>
        <c:minorTimeUnit val="years"/>
      </c:dateAx>
      <c:valAx>
        <c:axId val="724299544"/>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724299152"/>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9.1585569768013061E-2"/>
          <c:w val="0.86017738716939085"/>
          <c:h val="0.68747805886600966"/>
        </c:manualLayout>
      </c:layout>
      <c:barChart>
        <c:barDir val="col"/>
        <c:grouping val="stacked"/>
        <c:varyColors val="0"/>
        <c:ser>
          <c:idx val="0"/>
          <c:order val="0"/>
          <c:tx>
            <c:strRef>
              <c:f>'c3-20'!$B$19</c:f>
              <c:strCache>
                <c:ptCount val="1"/>
                <c:pt idx="0">
                  <c:v>0 - 9</c:v>
                </c:pt>
              </c:strCache>
            </c:strRef>
          </c:tx>
          <c:spPr>
            <a:solidFill>
              <a:srgbClr val="9C0000"/>
            </a:solidFill>
          </c:spPr>
          <c:invertIfNegative val="0"/>
          <c:cat>
            <c:strRef>
              <c:f>'c3-20'!$C$18:$G$18</c:f>
              <c:strCache>
                <c:ptCount val="5"/>
                <c:pt idx="0">
                  <c:v>CZ</c:v>
                </c:pt>
                <c:pt idx="1">
                  <c:v>HU</c:v>
                </c:pt>
                <c:pt idx="2">
                  <c:v>PL</c:v>
                </c:pt>
                <c:pt idx="3">
                  <c:v>RO</c:v>
                </c:pt>
                <c:pt idx="4">
                  <c:v>SK</c:v>
                </c:pt>
              </c:strCache>
            </c:strRef>
          </c:cat>
          <c:val>
            <c:numRef>
              <c:f>'c3-20'!$C$19:$G$19</c:f>
              <c:numCache>
                <c:formatCode>#,##0</c:formatCode>
                <c:ptCount val="5"/>
                <c:pt idx="0">
                  <c:v>32.02090080955734</c:v>
                </c:pt>
                <c:pt idx="1">
                  <c:v>35.614949670349809</c:v>
                </c:pt>
                <c:pt idx="2">
                  <c:v>36.744809107560521</c:v>
                </c:pt>
                <c:pt idx="3">
                  <c:v>22.814393027903034</c:v>
                </c:pt>
                <c:pt idx="4">
                  <c:v>37.614273739207718</c:v>
                </c:pt>
              </c:numCache>
            </c:numRef>
          </c:val>
        </c:ser>
        <c:ser>
          <c:idx val="1"/>
          <c:order val="1"/>
          <c:tx>
            <c:strRef>
              <c:f>'c3-20'!$B$20</c:f>
              <c:strCache>
                <c:ptCount val="1"/>
                <c:pt idx="0">
                  <c:v>10 - 49</c:v>
                </c:pt>
              </c:strCache>
            </c:strRef>
          </c:tx>
          <c:spPr>
            <a:solidFill>
              <a:srgbClr val="295B7E"/>
            </a:solidFill>
          </c:spPr>
          <c:invertIfNegative val="0"/>
          <c:cat>
            <c:strRef>
              <c:f>'c3-20'!$C$18:$G$18</c:f>
              <c:strCache>
                <c:ptCount val="5"/>
                <c:pt idx="0">
                  <c:v>CZ</c:v>
                </c:pt>
                <c:pt idx="1">
                  <c:v>HU</c:v>
                </c:pt>
                <c:pt idx="2">
                  <c:v>PL</c:v>
                </c:pt>
                <c:pt idx="3">
                  <c:v>RO</c:v>
                </c:pt>
                <c:pt idx="4">
                  <c:v>SK</c:v>
                </c:pt>
              </c:strCache>
            </c:strRef>
          </c:cat>
          <c:val>
            <c:numRef>
              <c:f>'c3-20'!$C$20:$G$20</c:f>
              <c:numCache>
                <c:formatCode>#,##0</c:formatCode>
                <c:ptCount val="5"/>
                <c:pt idx="0">
                  <c:v>18.330521516052535</c:v>
                </c:pt>
                <c:pt idx="1">
                  <c:v>18.608515883786335</c:v>
                </c:pt>
                <c:pt idx="2">
                  <c:v>13.490838757328831</c:v>
                </c:pt>
                <c:pt idx="3">
                  <c:v>22.774243835071825</c:v>
                </c:pt>
                <c:pt idx="4">
                  <c:v>17.964624373644583</c:v>
                </c:pt>
              </c:numCache>
            </c:numRef>
          </c:val>
        </c:ser>
        <c:ser>
          <c:idx val="2"/>
          <c:order val="2"/>
          <c:tx>
            <c:strRef>
              <c:f>'c3-20'!$B$21</c:f>
              <c:strCache>
                <c:ptCount val="1"/>
                <c:pt idx="0">
                  <c:v>50 - 249</c:v>
                </c:pt>
              </c:strCache>
            </c:strRef>
          </c:tx>
          <c:spPr>
            <a:solidFill>
              <a:srgbClr val="7BAFD4"/>
            </a:solidFill>
          </c:spPr>
          <c:invertIfNegative val="0"/>
          <c:cat>
            <c:strRef>
              <c:f>'c3-20'!$C$18:$G$18</c:f>
              <c:strCache>
                <c:ptCount val="5"/>
                <c:pt idx="0">
                  <c:v>CZ</c:v>
                </c:pt>
                <c:pt idx="1">
                  <c:v>HU</c:v>
                </c:pt>
                <c:pt idx="2">
                  <c:v>PL</c:v>
                </c:pt>
                <c:pt idx="3">
                  <c:v>RO</c:v>
                </c:pt>
                <c:pt idx="4">
                  <c:v>SK</c:v>
                </c:pt>
              </c:strCache>
            </c:strRef>
          </c:cat>
          <c:val>
            <c:numRef>
              <c:f>'c3-20'!$C$21:$G$21</c:f>
              <c:numCache>
                <c:formatCode>#,##0</c:formatCode>
                <c:ptCount val="5"/>
                <c:pt idx="0">
                  <c:v>18.911175850776186</c:v>
                </c:pt>
                <c:pt idx="1">
                  <c:v>16.849123828312393</c:v>
                </c:pt>
                <c:pt idx="2">
                  <c:v>18.803152231162009</c:v>
                </c:pt>
                <c:pt idx="3">
                  <c:v>21.289743777529008</c:v>
                </c:pt>
                <c:pt idx="4">
                  <c:v>15.983129676250652</c:v>
                </c:pt>
              </c:numCache>
            </c:numRef>
          </c:val>
        </c:ser>
        <c:ser>
          <c:idx val="3"/>
          <c:order val="3"/>
          <c:tx>
            <c:strRef>
              <c:f>'c3-20'!$B$22</c:f>
              <c:strCache>
                <c:ptCount val="1"/>
                <c:pt idx="0">
                  <c:v>250 +</c:v>
                </c:pt>
              </c:strCache>
            </c:strRef>
          </c:tx>
          <c:spPr>
            <a:solidFill>
              <a:srgbClr val="AC9F70"/>
            </a:solidFill>
            <a:ln>
              <a:noFill/>
            </a:ln>
          </c:spPr>
          <c:invertIfNegative val="0"/>
          <c:cat>
            <c:strRef>
              <c:f>'c3-20'!$C$18:$G$18</c:f>
              <c:strCache>
                <c:ptCount val="5"/>
                <c:pt idx="0">
                  <c:v>CZ</c:v>
                </c:pt>
                <c:pt idx="1">
                  <c:v>HU</c:v>
                </c:pt>
                <c:pt idx="2">
                  <c:v>PL</c:v>
                </c:pt>
                <c:pt idx="3">
                  <c:v>RO</c:v>
                </c:pt>
                <c:pt idx="4">
                  <c:v>SK</c:v>
                </c:pt>
              </c:strCache>
            </c:strRef>
          </c:cat>
          <c:val>
            <c:numRef>
              <c:f>'c3-20'!$C$22:$G$22</c:f>
              <c:numCache>
                <c:formatCode>#,##0</c:formatCode>
                <c:ptCount val="5"/>
                <c:pt idx="0">
                  <c:v>30.737401823613943</c:v>
                </c:pt>
                <c:pt idx="1">
                  <c:v>28.927410617551462</c:v>
                </c:pt>
                <c:pt idx="2">
                  <c:v>30.96122402533614</c:v>
                </c:pt>
                <c:pt idx="3">
                  <c:v>33.121671671148029</c:v>
                </c:pt>
                <c:pt idx="4">
                  <c:v>28.438110651105063</c:v>
                </c:pt>
              </c:numCache>
            </c:numRef>
          </c:val>
        </c:ser>
        <c:dLbls>
          <c:showLegendKey val="0"/>
          <c:showVal val="0"/>
          <c:showCatName val="0"/>
          <c:showSerName val="0"/>
          <c:showPercent val="0"/>
          <c:showBubbleSize val="0"/>
        </c:dLbls>
        <c:gapWidth val="50"/>
        <c:overlap val="100"/>
        <c:axId val="724300328"/>
        <c:axId val="724300720"/>
      </c:barChart>
      <c:catAx>
        <c:axId val="724300328"/>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724300720"/>
        <c:crosses val="autoZero"/>
        <c:auto val="1"/>
        <c:lblAlgn val="ctr"/>
        <c:lblOffset val="100"/>
        <c:noMultiLvlLbl val="0"/>
      </c:catAx>
      <c:valAx>
        <c:axId val="724300720"/>
        <c:scaling>
          <c:orientation val="minMax"/>
          <c:max val="100"/>
        </c:scaling>
        <c:delete val="0"/>
        <c:axPos val="l"/>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724300328"/>
        <c:crosses val="autoZero"/>
        <c:crossBetween val="between"/>
      </c:valAx>
      <c:spPr>
        <a:ln w="25400">
          <a:noFill/>
        </a:ln>
      </c:spPr>
    </c:plotArea>
    <c:legend>
      <c:legendPos val="b"/>
      <c:layout>
        <c:manualLayout>
          <c:xMode val="edge"/>
          <c:yMode val="edge"/>
          <c:x val="0.22131003050512352"/>
          <c:y val="0.88475410356236617"/>
          <c:w val="0.56478129431034862"/>
          <c:h val="0.1027404451155934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44" l="0.70000000000000062" r="0.70000000000000062" t="0.75000000000000344" header="0.30000000000000032" footer="0.30000000000000032"/>
    <c:pageSetup/>
  </c:printSettings>
  <c:userShapes r:id="rId2"/>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9.1585569768013131E-2"/>
          <c:w val="0.86017738716939085"/>
          <c:h val="0.68747805886600966"/>
        </c:manualLayout>
      </c:layout>
      <c:barChart>
        <c:barDir val="col"/>
        <c:grouping val="stacked"/>
        <c:varyColors val="0"/>
        <c:ser>
          <c:idx val="0"/>
          <c:order val="0"/>
          <c:tx>
            <c:strRef>
              <c:f>'c3-20'!$B$28</c:f>
              <c:strCache>
                <c:ptCount val="1"/>
                <c:pt idx="0">
                  <c:v>0 - 9</c:v>
                </c:pt>
              </c:strCache>
            </c:strRef>
          </c:tx>
          <c:spPr>
            <a:solidFill>
              <a:srgbClr val="9C0000"/>
            </a:solidFill>
          </c:spPr>
          <c:invertIfNegative val="0"/>
          <c:cat>
            <c:strRef>
              <c:f>'c3-20'!$C$18:$G$18</c:f>
              <c:strCache>
                <c:ptCount val="5"/>
                <c:pt idx="0">
                  <c:v>CZ</c:v>
                </c:pt>
                <c:pt idx="1">
                  <c:v>HU</c:v>
                </c:pt>
                <c:pt idx="2">
                  <c:v>PL</c:v>
                </c:pt>
                <c:pt idx="3">
                  <c:v>RO</c:v>
                </c:pt>
                <c:pt idx="4">
                  <c:v>SK</c:v>
                </c:pt>
              </c:strCache>
            </c:strRef>
          </c:cat>
          <c:val>
            <c:numRef>
              <c:f>'c3-20'!$C$28:$G$28</c:f>
              <c:numCache>
                <c:formatCode>#,##0</c:formatCode>
                <c:ptCount val="5"/>
                <c:pt idx="0">
                  <c:v>19.835113257676621</c:v>
                </c:pt>
                <c:pt idx="1">
                  <c:v>18.489321676783032</c:v>
                </c:pt>
                <c:pt idx="2">
                  <c:v>15.448871793943843</c:v>
                </c:pt>
                <c:pt idx="3">
                  <c:v>13.20363735935781</c:v>
                </c:pt>
                <c:pt idx="4">
                  <c:v>28.503063064611759</c:v>
                </c:pt>
              </c:numCache>
            </c:numRef>
          </c:val>
        </c:ser>
        <c:ser>
          <c:idx val="1"/>
          <c:order val="1"/>
          <c:tx>
            <c:strRef>
              <c:f>'c3-20'!$B$29</c:f>
              <c:strCache>
                <c:ptCount val="1"/>
                <c:pt idx="0">
                  <c:v>10 - 49</c:v>
                </c:pt>
              </c:strCache>
            </c:strRef>
          </c:tx>
          <c:spPr>
            <a:solidFill>
              <a:srgbClr val="295B7E"/>
            </a:solidFill>
          </c:spPr>
          <c:invertIfNegative val="0"/>
          <c:cat>
            <c:strRef>
              <c:f>'c3-20'!$C$18:$G$18</c:f>
              <c:strCache>
                <c:ptCount val="5"/>
                <c:pt idx="0">
                  <c:v>CZ</c:v>
                </c:pt>
                <c:pt idx="1">
                  <c:v>HU</c:v>
                </c:pt>
                <c:pt idx="2">
                  <c:v>PL</c:v>
                </c:pt>
                <c:pt idx="3">
                  <c:v>RO</c:v>
                </c:pt>
                <c:pt idx="4">
                  <c:v>SK</c:v>
                </c:pt>
              </c:strCache>
            </c:strRef>
          </c:cat>
          <c:val>
            <c:numRef>
              <c:f>'c3-20'!$C$29:$G$29</c:f>
              <c:numCache>
                <c:formatCode>#,##0</c:formatCode>
                <c:ptCount val="5"/>
                <c:pt idx="0">
                  <c:v>14.81175222781985</c:v>
                </c:pt>
                <c:pt idx="1">
                  <c:v>16.387635251476539</c:v>
                </c:pt>
                <c:pt idx="2">
                  <c:v>13.966708215860448</c:v>
                </c:pt>
                <c:pt idx="3">
                  <c:v>16.262718101502688</c:v>
                </c:pt>
                <c:pt idx="4">
                  <c:v>18.964704294199059</c:v>
                </c:pt>
              </c:numCache>
            </c:numRef>
          </c:val>
        </c:ser>
        <c:ser>
          <c:idx val="2"/>
          <c:order val="2"/>
          <c:tx>
            <c:strRef>
              <c:f>'c3-20'!$B$30</c:f>
              <c:strCache>
                <c:ptCount val="1"/>
                <c:pt idx="0">
                  <c:v>50 - 249</c:v>
                </c:pt>
              </c:strCache>
            </c:strRef>
          </c:tx>
          <c:spPr>
            <a:solidFill>
              <a:srgbClr val="7BAFD4"/>
            </a:solidFill>
          </c:spPr>
          <c:invertIfNegative val="0"/>
          <c:cat>
            <c:strRef>
              <c:f>'c3-20'!$C$18:$G$18</c:f>
              <c:strCache>
                <c:ptCount val="5"/>
                <c:pt idx="0">
                  <c:v>CZ</c:v>
                </c:pt>
                <c:pt idx="1">
                  <c:v>HU</c:v>
                </c:pt>
                <c:pt idx="2">
                  <c:v>PL</c:v>
                </c:pt>
                <c:pt idx="3">
                  <c:v>RO</c:v>
                </c:pt>
                <c:pt idx="4">
                  <c:v>SK</c:v>
                </c:pt>
              </c:strCache>
            </c:strRef>
          </c:cat>
          <c:val>
            <c:numRef>
              <c:f>'c3-20'!$C$30:$G$30</c:f>
              <c:numCache>
                <c:formatCode>#,##0</c:formatCode>
                <c:ptCount val="5"/>
                <c:pt idx="0">
                  <c:v>20.309502658345657</c:v>
                </c:pt>
                <c:pt idx="1">
                  <c:v>19.146681728577985</c:v>
                </c:pt>
                <c:pt idx="2">
                  <c:v>20.896121110908705</c:v>
                </c:pt>
                <c:pt idx="3">
                  <c:v>20.193198094411983</c:v>
                </c:pt>
                <c:pt idx="4">
                  <c:v>16.669868805623402</c:v>
                </c:pt>
              </c:numCache>
            </c:numRef>
          </c:val>
        </c:ser>
        <c:ser>
          <c:idx val="3"/>
          <c:order val="3"/>
          <c:tx>
            <c:strRef>
              <c:f>'c3-20'!$B$31</c:f>
              <c:strCache>
                <c:ptCount val="1"/>
                <c:pt idx="0">
                  <c:v>250 +</c:v>
                </c:pt>
              </c:strCache>
            </c:strRef>
          </c:tx>
          <c:spPr>
            <a:solidFill>
              <a:srgbClr val="AC9F70"/>
            </a:solidFill>
            <a:ln>
              <a:noFill/>
            </a:ln>
          </c:spPr>
          <c:invertIfNegative val="0"/>
          <c:cat>
            <c:strRef>
              <c:f>'c3-20'!$C$18:$G$18</c:f>
              <c:strCache>
                <c:ptCount val="5"/>
                <c:pt idx="0">
                  <c:v>CZ</c:v>
                </c:pt>
                <c:pt idx="1">
                  <c:v>HU</c:v>
                </c:pt>
                <c:pt idx="2">
                  <c:v>PL</c:v>
                </c:pt>
                <c:pt idx="3">
                  <c:v>RO</c:v>
                </c:pt>
                <c:pt idx="4">
                  <c:v>SK</c:v>
                </c:pt>
              </c:strCache>
            </c:strRef>
          </c:cat>
          <c:val>
            <c:numRef>
              <c:f>'c3-20'!$C$31:$G$31</c:f>
              <c:numCache>
                <c:formatCode>#,##0</c:formatCode>
                <c:ptCount val="5"/>
                <c:pt idx="0">
                  <c:v>45.041159977383366</c:v>
                </c:pt>
                <c:pt idx="1">
                  <c:v>45.976361341010076</c:v>
                </c:pt>
                <c:pt idx="2">
                  <c:v>49.687175721315754</c:v>
                </c:pt>
                <c:pt idx="3">
                  <c:v>50.335041030689396</c:v>
                </c:pt>
                <c:pt idx="4">
                  <c:v>35.870088131190677</c:v>
                </c:pt>
              </c:numCache>
            </c:numRef>
          </c:val>
        </c:ser>
        <c:dLbls>
          <c:showLegendKey val="0"/>
          <c:showVal val="0"/>
          <c:showCatName val="0"/>
          <c:showSerName val="0"/>
          <c:showPercent val="0"/>
          <c:showBubbleSize val="0"/>
        </c:dLbls>
        <c:gapWidth val="50"/>
        <c:overlap val="100"/>
        <c:axId val="724301504"/>
        <c:axId val="724301896"/>
      </c:barChart>
      <c:catAx>
        <c:axId val="724301504"/>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724301896"/>
        <c:crosses val="autoZero"/>
        <c:auto val="1"/>
        <c:lblAlgn val="ctr"/>
        <c:lblOffset val="100"/>
        <c:noMultiLvlLbl val="0"/>
      </c:catAx>
      <c:valAx>
        <c:axId val="724301896"/>
        <c:scaling>
          <c:orientation val="minMax"/>
          <c:max val="100"/>
        </c:scaling>
        <c:delete val="0"/>
        <c:axPos val="l"/>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724301504"/>
        <c:crosses val="autoZero"/>
        <c:crossBetween val="between"/>
      </c:valAx>
      <c:spPr>
        <a:ln w="25400">
          <a:noFill/>
        </a:ln>
      </c:spPr>
    </c:plotArea>
    <c:legend>
      <c:legendPos val="b"/>
      <c:layout>
        <c:manualLayout>
          <c:xMode val="edge"/>
          <c:yMode val="edge"/>
          <c:x val="0.22131003050512363"/>
          <c:y val="0.88475410356236617"/>
          <c:w val="0.56478129431034862"/>
          <c:h val="0.1027404451155934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66" l="0.70000000000000062" r="0.70000000000000062" t="0.75000000000000366" header="0.30000000000000032" footer="0.30000000000000032"/>
    <c:pageSetup/>
  </c:printSettings>
  <c:userShapes r:id="rId2"/>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9.1585569768013131E-2"/>
          <c:w val="0.86017738716939085"/>
          <c:h val="0.68747805886600966"/>
        </c:manualLayout>
      </c:layout>
      <c:barChart>
        <c:barDir val="col"/>
        <c:grouping val="stacked"/>
        <c:varyColors val="0"/>
        <c:ser>
          <c:idx val="0"/>
          <c:order val="0"/>
          <c:tx>
            <c:strRef>
              <c:f>'c3-20'!$B$19</c:f>
              <c:strCache>
                <c:ptCount val="1"/>
                <c:pt idx="0">
                  <c:v>0 - 9</c:v>
                </c:pt>
              </c:strCache>
            </c:strRef>
          </c:tx>
          <c:spPr>
            <a:solidFill>
              <a:srgbClr val="9C0000"/>
            </a:solidFill>
          </c:spPr>
          <c:invertIfNegative val="0"/>
          <c:cat>
            <c:strRef>
              <c:f>'c3-20'!$C$18:$G$18</c:f>
              <c:strCache>
                <c:ptCount val="5"/>
                <c:pt idx="0">
                  <c:v>CZ</c:v>
                </c:pt>
                <c:pt idx="1">
                  <c:v>HU</c:v>
                </c:pt>
                <c:pt idx="2">
                  <c:v>PL</c:v>
                </c:pt>
                <c:pt idx="3">
                  <c:v>RO</c:v>
                </c:pt>
                <c:pt idx="4">
                  <c:v>SK</c:v>
                </c:pt>
              </c:strCache>
            </c:strRef>
          </c:cat>
          <c:val>
            <c:numRef>
              <c:f>'c3-20'!$C$19:$G$19</c:f>
              <c:numCache>
                <c:formatCode>#,##0</c:formatCode>
                <c:ptCount val="5"/>
                <c:pt idx="0">
                  <c:v>32.02090080955734</c:v>
                </c:pt>
                <c:pt idx="1">
                  <c:v>35.614949670349809</c:v>
                </c:pt>
                <c:pt idx="2">
                  <c:v>36.744809107560521</c:v>
                </c:pt>
                <c:pt idx="3">
                  <c:v>22.814393027903034</c:v>
                </c:pt>
                <c:pt idx="4">
                  <c:v>37.614273739207718</c:v>
                </c:pt>
              </c:numCache>
            </c:numRef>
          </c:val>
        </c:ser>
        <c:ser>
          <c:idx val="1"/>
          <c:order val="1"/>
          <c:tx>
            <c:strRef>
              <c:f>'c3-20'!$B$20</c:f>
              <c:strCache>
                <c:ptCount val="1"/>
                <c:pt idx="0">
                  <c:v>10 - 49</c:v>
                </c:pt>
              </c:strCache>
            </c:strRef>
          </c:tx>
          <c:spPr>
            <a:solidFill>
              <a:srgbClr val="295B7E"/>
            </a:solidFill>
          </c:spPr>
          <c:invertIfNegative val="0"/>
          <c:cat>
            <c:strRef>
              <c:f>'c3-20'!$C$18:$G$18</c:f>
              <c:strCache>
                <c:ptCount val="5"/>
                <c:pt idx="0">
                  <c:v>CZ</c:v>
                </c:pt>
                <c:pt idx="1">
                  <c:v>HU</c:v>
                </c:pt>
                <c:pt idx="2">
                  <c:v>PL</c:v>
                </c:pt>
                <c:pt idx="3">
                  <c:v>RO</c:v>
                </c:pt>
                <c:pt idx="4">
                  <c:v>SK</c:v>
                </c:pt>
              </c:strCache>
            </c:strRef>
          </c:cat>
          <c:val>
            <c:numRef>
              <c:f>'c3-20'!$C$20:$G$20</c:f>
              <c:numCache>
                <c:formatCode>#,##0</c:formatCode>
                <c:ptCount val="5"/>
                <c:pt idx="0">
                  <c:v>18.330521516052535</c:v>
                </c:pt>
                <c:pt idx="1">
                  <c:v>18.608515883786335</c:v>
                </c:pt>
                <c:pt idx="2">
                  <c:v>13.490838757328831</c:v>
                </c:pt>
                <c:pt idx="3">
                  <c:v>22.774243835071825</c:v>
                </c:pt>
                <c:pt idx="4">
                  <c:v>17.964624373644583</c:v>
                </c:pt>
              </c:numCache>
            </c:numRef>
          </c:val>
        </c:ser>
        <c:ser>
          <c:idx val="2"/>
          <c:order val="2"/>
          <c:tx>
            <c:strRef>
              <c:f>'c3-20'!$B$21</c:f>
              <c:strCache>
                <c:ptCount val="1"/>
                <c:pt idx="0">
                  <c:v>50 - 249</c:v>
                </c:pt>
              </c:strCache>
            </c:strRef>
          </c:tx>
          <c:spPr>
            <a:solidFill>
              <a:srgbClr val="7BAFD4"/>
            </a:solidFill>
          </c:spPr>
          <c:invertIfNegative val="0"/>
          <c:cat>
            <c:strRef>
              <c:f>'c3-20'!$C$18:$G$18</c:f>
              <c:strCache>
                <c:ptCount val="5"/>
                <c:pt idx="0">
                  <c:v>CZ</c:v>
                </c:pt>
                <c:pt idx="1">
                  <c:v>HU</c:v>
                </c:pt>
                <c:pt idx="2">
                  <c:v>PL</c:v>
                </c:pt>
                <c:pt idx="3">
                  <c:v>RO</c:v>
                </c:pt>
                <c:pt idx="4">
                  <c:v>SK</c:v>
                </c:pt>
              </c:strCache>
            </c:strRef>
          </c:cat>
          <c:val>
            <c:numRef>
              <c:f>'c3-20'!$C$21:$G$21</c:f>
              <c:numCache>
                <c:formatCode>#,##0</c:formatCode>
                <c:ptCount val="5"/>
                <c:pt idx="0">
                  <c:v>18.911175850776186</c:v>
                </c:pt>
                <c:pt idx="1">
                  <c:v>16.849123828312393</c:v>
                </c:pt>
                <c:pt idx="2">
                  <c:v>18.803152231162009</c:v>
                </c:pt>
                <c:pt idx="3">
                  <c:v>21.289743777529008</c:v>
                </c:pt>
                <c:pt idx="4">
                  <c:v>15.983129676250652</c:v>
                </c:pt>
              </c:numCache>
            </c:numRef>
          </c:val>
        </c:ser>
        <c:ser>
          <c:idx val="3"/>
          <c:order val="3"/>
          <c:tx>
            <c:strRef>
              <c:f>'c3-20'!$B$22</c:f>
              <c:strCache>
                <c:ptCount val="1"/>
                <c:pt idx="0">
                  <c:v>250 +</c:v>
                </c:pt>
              </c:strCache>
            </c:strRef>
          </c:tx>
          <c:spPr>
            <a:solidFill>
              <a:srgbClr val="AC9F70"/>
            </a:solidFill>
            <a:ln>
              <a:noFill/>
            </a:ln>
          </c:spPr>
          <c:invertIfNegative val="0"/>
          <c:cat>
            <c:strRef>
              <c:f>'c3-20'!$C$18:$G$18</c:f>
              <c:strCache>
                <c:ptCount val="5"/>
                <c:pt idx="0">
                  <c:v>CZ</c:v>
                </c:pt>
                <c:pt idx="1">
                  <c:v>HU</c:v>
                </c:pt>
                <c:pt idx="2">
                  <c:v>PL</c:v>
                </c:pt>
                <c:pt idx="3">
                  <c:v>RO</c:v>
                </c:pt>
                <c:pt idx="4">
                  <c:v>SK</c:v>
                </c:pt>
              </c:strCache>
            </c:strRef>
          </c:cat>
          <c:val>
            <c:numRef>
              <c:f>'c3-20'!$C$22:$G$22</c:f>
              <c:numCache>
                <c:formatCode>#,##0</c:formatCode>
                <c:ptCount val="5"/>
                <c:pt idx="0">
                  <c:v>30.737401823613943</c:v>
                </c:pt>
                <c:pt idx="1">
                  <c:v>28.927410617551462</c:v>
                </c:pt>
                <c:pt idx="2">
                  <c:v>30.96122402533614</c:v>
                </c:pt>
                <c:pt idx="3">
                  <c:v>33.121671671148029</c:v>
                </c:pt>
                <c:pt idx="4">
                  <c:v>28.438110651105063</c:v>
                </c:pt>
              </c:numCache>
            </c:numRef>
          </c:val>
        </c:ser>
        <c:dLbls>
          <c:showLegendKey val="0"/>
          <c:showVal val="0"/>
          <c:showCatName val="0"/>
          <c:showSerName val="0"/>
          <c:showPercent val="0"/>
          <c:showBubbleSize val="0"/>
        </c:dLbls>
        <c:gapWidth val="50"/>
        <c:overlap val="100"/>
        <c:axId val="724302680"/>
        <c:axId val="724303072"/>
      </c:barChart>
      <c:catAx>
        <c:axId val="724302680"/>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724303072"/>
        <c:crosses val="autoZero"/>
        <c:auto val="1"/>
        <c:lblAlgn val="ctr"/>
        <c:lblOffset val="100"/>
        <c:noMultiLvlLbl val="0"/>
      </c:catAx>
      <c:valAx>
        <c:axId val="724303072"/>
        <c:scaling>
          <c:orientation val="minMax"/>
          <c:max val="100"/>
        </c:scaling>
        <c:delete val="0"/>
        <c:axPos val="l"/>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724302680"/>
        <c:crosses val="autoZero"/>
        <c:crossBetween val="between"/>
      </c:valAx>
      <c:spPr>
        <a:ln w="25400">
          <a:noFill/>
        </a:ln>
      </c:spPr>
    </c:plotArea>
    <c:legend>
      <c:legendPos val="b"/>
      <c:layout>
        <c:manualLayout>
          <c:xMode val="edge"/>
          <c:yMode val="edge"/>
          <c:x val="0.22131003050512363"/>
          <c:y val="0.88475410356236617"/>
          <c:w val="0.56478129431034862"/>
          <c:h val="0.1027404451155934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66" l="0.70000000000000062" r="0.70000000000000062" t="0.75000000000000366" header="0.30000000000000032" footer="0.30000000000000032"/>
    <c:pageSetup/>
  </c:printSettings>
  <c:userShapes r:id="rId2"/>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9.1585569768013214E-2"/>
          <c:w val="0.86017738716939085"/>
          <c:h val="0.68747805886600966"/>
        </c:manualLayout>
      </c:layout>
      <c:barChart>
        <c:barDir val="col"/>
        <c:grouping val="stacked"/>
        <c:varyColors val="0"/>
        <c:ser>
          <c:idx val="0"/>
          <c:order val="0"/>
          <c:tx>
            <c:strRef>
              <c:f>'c3-20'!$B$28</c:f>
              <c:strCache>
                <c:ptCount val="1"/>
                <c:pt idx="0">
                  <c:v>0 - 9</c:v>
                </c:pt>
              </c:strCache>
            </c:strRef>
          </c:tx>
          <c:spPr>
            <a:solidFill>
              <a:srgbClr val="9C0000"/>
            </a:solidFill>
          </c:spPr>
          <c:invertIfNegative val="0"/>
          <c:cat>
            <c:strRef>
              <c:f>'c3-20'!$C$18:$G$18</c:f>
              <c:strCache>
                <c:ptCount val="5"/>
                <c:pt idx="0">
                  <c:v>CZ</c:v>
                </c:pt>
                <c:pt idx="1">
                  <c:v>HU</c:v>
                </c:pt>
                <c:pt idx="2">
                  <c:v>PL</c:v>
                </c:pt>
                <c:pt idx="3">
                  <c:v>RO</c:v>
                </c:pt>
                <c:pt idx="4">
                  <c:v>SK</c:v>
                </c:pt>
              </c:strCache>
            </c:strRef>
          </c:cat>
          <c:val>
            <c:numRef>
              <c:f>'c3-20'!$C$28:$G$28</c:f>
              <c:numCache>
                <c:formatCode>#,##0</c:formatCode>
                <c:ptCount val="5"/>
                <c:pt idx="0">
                  <c:v>19.835113257676621</c:v>
                </c:pt>
                <c:pt idx="1">
                  <c:v>18.489321676783032</c:v>
                </c:pt>
                <c:pt idx="2">
                  <c:v>15.448871793943843</c:v>
                </c:pt>
                <c:pt idx="3">
                  <c:v>13.20363735935781</c:v>
                </c:pt>
                <c:pt idx="4">
                  <c:v>28.503063064611759</c:v>
                </c:pt>
              </c:numCache>
            </c:numRef>
          </c:val>
        </c:ser>
        <c:ser>
          <c:idx val="1"/>
          <c:order val="1"/>
          <c:tx>
            <c:strRef>
              <c:f>'c3-20'!$B$29</c:f>
              <c:strCache>
                <c:ptCount val="1"/>
                <c:pt idx="0">
                  <c:v>10 - 49</c:v>
                </c:pt>
              </c:strCache>
            </c:strRef>
          </c:tx>
          <c:spPr>
            <a:solidFill>
              <a:srgbClr val="295B7E"/>
            </a:solidFill>
          </c:spPr>
          <c:invertIfNegative val="0"/>
          <c:cat>
            <c:strRef>
              <c:f>'c3-20'!$C$18:$G$18</c:f>
              <c:strCache>
                <c:ptCount val="5"/>
                <c:pt idx="0">
                  <c:v>CZ</c:v>
                </c:pt>
                <c:pt idx="1">
                  <c:v>HU</c:v>
                </c:pt>
                <c:pt idx="2">
                  <c:v>PL</c:v>
                </c:pt>
                <c:pt idx="3">
                  <c:v>RO</c:v>
                </c:pt>
                <c:pt idx="4">
                  <c:v>SK</c:v>
                </c:pt>
              </c:strCache>
            </c:strRef>
          </c:cat>
          <c:val>
            <c:numRef>
              <c:f>'c3-20'!$C$29:$G$29</c:f>
              <c:numCache>
                <c:formatCode>#,##0</c:formatCode>
                <c:ptCount val="5"/>
                <c:pt idx="0">
                  <c:v>14.81175222781985</c:v>
                </c:pt>
                <c:pt idx="1">
                  <c:v>16.387635251476539</c:v>
                </c:pt>
                <c:pt idx="2">
                  <c:v>13.966708215860448</c:v>
                </c:pt>
                <c:pt idx="3">
                  <c:v>16.262718101502688</c:v>
                </c:pt>
                <c:pt idx="4">
                  <c:v>18.964704294199059</c:v>
                </c:pt>
              </c:numCache>
            </c:numRef>
          </c:val>
        </c:ser>
        <c:ser>
          <c:idx val="2"/>
          <c:order val="2"/>
          <c:tx>
            <c:strRef>
              <c:f>'c3-20'!$B$30</c:f>
              <c:strCache>
                <c:ptCount val="1"/>
                <c:pt idx="0">
                  <c:v>50 - 249</c:v>
                </c:pt>
              </c:strCache>
            </c:strRef>
          </c:tx>
          <c:spPr>
            <a:solidFill>
              <a:srgbClr val="7BAFD4"/>
            </a:solidFill>
          </c:spPr>
          <c:invertIfNegative val="0"/>
          <c:cat>
            <c:strRef>
              <c:f>'c3-20'!$C$18:$G$18</c:f>
              <c:strCache>
                <c:ptCount val="5"/>
                <c:pt idx="0">
                  <c:v>CZ</c:v>
                </c:pt>
                <c:pt idx="1">
                  <c:v>HU</c:v>
                </c:pt>
                <c:pt idx="2">
                  <c:v>PL</c:v>
                </c:pt>
                <c:pt idx="3">
                  <c:v>RO</c:v>
                </c:pt>
                <c:pt idx="4">
                  <c:v>SK</c:v>
                </c:pt>
              </c:strCache>
            </c:strRef>
          </c:cat>
          <c:val>
            <c:numRef>
              <c:f>'c3-20'!$C$30:$G$30</c:f>
              <c:numCache>
                <c:formatCode>#,##0</c:formatCode>
                <c:ptCount val="5"/>
                <c:pt idx="0">
                  <c:v>20.309502658345657</c:v>
                </c:pt>
                <c:pt idx="1">
                  <c:v>19.146681728577985</c:v>
                </c:pt>
                <c:pt idx="2">
                  <c:v>20.896121110908705</c:v>
                </c:pt>
                <c:pt idx="3">
                  <c:v>20.193198094411983</c:v>
                </c:pt>
                <c:pt idx="4">
                  <c:v>16.669868805623402</c:v>
                </c:pt>
              </c:numCache>
            </c:numRef>
          </c:val>
        </c:ser>
        <c:ser>
          <c:idx val="3"/>
          <c:order val="3"/>
          <c:tx>
            <c:strRef>
              <c:f>'c3-20'!$B$31</c:f>
              <c:strCache>
                <c:ptCount val="1"/>
                <c:pt idx="0">
                  <c:v>250 +</c:v>
                </c:pt>
              </c:strCache>
            </c:strRef>
          </c:tx>
          <c:spPr>
            <a:solidFill>
              <a:srgbClr val="AC9F70"/>
            </a:solidFill>
            <a:ln>
              <a:noFill/>
            </a:ln>
          </c:spPr>
          <c:invertIfNegative val="0"/>
          <c:cat>
            <c:strRef>
              <c:f>'c3-20'!$C$18:$G$18</c:f>
              <c:strCache>
                <c:ptCount val="5"/>
                <c:pt idx="0">
                  <c:v>CZ</c:v>
                </c:pt>
                <c:pt idx="1">
                  <c:v>HU</c:v>
                </c:pt>
                <c:pt idx="2">
                  <c:v>PL</c:v>
                </c:pt>
                <c:pt idx="3">
                  <c:v>RO</c:v>
                </c:pt>
                <c:pt idx="4">
                  <c:v>SK</c:v>
                </c:pt>
              </c:strCache>
            </c:strRef>
          </c:cat>
          <c:val>
            <c:numRef>
              <c:f>'c3-20'!$C$31:$G$31</c:f>
              <c:numCache>
                <c:formatCode>#,##0</c:formatCode>
                <c:ptCount val="5"/>
                <c:pt idx="0">
                  <c:v>45.041159977383366</c:v>
                </c:pt>
                <c:pt idx="1">
                  <c:v>45.976361341010076</c:v>
                </c:pt>
                <c:pt idx="2">
                  <c:v>49.687175721315754</c:v>
                </c:pt>
                <c:pt idx="3">
                  <c:v>50.335041030689396</c:v>
                </c:pt>
                <c:pt idx="4">
                  <c:v>35.870088131190677</c:v>
                </c:pt>
              </c:numCache>
            </c:numRef>
          </c:val>
        </c:ser>
        <c:dLbls>
          <c:showLegendKey val="0"/>
          <c:showVal val="0"/>
          <c:showCatName val="0"/>
          <c:showSerName val="0"/>
          <c:showPercent val="0"/>
          <c:showBubbleSize val="0"/>
        </c:dLbls>
        <c:gapWidth val="50"/>
        <c:overlap val="100"/>
        <c:axId val="571424096"/>
        <c:axId val="571424488"/>
      </c:barChart>
      <c:catAx>
        <c:axId val="571424096"/>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1424488"/>
        <c:crosses val="autoZero"/>
        <c:auto val="1"/>
        <c:lblAlgn val="ctr"/>
        <c:lblOffset val="100"/>
        <c:noMultiLvlLbl val="0"/>
      </c:catAx>
      <c:valAx>
        <c:axId val="571424488"/>
        <c:scaling>
          <c:orientation val="minMax"/>
          <c:max val="100"/>
        </c:scaling>
        <c:delete val="0"/>
        <c:axPos val="l"/>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1424096"/>
        <c:crosses val="autoZero"/>
        <c:crossBetween val="between"/>
      </c:valAx>
      <c:spPr>
        <a:ln w="25400">
          <a:noFill/>
        </a:ln>
      </c:spPr>
    </c:plotArea>
    <c:legend>
      <c:legendPos val="b"/>
      <c:layout>
        <c:manualLayout>
          <c:xMode val="edge"/>
          <c:yMode val="edge"/>
          <c:x val="0.22131003050512374"/>
          <c:y val="0.88475410356236617"/>
          <c:w val="0.56478129431034862"/>
          <c:h val="0.1027404451155934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89" l="0.70000000000000062" r="0.70000000000000062" t="0.75000000000000389" header="0.30000000000000032" footer="0.30000000000000032"/>
    <c:pageSetup/>
  </c:printSettings>
  <c:userShapes r:id="rId2"/>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0.10110944840290649"/>
          <c:w val="0.87303917663310837"/>
          <c:h val="0.68454767431953623"/>
        </c:manualLayout>
      </c:layout>
      <c:barChart>
        <c:barDir val="col"/>
        <c:grouping val="clustered"/>
        <c:varyColors val="0"/>
        <c:ser>
          <c:idx val="0"/>
          <c:order val="0"/>
          <c:tx>
            <c:strRef>
              <c:f>'c3-21'!$B$17</c:f>
              <c:strCache>
                <c:ptCount val="1"/>
                <c:pt idx="0">
                  <c:v>mikro-</c:v>
                </c:pt>
              </c:strCache>
            </c:strRef>
          </c:tx>
          <c:spPr>
            <a:solidFill>
              <a:srgbClr val="9C0000"/>
            </a:solidFill>
          </c:spPr>
          <c:invertIfNegative val="0"/>
          <c:cat>
            <c:strRef>
              <c:f>'c3-21'!$A$18:$A$23</c:f>
              <c:strCache>
                <c:ptCount val="6"/>
                <c:pt idx="0">
                  <c:v>CZ</c:v>
                </c:pt>
                <c:pt idx="1">
                  <c:v>HU</c:v>
                </c:pt>
                <c:pt idx="2">
                  <c:v>PL</c:v>
                </c:pt>
                <c:pt idx="3">
                  <c:v>RO</c:v>
                </c:pt>
                <c:pt idx="4">
                  <c:v>SK</c:v>
                </c:pt>
                <c:pt idx="5">
                  <c:v>DE</c:v>
                </c:pt>
              </c:strCache>
            </c:strRef>
          </c:cat>
          <c:val>
            <c:numRef>
              <c:f>'c3-21'!$B$18:$B$23</c:f>
              <c:numCache>
                <c:formatCode>0.0</c:formatCode>
                <c:ptCount val="6"/>
                <c:pt idx="0">
                  <c:v>42.451439999999998</c:v>
                </c:pt>
                <c:pt idx="1">
                  <c:v>32.916510000000002</c:v>
                </c:pt>
                <c:pt idx="2">
                  <c:v>26.640129999999999</c:v>
                </c:pt>
                <c:pt idx="3">
                  <c:v>38.58334</c:v>
                </c:pt>
                <c:pt idx="4">
                  <c:v>57.116370000000003</c:v>
                </c:pt>
                <c:pt idx="5">
                  <c:v>64.333100000000002</c:v>
                </c:pt>
              </c:numCache>
            </c:numRef>
          </c:val>
        </c:ser>
        <c:ser>
          <c:idx val="1"/>
          <c:order val="1"/>
          <c:tx>
            <c:strRef>
              <c:f>'c3-21'!$C$17</c:f>
              <c:strCache>
                <c:ptCount val="1"/>
                <c:pt idx="0">
                  <c:v>kis-</c:v>
                </c:pt>
              </c:strCache>
            </c:strRef>
          </c:tx>
          <c:spPr>
            <a:solidFill>
              <a:srgbClr val="295B7E"/>
            </a:solidFill>
          </c:spPr>
          <c:invertIfNegative val="0"/>
          <c:cat>
            <c:strRef>
              <c:f>'c3-21'!$A$18:$A$23</c:f>
              <c:strCache>
                <c:ptCount val="6"/>
                <c:pt idx="0">
                  <c:v>CZ</c:v>
                </c:pt>
                <c:pt idx="1">
                  <c:v>HU</c:v>
                </c:pt>
                <c:pt idx="2">
                  <c:v>PL</c:v>
                </c:pt>
                <c:pt idx="3">
                  <c:v>RO</c:v>
                </c:pt>
                <c:pt idx="4">
                  <c:v>SK</c:v>
                </c:pt>
                <c:pt idx="5">
                  <c:v>DE</c:v>
                </c:pt>
              </c:strCache>
            </c:strRef>
          </c:cat>
          <c:val>
            <c:numRef>
              <c:f>'c3-21'!$C$18:$C$23</c:f>
              <c:numCache>
                <c:formatCode>0.0</c:formatCode>
                <c:ptCount val="6"/>
                <c:pt idx="0">
                  <c:v>55.131520000000002</c:v>
                </c:pt>
                <c:pt idx="1">
                  <c:v>54.501260000000002</c:v>
                </c:pt>
                <c:pt idx="2">
                  <c:v>64.861369999999994</c:v>
                </c:pt>
                <c:pt idx="3">
                  <c:v>47.751359999999998</c:v>
                </c:pt>
                <c:pt idx="4">
                  <c:v>80.153350000000003</c:v>
                </c:pt>
                <c:pt idx="5">
                  <c:v>64.485050000000001</c:v>
                </c:pt>
              </c:numCache>
            </c:numRef>
          </c:val>
        </c:ser>
        <c:ser>
          <c:idx val="2"/>
          <c:order val="2"/>
          <c:tx>
            <c:strRef>
              <c:f>'c3-21'!$D$17</c:f>
              <c:strCache>
                <c:ptCount val="1"/>
                <c:pt idx="0">
                  <c:v>középvállalat</c:v>
                </c:pt>
              </c:strCache>
            </c:strRef>
          </c:tx>
          <c:spPr>
            <a:solidFill>
              <a:srgbClr val="7BAFD4"/>
            </a:solidFill>
          </c:spPr>
          <c:invertIfNegative val="0"/>
          <c:cat>
            <c:strRef>
              <c:f>'c3-21'!$A$18:$A$23</c:f>
              <c:strCache>
                <c:ptCount val="6"/>
                <c:pt idx="0">
                  <c:v>CZ</c:v>
                </c:pt>
                <c:pt idx="1">
                  <c:v>HU</c:v>
                </c:pt>
                <c:pt idx="2">
                  <c:v>PL</c:v>
                </c:pt>
                <c:pt idx="3">
                  <c:v>RO</c:v>
                </c:pt>
                <c:pt idx="4">
                  <c:v>SK</c:v>
                </c:pt>
                <c:pt idx="5">
                  <c:v>DE</c:v>
                </c:pt>
              </c:strCache>
            </c:strRef>
          </c:cat>
          <c:val>
            <c:numRef>
              <c:f>'c3-21'!$D$18:$D$23</c:f>
              <c:numCache>
                <c:formatCode>0.0</c:formatCode>
                <c:ptCount val="6"/>
                <c:pt idx="0">
                  <c:v>73.310119999999998</c:v>
                </c:pt>
                <c:pt idx="1">
                  <c:v>71.261020000000002</c:v>
                </c:pt>
                <c:pt idx="2">
                  <c:v>69.888390000000001</c:v>
                </c:pt>
                <c:pt idx="3">
                  <c:v>62.554969999999997</c:v>
                </c:pt>
                <c:pt idx="4">
                  <c:v>80.155550000000005</c:v>
                </c:pt>
                <c:pt idx="5">
                  <c:v>80.750950000000003</c:v>
                </c:pt>
              </c:numCache>
            </c:numRef>
          </c:val>
        </c:ser>
        <c:dLbls>
          <c:showLegendKey val="0"/>
          <c:showVal val="0"/>
          <c:showCatName val="0"/>
          <c:showSerName val="0"/>
          <c:showPercent val="0"/>
          <c:showBubbleSize val="0"/>
        </c:dLbls>
        <c:gapWidth val="50"/>
        <c:axId val="571425272"/>
        <c:axId val="571425664"/>
      </c:barChart>
      <c:catAx>
        <c:axId val="571425272"/>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1425664"/>
        <c:crosses val="autoZero"/>
        <c:auto val="1"/>
        <c:lblAlgn val="ctr"/>
        <c:lblOffset val="100"/>
        <c:noMultiLvlLbl val="0"/>
      </c:catAx>
      <c:valAx>
        <c:axId val="571425664"/>
        <c:scaling>
          <c:orientation val="minMax"/>
        </c:scaling>
        <c:delete val="0"/>
        <c:axPos val="l"/>
        <c:majorGridlines>
          <c:spPr>
            <a:ln>
              <a:solidFill>
                <a:srgbClr val="BFBFBF"/>
              </a:solidFill>
              <a:prstDash val="sysDash"/>
            </a:ln>
          </c:spPr>
        </c:majorGridlines>
        <c:numFmt formatCode="0" sourceLinked="0"/>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1425272"/>
        <c:crosses val="autoZero"/>
        <c:crossBetween val="between"/>
      </c:valAx>
      <c:spPr>
        <a:ln w="25400">
          <a:noFill/>
        </a:ln>
      </c:spPr>
    </c:plotArea>
    <c:legend>
      <c:legendPos val="b"/>
      <c:layout>
        <c:manualLayout>
          <c:xMode val="edge"/>
          <c:yMode val="edge"/>
          <c:x val="0.22131003937007873"/>
          <c:y val="0.89501033918419581"/>
          <c:w val="0.56478129431034862"/>
          <c:h val="8.2227707559980781E-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userShapes r:id="rId2"/>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445797387428364E-2"/>
          <c:y val="0.10110944840290649"/>
          <c:w val="0.87303917663310893"/>
          <c:h val="0.68454767431953645"/>
        </c:manualLayout>
      </c:layout>
      <c:barChart>
        <c:barDir val="col"/>
        <c:grouping val="clustered"/>
        <c:varyColors val="0"/>
        <c:ser>
          <c:idx val="0"/>
          <c:order val="0"/>
          <c:tx>
            <c:strRef>
              <c:f>'c3-21'!$B$16</c:f>
              <c:strCache>
                <c:ptCount val="1"/>
                <c:pt idx="0">
                  <c:v>Micro-</c:v>
                </c:pt>
              </c:strCache>
            </c:strRef>
          </c:tx>
          <c:spPr>
            <a:solidFill>
              <a:srgbClr val="9C0000"/>
            </a:solidFill>
          </c:spPr>
          <c:invertIfNegative val="0"/>
          <c:cat>
            <c:strRef>
              <c:f>'c3-21'!$A$18:$A$23</c:f>
              <c:strCache>
                <c:ptCount val="6"/>
                <c:pt idx="0">
                  <c:v>CZ</c:v>
                </c:pt>
                <c:pt idx="1">
                  <c:v>HU</c:v>
                </c:pt>
                <c:pt idx="2">
                  <c:v>PL</c:v>
                </c:pt>
                <c:pt idx="3">
                  <c:v>RO</c:v>
                </c:pt>
                <c:pt idx="4">
                  <c:v>SK</c:v>
                </c:pt>
                <c:pt idx="5">
                  <c:v>DE</c:v>
                </c:pt>
              </c:strCache>
            </c:strRef>
          </c:cat>
          <c:val>
            <c:numRef>
              <c:f>'c3-21'!$B$18:$B$23</c:f>
              <c:numCache>
                <c:formatCode>0.0</c:formatCode>
                <c:ptCount val="6"/>
                <c:pt idx="0">
                  <c:v>42.451439999999998</c:v>
                </c:pt>
                <c:pt idx="1">
                  <c:v>32.916510000000002</c:v>
                </c:pt>
                <c:pt idx="2">
                  <c:v>26.640129999999999</c:v>
                </c:pt>
                <c:pt idx="3">
                  <c:v>38.58334</c:v>
                </c:pt>
                <c:pt idx="4">
                  <c:v>57.116370000000003</c:v>
                </c:pt>
                <c:pt idx="5">
                  <c:v>64.333100000000002</c:v>
                </c:pt>
              </c:numCache>
            </c:numRef>
          </c:val>
        </c:ser>
        <c:ser>
          <c:idx val="1"/>
          <c:order val="1"/>
          <c:tx>
            <c:strRef>
              <c:f>'c3-21'!$C$16</c:f>
              <c:strCache>
                <c:ptCount val="1"/>
                <c:pt idx="0">
                  <c:v>Small-</c:v>
                </c:pt>
              </c:strCache>
            </c:strRef>
          </c:tx>
          <c:spPr>
            <a:solidFill>
              <a:srgbClr val="295B7E"/>
            </a:solidFill>
          </c:spPr>
          <c:invertIfNegative val="0"/>
          <c:cat>
            <c:strRef>
              <c:f>'c3-21'!$A$18:$A$23</c:f>
              <c:strCache>
                <c:ptCount val="6"/>
                <c:pt idx="0">
                  <c:v>CZ</c:v>
                </c:pt>
                <c:pt idx="1">
                  <c:v>HU</c:v>
                </c:pt>
                <c:pt idx="2">
                  <c:v>PL</c:v>
                </c:pt>
                <c:pt idx="3">
                  <c:v>RO</c:v>
                </c:pt>
                <c:pt idx="4">
                  <c:v>SK</c:v>
                </c:pt>
                <c:pt idx="5">
                  <c:v>DE</c:v>
                </c:pt>
              </c:strCache>
            </c:strRef>
          </c:cat>
          <c:val>
            <c:numRef>
              <c:f>'c3-21'!$C$18:$C$23</c:f>
              <c:numCache>
                <c:formatCode>0.0</c:formatCode>
                <c:ptCount val="6"/>
                <c:pt idx="0">
                  <c:v>55.131520000000002</c:v>
                </c:pt>
                <c:pt idx="1">
                  <c:v>54.501260000000002</c:v>
                </c:pt>
                <c:pt idx="2">
                  <c:v>64.861369999999994</c:v>
                </c:pt>
                <c:pt idx="3">
                  <c:v>47.751359999999998</c:v>
                </c:pt>
                <c:pt idx="4">
                  <c:v>80.153350000000003</c:v>
                </c:pt>
                <c:pt idx="5">
                  <c:v>64.485050000000001</c:v>
                </c:pt>
              </c:numCache>
            </c:numRef>
          </c:val>
        </c:ser>
        <c:ser>
          <c:idx val="2"/>
          <c:order val="2"/>
          <c:tx>
            <c:strRef>
              <c:f>'c3-21'!$D$16</c:f>
              <c:strCache>
                <c:ptCount val="1"/>
                <c:pt idx="0">
                  <c:v>Medium-sized</c:v>
                </c:pt>
              </c:strCache>
            </c:strRef>
          </c:tx>
          <c:spPr>
            <a:solidFill>
              <a:srgbClr val="7BAFD4"/>
            </a:solidFill>
          </c:spPr>
          <c:invertIfNegative val="0"/>
          <c:cat>
            <c:strRef>
              <c:f>'c3-21'!$A$18:$A$23</c:f>
              <c:strCache>
                <c:ptCount val="6"/>
                <c:pt idx="0">
                  <c:v>CZ</c:v>
                </c:pt>
                <c:pt idx="1">
                  <c:v>HU</c:v>
                </c:pt>
                <c:pt idx="2">
                  <c:v>PL</c:v>
                </c:pt>
                <c:pt idx="3">
                  <c:v>RO</c:v>
                </c:pt>
                <c:pt idx="4">
                  <c:v>SK</c:v>
                </c:pt>
                <c:pt idx="5">
                  <c:v>DE</c:v>
                </c:pt>
              </c:strCache>
            </c:strRef>
          </c:cat>
          <c:val>
            <c:numRef>
              <c:f>'c3-21'!$D$18:$D$23</c:f>
              <c:numCache>
                <c:formatCode>0.0</c:formatCode>
                <c:ptCount val="6"/>
                <c:pt idx="0">
                  <c:v>73.310119999999998</c:v>
                </c:pt>
                <c:pt idx="1">
                  <c:v>71.261020000000002</c:v>
                </c:pt>
                <c:pt idx="2">
                  <c:v>69.888390000000001</c:v>
                </c:pt>
                <c:pt idx="3">
                  <c:v>62.554969999999997</c:v>
                </c:pt>
                <c:pt idx="4">
                  <c:v>80.155550000000005</c:v>
                </c:pt>
                <c:pt idx="5">
                  <c:v>80.750950000000003</c:v>
                </c:pt>
              </c:numCache>
            </c:numRef>
          </c:val>
        </c:ser>
        <c:dLbls>
          <c:showLegendKey val="0"/>
          <c:showVal val="0"/>
          <c:showCatName val="0"/>
          <c:showSerName val="0"/>
          <c:showPercent val="0"/>
          <c:showBubbleSize val="0"/>
        </c:dLbls>
        <c:gapWidth val="50"/>
        <c:axId val="571426448"/>
        <c:axId val="571426840"/>
      </c:barChart>
      <c:catAx>
        <c:axId val="571426448"/>
        <c:scaling>
          <c:orientation val="minMax"/>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71426840"/>
        <c:crosses val="autoZero"/>
        <c:auto val="1"/>
        <c:lblAlgn val="ctr"/>
        <c:lblOffset val="100"/>
        <c:noMultiLvlLbl val="0"/>
      </c:catAx>
      <c:valAx>
        <c:axId val="571426840"/>
        <c:scaling>
          <c:orientation val="minMax"/>
        </c:scaling>
        <c:delete val="0"/>
        <c:axPos val="l"/>
        <c:majorGridlines>
          <c:spPr>
            <a:ln>
              <a:solidFill>
                <a:srgbClr val="BFBFBF"/>
              </a:solidFill>
              <a:prstDash val="sysDash"/>
            </a:ln>
          </c:spPr>
        </c:majorGridlines>
        <c:numFmt formatCode="0" sourceLinked="0"/>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71426448"/>
        <c:crosses val="autoZero"/>
        <c:crossBetween val="between"/>
      </c:valAx>
      <c:spPr>
        <a:ln w="25400">
          <a:noFill/>
        </a:ln>
      </c:spPr>
    </c:plotArea>
    <c:legend>
      <c:legendPos val="b"/>
      <c:layout>
        <c:manualLayout>
          <c:xMode val="edge"/>
          <c:yMode val="edge"/>
          <c:x val="0.22131003937007873"/>
          <c:y val="0.89501033918419581"/>
          <c:w val="0.56478129431034862"/>
          <c:h val="8.2227707559980781E-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userShapes r:id="rId2"/>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421620091247909"/>
          <c:h val="0.67400043402777965"/>
        </c:manualLayout>
      </c:layout>
      <c:barChart>
        <c:barDir val="col"/>
        <c:grouping val="stacked"/>
        <c:varyColors val="0"/>
        <c:ser>
          <c:idx val="0"/>
          <c:order val="0"/>
          <c:tx>
            <c:strRef>
              <c:f>'c3-22'!$A$18</c:f>
              <c:strCache>
                <c:ptCount val="1"/>
                <c:pt idx="0">
                  <c:v>Szektoron belül</c:v>
                </c:pt>
              </c:strCache>
            </c:strRef>
          </c:tx>
          <c:spPr>
            <a:solidFill>
              <a:srgbClr val="295B7E"/>
            </a:solidFill>
            <a:ln>
              <a:noFill/>
            </a:ln>
          </c:spPr>
          <c:invertIfNegative val="0"/>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'c3-22'!$C$18:$N$18</c:f>
              <c:numCache>
                <c:formatCode>0.0</c:formatCode>
                <c:ptCount val="12"/>
                <c:pt idx="0">
                  <c:v>2.0554399999999999</c:v>
                </c:pt>
                <c:pt idx="1">
                  <c:v>4.6094999999999997</c:v>
                </c:pt>
                <c:pt idx="2">
                  <c:v>1.2137800000000001</c:v>
                </c:pt>
                <c:pt idx="3">
                  <c:v>1.6996799999999999</c:v>
                </c:pt>
                <c:pt idx="4">
                  <c:v>-1.3805000000000001</c:v>
                </c:pt>
                <c:pt idx="5">
                  <c:v>-0.63075999999999999</c:v>
                </c:pt>
                <c:pt idx="6">
                  <c:v>-1.95723</c:v>
                </c:pt>
                <c:pt idx="7">
                  <c:v>-2.0916399999999999</c:v>
                </c:pt>
                <c:pt idx="8">
                  <c:v>1.28067</c:v>
                </c:pt>
                <c:pt idx="9">
                  <c:v>3.2162499999999996</c:v>
                </c:pt>
                <c:pt idx="10">
                  <c:v>-1.6931000000000003</c:v>
                </c:pt>
                <c:pt idx="11">
                  <c:v>-6.3117900000000002</c:v>
                </c:pt>
              </c:numCache>
            </c:numRef>
          </c:val>
        </c:ser>
        <c:ser>
          <c:idx val="1"/>
          <c:order val="1"/>
          <c:tx>
            <c:strRef>
              <c:f>'c3-22'!$A$19</c:f>
              <c:strCache>
                <c:ptCount val="1"/>
                <c:pt idx="0">
                  <c:v>Szektorok között</c:v>
                </c:pt>
              </c:strCache>
            </c:strRef>
          </c:tx>
          <c:spPr>
            <a:solidFill>
              <a:srgbClr val="AC9F70"/>
            </a:solidFill>
            <a:ln>
              <a:noFill/>
            </a:ln>
          </c:spPr>
          <c:invertIfNegative val="0"/>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'c3-22'!$C$19:$N$19</c:f>
              <c:numCache>
                <c:formatCode>0.0</c:formatCode>
                <c:ptCount val="12"/>
                <c:pt idx="0">
                  <c:v>0.25753999999999999</c:v>
                </c:pt>
                <c:pt idx="1">
                  <c:v>2.0104299999999999</c:v>
                </c:pt>
                <c:pt idx="2">
                  <c:v>-0.36884</c:v>
                </c:pt>
                <c:pt idx="3">
                  <c:v>1.4076200000000001</c:v>
                </c:pt>
                <c:pt idx="4">
                  <c:v>-4.2341100000000003</c:v>
                </c:pt>
                <c:pt idx="5">
                  <c:v>3.2044700000000002</c:v>
                </c:pt>
                <c:pt idx="6">
                  <c:v>-3.1535199999999999</c:v>
                </c:pt>
                <c:pt idx="7">
                  <c:v>5.8804299999999996</c:v>
                </c:pt>
                <c:pt idx="8">
                  <c:v>2.5639499999999997</c:v>
                </c:pt>
                <c:pt idx="9">
                  <c:v>1.9001400000000002</c:v>
                </c:pt>
                <c:pt idx="10">
                  <c:v>0.85208000000000006</c:v>
                </c:pt>
                <c:pt idx="11">
                  <c:v>-0.89751000000000003</c:v>
                </c:pt>
              </c:numCache>
            </c:numRef>
          </c:val>
        </c:ser>
        <c:dLbls>
          <c:showLegendKey val="0"/>
          <c:showVal val="0"/>
          <c:showCatName val="0"/>
          <c:showSerName val="0"/>
          <c:showPercent val="0"/>
          <c:showBubbleSize val="0"/>
        </c:dLbls>
        <c:gapWidth val="15"/>
        <c:overlap val="100"/>
        <c:axId val="571427624"/>
        <c:axId val="571428016"/>
      </c:barChart>
      <c:lineChart>
        <c:grouping val="standard"/>
        <c:varyColors val="0"/>
        <c:ser>
          <c:idx val="2"/>
          <c:order val="2"/>
          <c:tx>
            <c:strRef>
              <c:f>'c3-22'!$A$20</c:f>
              <c:strCache>
                <c:ptCount val="1"/>
                <c:pt idx="0">
                  <c:v>Reallokáció</c:v>
                </c:pt>
              </c:strCache>
            </c:strRef>
          </c:tx>
          <c:spPr>
            <a:ln>
              <a:noFill/>
            </a:ln>
          </c:spPr>
          <c:marker>
            <c:symbol val="circle"/>
            <c:size val="6"/>
            <c:spPr>
              <a:solidFill>
                <a:sysClr val="windowText" lastClr="000000">
                  <a:lumMod val="95000"/>
                  <a:lumOff val="5000"/>
                </a:sysClr>
              </a:solidFill>
              <a:ln>
                <a:noFill/>
              </a:ln>
            </c:spPr>
          </c:marker>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'c3-22'!$C$20:$N$20</c:f>
              <c:numCache>
                <c:formatCode>0.0</c:formatCode>
                <c:ptCount val="12"/>
                <c:pt idx="0">
                  <c:v>2.31298</c:v>
                </c:pt>
                <c:pt idx="1">
                  <c:v>6.6199300000000001</c:v>
                </c:pt>
                <c:pt idx="2">
                  <c:v>0.84494000000000002</c:v>
                </c:pt>
                <c:pt idx="3">
                  <c:v>3.1073</c:v>
                </c:pt>
                <c:pt idx="4">
                  <c:v>-5.6146100000000008</c:v>
                </c:pt>
                <c:pt idx="5">
                  <c:v>2.5737100000000002</c:v>
                </c:pt>
                <c:pt idx="6">
                  <c:v>-5.1107499999999995</c:v>
                </c:pt>
                <c:pt idx="7">
                  <c:v>3.7887899999999997</c:v>
                </c:pt>
                <c:pt idx="8">
                  <c:v>3.8446199999999999</c:v>
                </c:pt>
                <c:pt idx="9">
                  <c:v>5.11639</c:v>
                </c:pt>
                <c:pt idx="10">
                  <c:v>-0.84102000000000021</c:v>
                </c:pt>
                <c:pt idx="11">
                  <c:v>-7.2093000000000007</c:v>
                </c:pt>
              </c:numCache>
            </c:numRef>
          </c:val>
          <c:smooth val="0"/>
        </c:ser>
        <c:dLbls>
          <c:showLegendKey val="0"/>
          <c:showVal val="0"/>
          <c:showCatName val="0"/>
          <c:showSerName val="0"/>
          <c:showPercent val="0"/>
          <c:showBubbleSize val="0"/>
        </c:dLbls>
        <c:marker val="1"/>
        <c:smooth val="0"/>
        <c:axId val="571427624"/>
        <c:axId val="571428016"/>
      </c:lineChart>
      <c:dateAx>
        <c:axId val="57142762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1428016"/>
        <c:crosses val="autoZero"/>
        <c:auto val="1"/>
        <c:lblOffset val="100"/>
        <c:baseTimeUnit val="years"/>
        <c:majorUnit val="1"/>
        <c:majorTimeUnit val="years"/>
        <c:minorUnit val="1"/>
        <c:minorTimeUnit val="years"/>
      </c:dateAx>
      <c:valAx>
        <c:axId val="571428016"/>
        <c:scaling>
          <c:orientation val="minMax"/>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1427624"/>
        <c:crosses val="autoZero"/>
        <c:crossBetween val="between"/>
        <c:majorUnit val="5"/>
      </c:valAx>
      <c:spPr>
        <a:noFill/>
        <a:ln w="25400">
          <a:noFill/>
        </a:ln>
      </c:spPr>
    </c:plotArea>
    <c:legend>
      <c:legendPos val="b"/>
      <c:layout>
        <c:manualLayout>
          <c:xMode val="edge"/>
          <c:yMode val="edge"/>
          <c:x val="0"/>
          <c:y val="0.92043923611111222"/>
          <c:w val="1"/>
          <c:h val="7.9560763888889025E-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421620091247909"/>
          <c:h val="0.65195182291666665"/>
        </c:manualLayout>
      </c:layout>
      <c:barChart>
        <c:barDir val="col"/>
        <c:grouping val="stacked"/>
        <c:varyColors val="0"/>
        <c:ser>
          <c:idx val="0"/>
          <c:order val="0"/>
          <c:tx>
            <c:strRef>
              <c:f>'c3-22'!$B$18</c:f>
              <c:strCache>
                <c:ptCount val="1"/>
                <c:pt idx="0">
                  <c:v>Within sector</c:v>
                </c:pt>
              </c:strCache>
            </c:strRef>
          </c:tx>
          <c:spPr>
            <a:solidFill>
              <a:srgbClr val="295B7E"/>
            </a:solidFill>
            <a:ln>
              <a:noFill/>
            </a:ln>
          </c:spPr>
          <c:invertIfNegative val="0"/>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'c3-22'!$C$18:$N$18</c:f>
              <c:numCache>
                <c:formatCode>0.0</c:formatCode>
                <c:ptCount val="12"/>
                <c:pt idx="0">
                  <c:v>2.0554399999999999</c:v>
                </c:pt>
                <c:pt idx="1">
                  <c:v>4.6094999999999997</c:v>
                </c:pt>
                <c:pt idx="2">
                  <c:v>1.2137800000000001</c:v>
                </c:pt>
                <c:pt idx="3">
                  <c:v>1.6996799999999999</c:v>
                </c:pt>
                <c:pt idx="4">
                  <c:v>-1.3805000000000001</c:v>
                </c:pt>
                <c:pt idx="5">
                  <c:v>-0.63075999999999999</c:v>
                </c:pt>
                <c:pt idx="6">
                  <c:v>-1.95723</c:v>
                </c:pt>
                <c:pt idx="7">
                  <c:v>-2.0916399999999999</c:v>
                </c:pt>
                <c:pt idx="8">
                  <c:v>1.28067</c:v>
                </c:pt>
                <c:pt idx="9">
                  <c:v>3.2162499999999996</c:v>
                </c:pt>
                <c:pt idx="10">
                  <c:v>-1.6931000000000003</c:v>
                </c:pt>
                <c:pt idx="11">
                  <c:v>-6.3117900000000002</c:v>
                </c:pt>
              </c:numCache>
            </c:numRef>
          </c:val>
        </c:ser>
        <c:ser>
          <c:idx val="1"/>
          <c:order val="1"/>
          <c:tx>
            <c:strRef>
              <c:f>'c3-22'!$B$19</c:f>
              <c:strCache>
                <c:ptCount val="1"/>
                <c:pt idx="0">
                  <c:v>Between sectors</c:v>
                </c:pt>
              </c:strCache>
            </c:strRef>
          </c:tx>
          <c:spPr>
            <a:solidFill>
              <a:srgbClr val="AC9F70"/>
            </a:solidFill>
            <a:ln>
              <a:noFill/>
            </a:ln>
          </c:spPr>
          <c:invertIfNegative val="0"/>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'c3-22'!$C$19:$N$19</c:f>
              <c:numCache>
                <c:formatCode>0.0</c:formatCode>
                <c:ptCount val="12"/>
                <c:pt idx="0">
                  <c:v>0.25753999999999999</c:v>
                </c:pt>
                <c:pt idx="1">
                  <c:v>2.0104299999999999</c:v>
                </c:pt>
                <c:pt idx="2">
                  <c:v>-0.36884</c:v>
                </c:pt>
                <c:pt idx="3">
                  <c:v>1.4076200000000001</c:v>
                </c:pt>
                <c:pt idx="4">
                  <c:v>-4.2341100000000003</c:v>
                </c:pt>
                <c:pt idx="5">
                  <c:v>3.2044700000000002</c:v>
                </c:pt>
                <c:pt idx="6">
                  <c:v>-3.1535199999999999</c:v>
                </c:pt>
                <c:pt idx="7">
                  <c:v>5.8804299999999996</c:v>
                </c:pt>
                <c:pt idx="8">
                  <c:v>2.5639499999999997</c:v>
                </c:pt>
                <c:pt idx="9">
                  <c:v>1.9001400000000002</c:v>
                </c:pt>
                <c:pt idx="10">
                  <c:v>0.85208000000000006</c:v>
                </c:pt>
                <c:pt idx="11">
                  <c:v>-0.89751000000000003</c:v>
                </c:pt>
              </c:numCache>
            </c:numRef>
          </c:val>
        </c:ser>
        <c:dLbls>
          <c:showLegendKey val="0"/>
          <c:showVal val="0"/>
          <c:showCatName val="0"/>
          <c:showSerName val="0"/>
          <c:showPercent val="0"/>
          <c:showBubbleSize val="0"/>
        </c:dLbls>
        <c:gapWidth val="15"/>
        <c:overlap val="100"/>
        <c:axId val="571428800"/>
        <c:axId val="571429192"/>
      </c:barChart>
      <c:lineChart>
        <c:grouping val="standard"/>
        <c:varyColors val="0"/>
        <c:ser>
          <c:idx val="2"/>
          <c:order val="2"/>
          <c:tx>
            <c:strRef>
              <c:f>'c3-22'!$B$20</c:f>
              <c:strCache>
                <c:ptCount val="1"/>
                <c:pt idx="0">
                  <c:v>Reallocation</c:v>
                </c:pt>
              </c:strCache>
            </c:strRef>
          </c:tx>
          <c:spPr>
            <a:ln>
              <a:noFill/>
            </a:ln>
          </c:spPr>
          <c:marker>
            <c:symbol val="circle"/>
            <c:size val="6"/>
            <c:spPr>
              <a:solidFill>
                <a:sysClr val="windowText" lastClr="000000">
                  <a:lumMod val="95000"/>
                  <a:lumOff val="5000"/>
                </a:sysClr>
              </a:solidFill>
              <a:ln>
                <a:noFill/>
              </a:ln>
            </c:spPr>
          </c:marker>
          <c:cat>
            <c:numRef>
              <c:f>'c3-22'!$C$17:$N$17</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'c3-22'!$C$20:$N$20</c:f>
              <c:numCache>
                <c:formatCode>0.0</c:formatCode>
                <c:ptCount val="12"/>
                <c:pt idx="0">
                  <c:v>2.31298</c:v>
                </c:pt>
                <c:pt idx="1">
                  <c:v>6.6199300000000001</c:v>
                </c:pt>
                <c:pt idx="2">
                  <c:v>0.84494000000000002</c:v>
                </c:pt>
                <c:pt idx="3">
                  <c:v>3.1073</c:v>
                </c:pt>
                <c:pt idx="4">
                  <c:v>-5.6146100000000008</c:v>
                </c:pt>
                <c:pt idx="5">
                  <c:v>2.5737100000000002</c:v>
                </c:pt>
                <c:pt idx="6">
                  <c:v>-5.1107499999999995</c:v>
                </c:pt>
                <c:pt idx="7">
                  <c:v>3.7887899999999997</c:v>
                </c:pt>
                <c:pt idx="8">
                  <c:v>3.8446199999999999</c:v>
                </c:pt>
                <c:pt idx="9">
                  <c:v>5.11639</c:v>
                </c:pt>
                <c:pt idx="10">
                  <c:v>-0.84102000000000021</c:v>
                </c:pt>
                <c:pt idx="11">
                  <c:v>-7.2093000000000007</c:v>
                </c:pt>
              </c:numCache>
            </c:numRef>
          </c:val>
          <c:smooth val="0"/>
        </c:ser>
        <c:dLbls>
          <c:showLegendKey val="0"/>
          <c:showVal val="0"/>
          <c:showCatName val="0"/>
          <c:showSerName val="0"/>
          <c:showPercent val="0"/>
          <c:showBubbleSize val="0"/>
        </c:dLbls>
        <c:marker val="1"/>
        <c:smooth val="0"/>
        <c:axId val="571428800"/>
        <c:axId val="571429192"/>
      </c:lineChart>
      <c:dateAx>
        <c:axId val="57142880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1429192"/>
        <c:crosses val="autoZero"/>
        <c:auto val="1"/>
        <c:lblOffset val="100"/>
        <c:baseTimeUnit val="years"/>
        <c:majorUnit val="1"/>
        <c:majorTimeUnit val="years"/>
        <c:minorUnit val="1"/>
        <c:minorTimeUnit val="years"/>
      </c:dateAx>
      <c:valAx>
        <c:axId val="57142919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1428800"/>
        <c:crosses val="autoZero"/>
        <c:crossBetween val="between"/>
        <c:majorUnit val="5"/>
      </c:valAx>
      <c:spPr>
        <a:noFill/>
        <a:ln w="25400">
          <a:noFill/>
        </a:ln>
      </c:spPr>
    </c:plotArea>
    <c:legend>
      <c:legendPos val="b"/>
      <c:layout>
        <c:manualLayout>
          <c:xMode val="edge"/>
          <c:yMode val="edge"/>
          <c:x val="2.9525472726677496E-2"/>
          <c:y val="0.90941493055555567"/>
          <c:w val="0.94947584308063593"/>
          <c:h val="9.0585069444444666E-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346744766660267"/>
          <c:h val="0.55664343186610132"/>
        </c:manualLayout>
      </c:layout>
      <c:lineChart>
        <c:grouping val="standard"/>
        <c:varyColors val="0"/>
        <c:ser>
          <c:idx val="0"/>
          <c:order val="0"/>
          <c:tx>
            <c:strRef>
              <c:f>'c3-23'!$A$20</c:f>
              <c:strCache>
                <c:ptCount val="1"/>
                <c:pt idx="0">
                  <c:v>Csehország</c:v>
                </c:pt>
              </c:strCache>
            </c:strRef>
          </c:tx>
          <c:spPr>
            <a:ln>
              <a:solidFill>
                <a:srgbClr val="BFBFBF"/>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'c3-23'!$C$20:$L$20</c:f>
              <c:numCache>
                <c:formatCode>0.00</c:formatCode>
                <c:ptCount val="10"/>
                <c:pt idx="0">
                  <c:v>9.6054799999999996E-2</c:v>
                </c:pt>
                <c:pt idx="1">
                  <c:v>0.10133780000000001</c:v>
                </c:pt>
                <c:pt idx="2">
                  <c:v>0.1061594</c:v>
                </c:pt>
                <c:pt idx="3">
                  <c:v>0.1058851</c:v>
                </c:pt>
                <c:pt idx="4">
                  <c:v>0.1022928</c:v>
                </c:pt>
                <c:pt idx="5">
                  <c:v>0.10596650000000001</c:v>
                </c:pt>
                <c:pt idx="6">
                  <c:v>0.1084869</c:v>
                </c:pt>
                <c:pt idx="7">
                  <c:v>0.1067606</c:v>
                </c:pt>
                <c:pt idx="8">
                  <c:v>0.1051473</c:v>
                </c:pt>
                <c:pt idx="9">
                  <c:v>0.1090391</c:v>
                </c:pt>
              </c:numCache>
            </c:numRef>
          </c:val>
          <c:smooth val="0"/>
        </c:ser>
        <c:ser>
          <c:idx val="2"/>
          <c:order val="1"/>
          <c:tx>
            <c:strRef>
              <c:f>'c3-23'!$A$21</c:f>
              <c:strCache>
                <c:ptCount val="1"/>
                <c:pt idx="0">
                  <c:v>Magyarország</c:v>
                </c:pt>
              </c:strCache>
            </c:strRef>
          </c:tx>
          <c:spPr>
            <a:ln>
              <a:solidFill>
                <a:srgbClr val="9C0000"/>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'c3-23'!$C$21:$L$21</c:f>
              <c:numCache>
                <c:formatCode>0.00</c:formatCode>
                <c:ptCount val="10"/>
                <c:pt idx="0">
                  <c:v>0.15528259999999999</c:v>
                </c:pt>
                <c:pt idx="1">
                  <c:v>0.15424209999999999</c:v>
                </c:pt>
                <c:pt idx="2">
                  <c:v>0.13408100000000001</c:v>
                </c:pt>
                <c:pt idx="3">
                  <c:v>0.1434414</c:v>
                </c:pt>
                <c:pt idx="4">
                  <c:v>0.15318090000000001</c:v>
                </c:pt>
                <c:pt idx="5">
                  <c:v>0.15470449999999999</c:v>
                </c:pt>
                <c:pt idx="6">
                  <c:v>0.13226889999999999</c:v>
                </c:pt>
                <c:pt idx="7">
                  <c:v>0.1138478</c:v>
                </c:pt>
                <c:pt idx="8">
                  <c:v>0.10872370000000001</c:v>
                </c:pt>
                <c:pt idx="9">
                  <c:v>0.1080834</c:v>
                </c:pt>
              </c:numCache>
            </c:numRef>
          </c:val>
          <c:smooth val="0"/>
        </c:ser>
        <c:ser>
          <c:idx val="3"/>
          <c:order val="2"/>
          <c:tx>
            <c:strRef>
              <c:f>'c3-23'!$A$22</c:f>
              <c:strCache>
                <c:ptCount val="1"/>
                <c:pt idx="0">
                  <c:v>Lengyelország</c:v>
                </c:pt>
              </c:strCache>
            </c:strRef>
          </c:tx>
          <c:spPr>
            <a:ln>
              <a:solidFill>
                <a:srgbClr val="AC9F70"/>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'c3-23'!$C$22:$L$22</c:f>
              <c:numCache>
                <c:formatCode>0.00</c:formatCode>
                <c:ptCount val="10"/>
                <c:pt idx="0">
                  <c:v>5.9531300000000002E-2</c:v>
                </c:pt>
                <c:pt idx="1">
                  <c:v>6.2329200000000001E-2</c:v>
                </c:pt>
                <c:pt idx="2">
                  <c:v>6.4147399999999993E-2</c:v>
                </c:pt>
                <c:pt idx="3">
                  <c:v>6.5597000000000003E-2</c:v>
                </c:pt>
                <c:pt idx="4">
                  <c:v>6.7736199999999996E-2</c:v>
                </c:pt>
                <c:pt idx="5">
                  <c:v>6.4923400000000006E-2</c:v>
                </c:pt>
                <c:pt idx="6">
                  <c:v>5.8757200000000002E-2</c:v>
                </c:pt>
                <c:pt idx="7">
                  <c:v>5.5765799999999997E-2</c:v>
                </c:pt>
                <c:pt idx="8">
                  <c:v>5.4063699999999999E-2</c:v>
                </c:pt>
                <c:pt idx="9">
                  <c:v>5.5360699999999999E-2</c:v>
                </c:pt>
              </c:numCache>
            </c:numRef>
          </c:val>
          <c:smooth val="0"/>
        </c:ser>
        <c:ser>
          <c:idx val="4"/>
          <c:order val="3"/>
          <c:tx>
            <c:strRef>
              <c:f>'c3-23'!$A$23</c:f>
              <c:strCache>
                <c:ptCount val="1"/>
                <c:pt idx="0">
                  <c:v>Románia</c:v>
                </c:pt>
              </c:strCache>
            </c:strRef>
          </c:tx>
          <c:spPr>
            <a:ln>
              <a:prstDash val="sysDash"/>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'c3-23'!$C$23:$L$23</c:f>
              <c:numCache>
                <c:formatCode>0.00</c:formatCode>
                <c:ptCount val="10"/>
                <c:pt idx="0">
                  <c:v>6.4595399999999997E-2</c:v>
                </c:pt>
                <c:pt idx="1">
                  <c:v>6.1718599999999998E-2</c:v>
                </c:pt>
                <c:pt idx="2">
                  <c:v>5.9322800000000002E-2</c:v>
                </c:pt>
                <c:pt idx="3">
                  <c:v>6.2016099999999998E-2</c:v>
                </c:pt>
                <c:pt idx="4">
                  <c:v>6.9763900000000004E-2</c:v>
                </c:pt>
                <c:pt idx="5">
                  <c:v>7.2984599999999997E-2</c:v>
                </c:pt>
                <c:pt idx="6">
                  <c:v>7.0770100000000002E-2</c:v>
                </c:pt>
                <c:pt idx="7">
                  <c:v>6.6904000000000005E-2</c:v>
                </c:pt>
                <c:pt idx="8">
                  <c:v>6.86224E-2</c:v>
                </c:pt>
                <c:pt idx="9">
                  <c:v>7.0786500000000002E-2</c:v>
                </c:pt>
              </c:numCache>
            </c:numRef>
          </c:val>
          <c:smooth val="0"/>
        </c:ser>
        <c:ser>
          <c:idx val="5"/>
          <c:order val="4"/>
          <c:tx>
            <c:strRef>
              <c:f>'c3-23'!$A$24</c:f>
              <c:strCache>
                <c:ptCount val="1"/>
                <c:pt idx="0">
                  <c:v>Szlovákia</c:v>
                </c:pt>
              </c:strCache>
            </c:strRef>
          </c:tx>
          <c:spPr>
            <a:ln>
              <a:solidFill>
                <a:srgbClr val="7BAFD4"/>
              </a:solidFill>
              <a:prstDash val="sysDash"/>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'c3-23'!$C$24:$L$24</c:f>
              <c:numCache>
                <c:formatCode>0.00</c:formatCode>
                <c:ptCount val="10"/>
                <c:pt idx="0">
                  <c:v>8.4615599999999999E-2</c:v>
                </c:pt>
                <c:pt idx="1">
                  <c:v>9.7541500000000003E-2</c:v>
                </c:pt>
                <c:pt idx="2">
                  <c:v>0.1161841</c:v>
                </c:pt>
                <c:pt idx="3">
                  <c:v>0.1196012</c:v>
                </c:pt>
                <c:pt idx="4">
                  <c:v>0.124458</c:v>
                </c:pt>
                <c:pt idx="5">
                  <c:v>0.12163019999999999</c:v>
                </c:pt>
                <c:pt idx="6">
                  <c:v>0.1143663</c:v>
                </c:pt>
                <c:pt idx="7">
                  <c:v>0.1208323</c:v>
                </c:pt>
                <c:pt idx="8">
                  <c:v>0.12751870000000001</c:v>
                </c:pt>
                <c:pt idx="9">
                  <c:v>0.1301464</c:v>
                </c:pt>
              </c:numCache>
            </c:numRef>
          </c:val>
          <c:smooth val="0"/>
        </c:ser>
        <c:dLbls>
          <c:showLegendKey val="0"/>
          <c:showVal val="0"/>
          <c:showCatName val="0"/>
          <c:showSerName val="0"/>
          <c:showPercent val="0"/>
          <c:showBubbleSize val="0"/>
        </c:dLbls>
        <c:smooth val="0"/>
        <c:axId val="571429976"/>
        <c:axId val="571430368"/>
      </c:lineChart>
      <c:dateAx>
        <c:axId val="5714299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1430368"/>
        <c:crosses val="autoZero"/>
        <c:auto val="1"/>
        <c:lblOffset val="100"/>
        <c:baseTimeUnit val="years"/>
        <c:majorUnit val="1"/>
        <c:majorTimeUnit val="years"/>
        <c:minorUnit val="1"/>
        <c:minorTimeUnit val="years"/>
      </c:dateAx>
      <c:valAx>
        <c:axId val="571430368"/>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1429976"/>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ysClr val="window" lastClr="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790726144476561"/>
          <c:h val="0.3732808159722234"/>
        </c:manualLayout>
      </c:layout>
      <c:barChart>
        <c:barDir val="col"/>
        <c:grouping val="stacked"/>
        <c:varyColors val="0"/>
        <c:ser>
          <c:idx val="0"/>
          <c:order val="0"/>
          <c:tx>
            <c:strRef>
              <c:f>'c3-3'!$A$18</c:f>
              <c:strCache>
                <c:ptCount val="1"/>
                <c:pt idx="0">
                  <c:v>Élelmiszeripar</c:v>
                </c:pt>
              </c:strCache>
            </c:strRef>
          </c:tx>
          <c:spPr>
            <a:solidFill>
              <a:srgbClr val="9C0000"/>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'c3-3'!$C$18:$N$18</c:f>
              <c:numCache>
                <c:formatCode>0.00</c:formatCode>
                <c:ptCount val="12"/>
                <c:pt idx="0">
                  <c:v>1.9637882344810798</c:v>
                </c:pt>
                <c:pt idx="1">
                  <c:v>4.0029402411763927E-2</c:v>
                </c:pt>
                <c:pt idx="2">
                  <c:v>-1.8450011375216555</c:v>
                </c:pt>
                <c:pt idx="3">
                  <c:v>0.34768134702181602</c:v>
                </c:pt>
                <c:pt idx="4">
                  <c:v>0.28637416528463189</c:v>
                </c:pt>
                <c:pt idx="5">
                  <c:v>6.6621121093057054E-2</c:v>
                </c:pt>
                <c:pt idx="6">
                  <c:v>-2.0042704591092497</c:v>
                </c:pt>
                <c:pt idx="7">
                  <c:v>0.98436319160353902</c:v>
                </c:pt>
                <c:pt idx="8">
                  <c:v>0.62409209755222517</c:v>
                </c:pt>
                <c:pt idx="9">
                  <c:v>-1.235088546764763</c:v>
                </c:pt>
                <c:pt idx="10">
                  <c:v>0.29765028107711733</c:v>
                </c:pt>
                <c:pt idx="11">
                  <c:v>-0.9861446641820939</c:v>
                </c:pt>
              </c:numCache>
            </c:numRef>
          </c:val>
        </c:ser>
        <c:ser>
          <c:idx val="1"/>
          <c:order val="1"/>
          <c:tx>
            <c:strRef>
              <c:f>'c3-3'!$A$19</c:f>
              <c:strCache>
                <c:ptCount val="1"/>
                <c:pt idx="0">
                  <c:v>Kokszgyártás, kőolaj-feldolgozás</c:v>
                </c:pt>
              </c:strCache>
            </c:strRef>
          </c:tx>
          <c:spPr>
            <a:solidFill>
              <a:schemeClr val="accent6"/>
            </a:solidFill>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'c3-3'!$C$19:$N$19</c:f>
              <c:numCache>
                <c:formatCode>0.00</c:formatCode>
                <c:ptCount val="12"/>
                <c:pt idx="0">
                  <c:v>0.55033192471262504</c:v>
                </c:pt>
                <c:pt idx="1">
                  <c:v>0.25334588251069318</c:v>
                </c:pt>
                <c:pt idx="2">
                  <c:v>1.6034678998560272</c:v>
                </c:pt>
                <c:pt idx="3">
                  <c:v>-0.50298709832605848</c:v>
                </c:pt>
                <c:pt idx="4">
                  <c:v>0.44800055509966463</c:v>
                </c:pt>
                <c:pt idx="5">
                  <c:v>-0.55086693874525938</c:v>
                </c:pt>
                <c:pt idx="6">
                  <c:v>0.16104404558472188</c:v>
                </c:pt>
                <c:pt idx="7">
                  <c:v>-0.4094478866956211</c:v>
                </c:pt>
                <c:pt idx="8">
                  <c:v>-1.5516118628255116</c:v>
                </c:pt>
                <c:pt idx="9">
                  <c:v>-3.4802335058980458</c:v>
                </c:pt>
                <c:pt idx="10">
                  <c:v>-0.33823375534571976</c:v>
                </c:pt>
                <c:pt idx="11">
                  <c:v>-2.0300103133687624</c:v>
                </c:pt>
              </c:numCache>
            </c:numRef>
          </c:val>
        </c:ser>
        <c:ser>
          <c:idx val="2"/>
          <c:order val="2"/>
          <c:tx>
            <c:strRef>
              <c:f>'c3-3'!$A$20</c:f>
              <c:strCache>
                <c:ptCount val="1"/>
                <c:pt idx="0">
                  <c:v>Számítógép, elektronikai, optikai termék gyártása</c:v>
                </c:pt>
              </c:strCache>
            </c:strRef>
          </c:tx>
          <c:spPr>
            <a:solidFill>
              <a:schemeClr val="accent6">
                <a:lumMod val="50000"/>
              </a:schemeClr>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'c3-3'!$C$20:$N$20</c:f>
              <c:numCache>
                <c:formatCode>0.00</c:formatCode>
                <c:ptCount val="12"/>
                <c:pt idx="0">
                  <c:v>-0.32531019469795341</c:v>
                </c:pt>
                <c:pt idx="1">
                  <c:v>1.8811075071566763</c:v>
                </c:pt>
                <c:pt idx="2">
                  <c:v>1.6048097724877066</c:v>
                </c:pt>
                <c:pt idx="3">
                  <c:v>2.8366481357369571</c:v>
                </c:pt>
                <c:pt idx="4">
                  <c:v>-0.1218610114112158</c:v>
                </c:pt>
                <c:pt idx="5">
                  <c:v>0.62550753984277918</c:v>
                </c:pt>
                <c:pt idx="6">
                  <c:v>-0.14064433346896993</c:v>
                </c:pt>
                <c:pt idx="7">
                  <c:v>-1.4963268220667898</c:v>
                </c:pt>
                <c:pt idx="8">
                  <c:v>0.58067296311528782</c:v>
                </c:pt>
                <c:pt idx="9">
                  <c:v>4.8679887804868907</c:v>
                </c:pt>
                <c:pt idx="10">
                  <c:v>-1.1250798390128465</c:v>
                </c:pt>
                <c:pt idx="11">
                  <c:v>-0.30282296921589813</c:v>
                </c:pt>
              </c:numCache>
            </c:numRef>
          </c:val>
        </c:ser>
        <c:ser>
          <c:idx val="3"/>
          <c:order val="3"/>
          <c:tx>
            <c:strRef>
              <c:f>'c3-3'!$A$21</c:f>
              <c:strCache>
                <c:ptCount val="1"/>
                <c:pt idx="0">
                  <c:v>Villamos és gépi berendezés gyártása</c:v>
                </c:pt>
              </c:strCache>
            </c:strRef>
          </c:tx>
          <c:spPr>
            <a:solidFill>
              <a:schemeClr val="bg2">
                <a:lumMod val="60000"/>
                <a:lumOff val="40000"/>
              </a:schemeClr>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'c3-3'!$C$21:$N$21</c:f>
              <c:numCache>
                <c:formatCode>0.00</c:formatCode>
                <c:ptCount val="12"/>
                <c:pt idx="0">
                  <c:v>2.6509432542347096</c:v>
                </c:pt>
                <c:pt idx="1">
                  <c:v>2.0896275838056098</c:v>
                </c:pt>
                <c:pt idx="2">
                  <c:v>2.9158874091755416</c:v>
                </c:pt>
                <c:pt idx="3">
                  <c:v>1.9328803832995205</c:v>
                </c:pt>
                <c:pt idx="4">
                  <c:v>0.10160740513113151</c:v>
                </c:pt>
                <c:pt idx="5">
                  <c:v>1.826810388202011</c:v>
                </c:pt>
                <c:pt idx="6">
                  <c:v>-5.6340016189972142E-2</c:v>
                </c:pt>
                <c:pt idx="7">
                  <c:v>3.9670599980981933</c:v>
                </c:pt>
                <c:pt idx="8">
                  <c:v>2.6410560840115274</c:v>
                </c:pt>
                <c:pt idx="9">
                  <c:v>1.0249945849328603</c:v>
                </c:pt>
                <c:pt idx="10">
                  <c:v>-7.0554720849167071E-2</c:v>
                </c:pt>
                <c:pt idx="11">
                  <c:v>-1.2128292853685381</c:v>
                </c:pt>
              </c:numCache>
            </c:numRef>
          </c:val>
        </c:ser>
        <c:ser>
          <c:idx val="4"/>
          <c:order val="4"/>
          <c:tx>
            <c:strRef>
              <c:f>'c3-3'!$A$22</c:f>
              <c:strCache>
                <c:ptCount val="1"/>
                <c:pt idx="0">
                  <c:v>Közúti jármű gyártása</c:v>
                </c:pt>
              </c:strCache>
            </c:strRef>
          </c:tx>
          <c:spPr>
            <a:solidFill>
              <a:srgbClr val="AC9F70"/>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'c3-3'!$C$22:$N$22</c:f>
              <c:numCache>
                <c:formatCode>0.00</c:formatCode>
                <c:ptCount val="12"/>
                <c:pt idx="0">
                  <c:v>1.3057582218741826</c:v>
                </c:pt>
                <c:pt idx="1">
                  <c:v>2.5242735742751781</c:v>
                </c:pt>
                <c:pt idx="2">
                  <c:v>0.66222745901492897</c:v>
                </c:pt>
                <c:pt idx="3">
                  <c:v>1.5408876501460509</c:v>
                </c:pt>
                <c:pt idx="4">
                  <c:v>3.1292740481467551</c:v>
                </c:pt>
                <c:pt idx="5">
                  <c:v>4.0508549938172225</c:v>
                </c:pt>
                <c:pt idx="6">
                  <c:v>-1.9504346106390278</c:v>
                </c:pt>
                <c:pt idx="7">
                  <c:v>-3.9280861524476554</c:v>
                </c:pt>
                <c:pt idx="8">
                  <c:v>4.4741051868584991</c:v>
                </c:pt>
                <c:pt idx="9">
                  <c:v>0.27461115716394063</c:v>
                </c:pt>
                <c:pt idx="10">
                  <c:v>0.73223314638338843</c:v>
                </c:pt>
                <c:pt idx="11">
                  <c:v>2.5754524238440011</c:v>
                </c:pt>
              </c:numCache>
            </c:numRef>
          </c:val>
        </c:ser>
        <c:ser>
          <c:idx val="5"/>
          <c:order val="5"/>
          <c:tx>
            <c:strRef>
              <c:f>'c3-3'!$A$23</c:f>
              <c:strCache>
                <c:ptCount val="1"/>
                <c:pt idx="0">
                  <c:v>Egyéb feldolgozóipar</c:v>
                </c:pt>
              </c:strCache>
            </c:strRef>
          </c:tx>
          <c:spPr>
            <a:solidFill>
              <a:srgbClr val="BFBFBF"/>
            </a:solidFill>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'c3-3'!$C$23:$N$23</c:f>
              <c:numCache>
                <c:formatCode>0.00</c:formatCode>
                <c:ptCount val="12"/>
                <c:pt idx="0">
                  <c:v>2.514612121420881</c:v>
                </c:pt>
                <c:pt idx="1">
                  <c:v>3.2259429077561617</c:v>
                </c:pt>
                <c:pt idx="2">
                  <c:v>1.6880584359021289</c:v>
                </c:pt>
                <c:pt idx="3">
                  <c:v>0.2021013050068696</c:v>
                </c:pt>
                <c:pt idx="4">
                  <c:v>3.4971572294097002</c:v>
                </c:pt>
                <c:pt idx="5">
                  <c:v>2.2116974494813006</c:v>
                </c:pt>
                <c:pt idx="6">
                  <c:v>0.8957099414817834</c:v>
                </c:pt>
                <c:pt idx="7">
                  <c:v>-9.5892382138251762</c:v>
                </c:pt>
                <c:pt idx="8">
                  <c:v>5.3528648319729006</c:v>
                </c:pt>
                <c:pt idx="9">
                  <c:v>-0.18547835135188429</c:v>
                </c:pt>
                <c:pt idx="10">
                  <c:v>0.4035840535210361</c:v>
                </c:pt>
                <c:pt idx="11">
                  <c:v>-1.6723942722548741</c:v>
                </c:pt>
              </c:numCache>
            </c:numRef>
          </c:val>
        </c:ser>
        <c:dLbls>
          <c:showLegendKey val="0"/>
          <c:showVal val="0"/>
          <c:showCatName val="0"/>
          <c:showSerName val="0"/>
          <c:showPercent val="0"/>
          <c:showBubbleSize val="0"/>
        </c:dLbls>
        <c:gapWidth val="50"/>
        <c:overlap val="100"/>
        <c:axId val="568655440"/>
        <c:axId val="568655832"/>
      </c:barChart>
      <c:lineChart>
        <c:grouping val="standard"/>
        <c:varyColors val="0"/>
        <c:ser>
          <c:idx val="6"/>
          <c:order val="6"/>
          <c:tx>
            <c:strRef>
              <c:f>'c3-3'!$A$24</c:f>
              <c:strCache>
                <c:ptCount val="1"/>
                <c:pt idx="0">
                  <c:v>[C] Feldolgozóipar</c:v>
                </c:pt>
              </c:strCache>
            </c:strRef>
          </c:tx>
          <c:spPr>
            <a:ln>
              <a:solidFill>
                <a:sysClr val="windowText" lastClr="000000">
                  <a:lumMod val="95000"/>
                  <a:lumOff val="5000"/>
                </a:sysClr>
              </a:solidFill>
            </a:ln>
          </c:spPr>
          <c:marker>
            <c:symbol val="none"/>
          </c:marker>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'c3-3'!$C$24:$N$24</c:f>
              <c:numCache>
                <c:formatCode>0.00</c:formatCode>
                <c:ptCount val="12"/>
                <c:pt idx="0">
                  <c:v>8.6601235620255252</c:v>
                </c:pt>
                <c:pt idx="1">
                  <c:v>10.014326857916082</c:v>
                </c:pt>
                <c:pt idx="2">
                  <c:v>6.6294498389146774</c:v>
                </c:pt>
                <c:pt idx="3">
                  <c:v>6.3572117228851548</c:v>
                </c:pt>
                <c:pt idx="4">
                  <c:v>7.3405523916606672</c:v>
                </c:pt>
                <c:pt idx="5">
                  <c:v>8.2306245536911113</c:v>
                </c:pt>
                <c:pt idx="6">
                  <c:v>-3.0949354323407143</c:v>
                </c:pt>
                <c:pt idx="7">
                  <c:v>-10.471675885333511</c:v>
                </c:pt>
                <c:pt idx="8">
                  <c:v>12.121179300684929</c:v>
                </c:pt>
                <c:pt idx="9">
                  <c:v>1.2667941185689986</c:v>
                </c:pt>
                <c:pt idx="10">
                  <c:v>-0.10040083422619139</c:v>
                </c:pt>
                <c:pt idx="11">
                  <c:v>-3.6287490805461662</c:v>
                </c:pt>
              </c:numCache>
            </c:numRef>
          </c:val>
          <c:smooth val="0"/>
        </c:ser>
        <c:dLbls>
          <c:showLegendKey val="0"/>
          <c:showVal val="0"/>
          <c:showCatName val="0"/>
          <c:showSerName val="0"/>
          <c:showPercent val="0"/>
          <c:showBubbleSize val="0"/>
        </c:dLbls>
        <c:marker val="1"/>
        <c:smooth val="0"/>
        <c:axId val="568655440"/>
        <c:axId val="568655832"/>
      </c:lineChart>
      <c:dateAx>
        <c:axId val="56865544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68655832"/>
        <c:crosses val="autoZero"/>
        <c:auto val="1"/>
        <c:lblOffset val="100"/>
        <c:baseTimeUnit val="years"/>
        <c:majorUnit val="1"/>
        <c:majorTimeUnit val="years"/>
        <c:minorUnit val="1"/>
        <c:minorTimeUnit val="years"/>
      </c:dateAx>
      <c:valAx>
        <c:axId val="568655832"/>
        <c:scaling>
          <c:orientation val="minMax"/>
          <c:max val="16"/>
          <c:min val="-17"/>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68655440"/>
        <c:crosses val="autoZero"/>
        <c:crossBetween val="between"/>
        <c:majorUnit val="4"/>
      </c:valAx>
      <c:spPr>
        <a:noFill/>
        <a:ln w="25400">
          <a:noFill/>
        </a:ln>
      </c:spPr>
    </c:plotArea>
    <c:legend>
      <c:legendPos val="b"/>
      <c:layout>
        <c:manualLayout>
          <c:xMode val="edge"/>
          <c:yMode val="edge"/>
          <c:x val="0"/>
          <c:y val="0.59835156249999999"/>
          <c:w val="1"/>
          <c:h val="0.40164843749999996"/>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346744766660267"/>
          <c:h val="0.55664343186610155"/>
        </c:manualLayout>
      </c:layout>
      <c:lineChart>
        <c:grouping val="standard"/>
        <c:varyColors val="0"/>
        <c:ser>
          <c:idx val="0"/>
          <c:order val="0"/>
          <c:tx>
            <c:strRef>
              <c:f>'c3-23'!$B$20</c:f>
              <c:strCache>
                <c:ptCount val="1"/>
                <c:pt idx="0">
                  <c:v>Czech Republic</c:v>
                </c:pt>
              </c:strCache>
            </c:strRef>
          </c:tx>
          <c:spPr>
            <a:ln>
              <a:solidFill>
                <a:srgbClr val="BFBFBF"/>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'c3-23'!$C$20:$L$20</c:f>
              <c:numCache>
                <c:formatCode>0.00</c:formatCode>
                <c:ptCount val="10"/>
                <c:pt idx="0">
                  <c:v>9.6054799999999996E-2</c:v>
                </c:pt>
                <c:pt idx="1">
                  <c:v>0.10133780000000001</c:v>
                </c:pt>
                <c:pt idx="2">
                  <c:v>0.1061594</c:v>
                </c:pt>
                <c:pt idx="3">
                  <c:v>0.1058851</c:v>
                </c:pt>
                <c:pt idx="4">
                  <c:v>0.1022928</c:v>
                </c:pt>
                <c:pt idx="5">
                  <c:v>0.10596650000000001</c:v>
                </c:pt>
                <c:pt idx="6">
                  <c:v>0.1084869</c:v>
                </c:pt>
                <c:pt idx="7">
                  <c:v>0.1067606</c:v>
                </c:pt>
                <c:pt idx="8">
                  <c:v>0.1051473</c:v>
                </c:pt>
                <c:pt idx="9">
                  <c:v>0.1090391</c:v>
                </c:pt>
              </c:numCache>
            </c:numRef>
          </c:val>
          <c:smooth val="0"/>
        </c:ser>
        <c:ser>
          <c:idx val="2"/>
          <c:order val="1"/>
          <c:tx>
            <c:strRef>
              <c:f>'c3-23'!$B$21</c:f>
              <c:strCache>
                <c:ptCount val="1"/>
                <c:pt idx="0">
                  <c:v>Hungary</c:v>
                </c:pt>
              </c:strCache>
            </c:strRef>
          </c:tx>
          <c:spPr>
            <a:ln>
              <a:solidFill>
                <a:srgbClr val="9C0000"/>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'c3-23'!$C$21:$L$21</c:f>
              <c:numCache>
                <c:formatCode>0.00</c:formatCode>
                <c:ptCount val="10"/>
                <c:pt idx="0">
                  <c:v>0.15528259999999999</c:v>
                </c:pt>
                <c:pt idx="1">
                  <c:v>0.15424209999999999</c:v>
                </c:pt>
                <c:pt idx="2">
                  <c:v>0.13408100000000001</c:v>
                </c:pt>
                <c:pt idx="3">
                  <c:v>0.1434414</c:v>
                </c:pt>
                <c:pt idx="4">
                  <c:v>0.15318090000000001</c:v>
                </c:pt>
                <c:pt idx="5">
                  <c:v>0.15470449999999999</c:v>
                </c:pt>
                <c:pt idx="6">
                  <c:v>0.13226889999999999</c:v>
                </c:pt>
                <c:pt idx="7">
                  <c:v>0.1138478</c:v>
                </c:pt>
                <c:pt idx="8">
                  <c:v>0.10872370000000001</c:v>
                </c:pt>
                <c:pt idx="9">
                  <c:v>0.1080834</c:v>
                </c:pt>
              </c:numCache>
            </c:numRef>
          </c:val>
          <c:smooth val="0"/>
        </c:ser>
        <c:ser>
          <c:idx val="3"/>
          <c:order val="2"/>
          <c:tx>
            <c:strRef>
              <c:f>'c3-23'!$B$22</c:f>
              <c:strCache>
                <c:ptCount val="1"/>
                <c:pt idx="0">
                  <c:v>Poland</c:v>
                </c:pt>
              </c:strCache>
            </c:strRef>
          </c:tx>
          <c:spPr>
            <a:ln>
              <a:solidFill>
                <a:srgbClr val="AC9F70"/>
              </a:solidFill>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'c3-23'!$C$22:$L$22</c:f>
              <c:numCache>
                <c:formatCode>0.00</c:formatCode>
                <c:ptCount val="10"/>
                <c:pt idx="0">
                  <c:v>5.9531300000000002E-2</c:v>
                </c:pt>
                <c:pt idx="1">
                  <c:v>6.2329200000000001E-2</c:v>
                </c:pt>
                <c:pt idx="2">
                  <c:v>6.4147399999999993E-2</c:v>
                </c:pt>
                <c:pt idx="3">
                  <c:v>6.5597000000000003E-2</c:v>
                </c:pt>
                <c:pt idx="4">
                  <c:v>6.7736199999999996E-2</c:v>
                </c:pt>
                <c:pt idx="5">
                  <c:v>6.4923400000000006E-2</c:v>
                </c:pt>
                <c:pt idx="6">
                  <c:v>5.8757200000000002E-2</c:v>
                </c:pt>
                <c:pt idx="7">
                  <c:v>5.5765799999999997E-2</c:v>
                </c:pt>
                <c:pt idx="8">
                  <c:v>5.4063699999999999E-2</c:v>
                </c:pt>
                <c:pt idx="9">
                  <c:v>5.5360699999999999E-2</c:v>
                </c:pt>
              </c:numCache>
            </c:numRef>
          </c:val>
          <c:smooth val="0"/>
        </c:ser>
        <c:ser>
          <c:idx val="4"/>
          <c:order val="3"/>
          <c:tx>
            <c:strRef>
              <c:f>'c3-23'!$B$23</c:f>
              <c:strCache>
                <c:ptCount val="1"/>
                <c:pt idx="0">
                  <c:v>Romania</c:v>
                </c:pt>
              </c:strCache>
            </c:strRef>
          </c:tx>
          <c:spPr>
            <a:ln>
              <a:prstDash val="sysDash"/>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'c3-23'!$C$23:$L$23</c:f>
              <c:numCache>
                <c:formatCode>0.00</c:formatCode>
                <c:ptCount val="10"/>
                <c:pt idx="0">
                  <c:v>6.4595399999999997E-2</c:v>
                </c:pt>
                <c:pt idx="1">
                  <c:v>6.1718599999999998E-2</c:v>
                </c:pt>
                <c:pt idx="2">
                  <c:v>5.9322800000000002E-2</c:v>
                </c:pt>
                <c:pt idx="3">
                  <c:v>6.2016099999999998E-2</c:v>
                </c:pt>
                <c:pt idx="4">
                  <c:v>6.9763900000000004E-2</c:v>
                </c:pt>
                <c:pt idx="5">
                  <c:v>7.2984599999999997E-2</c:v>
                </c:pt>
                <c:pt idx="6">
                  <c:v>7.0770100000000002E-2</c:v>
                </c:pt>
                <c:pt idx="7">
                  <c:v>6.6904000000000005E-2</c:v>
                </c:pt>
                <c:pt idx="8">
                  <c:v>6.86224E-2</c:v>
                </c:pt>
                <c:pt idx="9">
                  <c:v>7.0786500000000002E-2</c:v>
                </c:pt>
              </c:numCache>
            </c:numRef>
          </c:val>
          <c:smooth val="0"/>
        </c:ser>
        <c:ser>
          <c:idx val="5"/>
          <c:order val="4"/>
          <c:tx>
            <c:strRef>
              <c:f>'c3-23'!$B$24</c:f>
              <c:strCache>
                <c:ptCount val="1"/>
                <c:pt idx="0">
                  <c:v>Slovakia</c:v>
                </c:pt>
              </c:strCache>
            </c:strRef>
          </c:tx>
          <c:spPr>
            <a:ln>
              <a:solidFill>
                <a:srgbClr val="7BAFD4"/>
              </a:solidFill>
              <a:prstDash val="sysDash"/>
            </a:ln>
          </c:spPr>
          <c:marker>
            <c:symbol val="none"/>
          </c:marker>
          <c:cat>
            <c:numRef>
              <c:f>'c3-23'!$C$19:$L$19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'c3-23'!$C$24:$L$24</c:f>
              <c:numCache>
                <c:formatCode>0.00</c:formatCode>
                <c:ptCount val="10"/>
                <c:pt idx="0">
                  <c:v>8.4615599999999999E-2</c:v>
                </c:pt>
                <c:pt idx="1">
                  <c:v>9.7541500000000003E-2</c:v>
                </c:pt>
                <c:pt idx="2">
                  <c:v>0.1161841</c:v>
                </c:pt>
                <c:pt idx="3">
                  <c:v>0.1196012</c:v>
                </c:pt>
                <c:pt idx="4">
                  <c:v>0.124458</c:v>
                </c:pt>
                <c:pt idx="5">
                  <c:v>0.12163019999999999</c:v>
                </c:pt>
                <c:pt idx="6">
                  <c:v>0.1143663</c:v>
                </c:pt>
                <c:pt idx="7">
                  <c:v>0.1208323</c:v>
                </c:pt>
                <c:pt idx="8">
                  <c:v>0.12751870000000001</c:v>
                </c:pt>
                <c:pt idx="9">
                  <c:v>0.1301464</c:v>
                </c:pt>
              </c:numCache>
            </c:numRef>
          </c:val>
          <c:smooth val="0"/>
        </c:ser>
        <c:dLbls>
          <c:showLegendKey val="0"/>
          <c:showVal val="0"/>
          <c:showCatName val="0"/>
          <c:showSerName val="0"/>
          <c:showPercent val="0"/>
          <c:showBubbleSize val="0"/>
        </c:dLbls>
        <c:smooth val="0"/>
        <c:axId val="571431152"/>
        <c:axId val="324810088"/>
      </c:lineChart>
      <c:dateAx>
        <c:axId val="57143115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4810088"/>
        <c:crosses val="autoZero"/>
        <c:auto val="1"/>
        <c:lblOffset val="100"/>
        <c:baseTimeUnit val="years"/>
        <c:majorUnit val="1"/>
        <c:majorTimeUnit val="years"/>
        <c:minorUnit val="1"/>
        <c:minorTimeUnit val="years"/>
      </c:dateAx>
      <c:valAx>
        <c:axId val="324810088"/>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1431152"/>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ysClr val="window" lastClr="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346744766660267"/>
          <c:h val="0.55664343186610155"/>
        </c:manualLayout>
      </c:layout>
      <c:lineChart>
        <c:grouping val="standard"/>
        <c:varyColors val="0"/>
        <c:ser>
          <c:idx val="0"/>
          <c:order val="0"/>
          <c:tx>
            <c:strRef>
              <c:f>'c3-23'!$A$31</c:f>
              <c:strCache>
                <c:ptCount val="1"/>
                <c:pt idx="0">
                  <c:v>Csehország</c:v>
                </c:pt>
              </c:strCache>
            </c:strRef>
          </c:tx>
          <c:spPr>
            <a:ln>
              <a:solidFill>
                <a:srgbClr val="BFBFBF"/>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'c3-23'!$C$31:$L$31</c:f>
              <c:numCache>
                <c:formatCode>0.00</c:formatCode>
                <c:ptCount val="10"/>
                <c:pt idx="0">
                  <c:v>0.22895332700790474</c:v>
                </c:pt>
                <c:pt idx="1">
                  <c:v>0.23778559749816572</c:v>
                </c:pt>
                <c:pt idx="2">
                  <c:v>0.23866132620062186</c:v>
                </c:pt>
                <c:pt idx="3">
                  <c:v>0.22656667405948847</c:v>
                </c:pt>
                <c:pt idx="4">
                  <c:v>0.22832508400482276</c:v>
                </c:pt>
                <c:pt idx="5">
                  <c:v>0.21698348808550155</c:v>
                </c:pt>
                <c:pt idx="6">
                  <c:v>0.22153195512778548</c:v>
                </c:pt>
                <c:pt idx="7">
                  <c:v>0.21004755777101372</c:v>
                </c:pt>
                <c:pt idx="8">
                  <c:v>0.20117321611607555</c:v>
                </c:pt>
                <c:pt idx="9">
                  <c:v>0.18616153362297275</c:v>
                </c:pt>
              </c:numCache>
            </c:numRef>
          </c:val>
          <c:smooth val="0"/>
        </c:ser>
        <c:ser>
          <c:idx val="2"/>
          <c:order val="1"/>
          <c:tx>
            <c:strRef>
              <c:f>'c3-23'!$A$32</c:f>
              <c:strCache>
                <c:ptCount val="1"/>
                <c:pt idx="0">
                  <c:v>Magyarország</c:v>
                </c:pt>
              </c:strCache>
            </c:strRef>
          </c:tx>
          <c:spPr>
            <a:ln>
              <a:solidFill>
                <a:srgbClr val="9C0000"/>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'c3-23'!$C$32:$L$32</c:f>
              <c:numCache>
                <c:formatCode>0.00</c:formatCode>
                <c:ptCount val="10"/>
                <c:pt idx="0">
                  <c:v>0.16777646800762908</c:v>
                </c:pt>
                <c:pt idx="1">
                  <c:v>0.13803606160207502</c:v>
                </c:pt>
                <c:pt idx="2">
                  <c:v>0.13511839263047948</c:v>
                </c:pt>
                <c:pt idx="3">
                  <c:v>0.1413945833156644</c:v>
                </c:pt>
                <c:pt idx="4">
                  <c:v>0.15732256066947684</c:v>
                </c:pt>
                <c:pt idx="5">
                  <c:v>0.13887035145783624</c:v>
                </c:pt>
                <c:pt idx="6">
                  <c:v>0.14077122563070404</c:v>
                </c:pt>
                <c:pt idx="7">
                  <c:v>0.13577922010399138</c:v>
                </c:pt>
                <c:pt idx="8">
                  <c:v>0.14573217078066422</c:v>
                </c:pt>
                <c:pt idx="9">
                  <c:v>0.16022027048714493</c:v>
                </c:pt>
              </c:numCache>
            </c:numRef>
          </c:val>
          <c:smooth val="0"/>
        </c:ser>
        <c:ser>
          <c:idx val="3"/>
          <c:order val="2"/>
          <c:tx>
            <c:strRef>
              <c:f>'c3-23'!$A$33</c:f>
              <c:strCache>
                <c:ptCount val="1"/>
                <c:pt idx="0">
                  <c:v>Lengyelország</c:v>
                </c:pt>
              </c:strCache>
            </c:strRef>
          </c:tx>
          <c:spPr>
            <a:ln>
              <a:solidFill>
                <a:srgbClr val="AC9F70"/>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'c3-23'!$C$33:$L$33</c:f>
              <c:numCache>
                <c:formatCode>0.00</c:formatCode>
                <c:ptCount val="10"/>
                <c:pt idx="0">
                  <c:v>0.24088275430678294</c:v>
                </c:pt>
                <c:pt idx="1">
                  <c:v>0.2355259345351586</c:v>
                </c:pt>
                <c:pt idx="2">
                  <c:v>0.23373464368018729</c:v>
                </c:pt>
                <c:pt idx="3">
                  <c:v>0.22757979871410222</c:v>
                </c:pt>
                <c:pt idx="4">
                  <c:v>0.22248115228202905</c:v>
                </c:pt>
                <c:pt idx="5">
                  <c:v>0.21858563558819696</c:v>
                </c:pt>
                <c:pt idx="6">
                  <c:v>0.20989730729625652</c:v>
                </c:pt>
                <c:pt idx="7">
                  <c:v>0.21319703701108395</c:v>
                </c:pt>
                <c:pt idx="8">
                  <c:v>0.20273927086368629</c:v>
                </c:pt>
                <c:pt idx="9">
                  <c:v>0.20140067365829981</c:v>
                </c:pt>
              </c:numCache>
            </c:numRef>
          </c:val>
          <c:smooth val="0"/>
        </c:ser>
        <c:ser>
          <c:idx val="4"/>
          <c:order val="3"/>
          <c:tx>
            <c:strRef>
              <c:f>'c3-23'!$A$34</c:f>
              <c:strCache>
                <c:ptCount val="1"/>
                <c:pt idx="0">
                  <c:v>Románia</c:v>
                </c:pt>
              </c:strCache>
            </c:strRef>
          </c:tx>
          <c:spPr>
            <a:ln>
              <a:prstDash val="sysDash"/>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'c3-23'!$C$34:$L$34</c:f>
              <c:numCache>
                <c:formatCode>0.00</c:formatCode>
                <c:ptCount val="10"/>
                <c:pt idx="0">
                  <c:v>0.28783120008751362</c:v>
                </c:pt>
                <c:pt idx="1">
                  <c:v>0.25727292249029193</c:v>
                </c:pt>
                <c:pt idx="2">
                  <c:v>0.19185797889265474</c:v>
                </c:pt>
                <c:pt idx="3">
                  <c:v>0.18645312960269847</c:v>
                </c:pt>
                <c:pt idx="4">
                  <c:v>0.18422730576656157</c:v>
                </c:pt>
                <c:pt idx="5">
                  <c:v>0.16617159835358572</c:v>
                </c:pt>
                <c:pt idx="6">
                  <c:v>0.17675156529658301</c:v>
                </c:pt>
                <c:pt idx="7">
                  <c:v>0.17431868579488666</c:v>
                </c:pt>
                <c:pt idx="8">
                  <c:v>0.19009441114981748</c:v>
                </c:pt>
                <c:pt idx="9">
                  <c:v>0.19433509539892083</c:v>
                </c:pt>
              </c:numCache>
            </c:numRef>
          </c:val>
          <c:smooth val="0"/>
        </c:ser>
        <c:ser>
          <c:idx val="5"/>
          <c:order val="4"/>
          <c:tx>
            <c:strRef>
              <c:f>'c3-23'!$A$35</c:f>
              <c:strCache>
                <c:ptCount val="1"/>
                <c:pt idx="0">
                  <c:v>Szlovákia</c:v>
                </c:pt>
              </c:strCache>
            </c:strRef>
          </c:tx>
          <c:spPr>
            <a:ln>
              <a:solidFill>
                <a:srgbClr val="7BAFD4"/>
              </a:solidFill>
              <a:prstDash val="sysDash"/>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'c3-23'!$C$35:$L$35</c:f>
              <c:numCache>
                <c:formatCode>0.00</c:formatCode>
                <c:ptCount val="10"/>
                <c:pt idx="3">
                  <c:v>0.22164343140080905</c:v>
                </c:pt>
                <c:pt idx="4">
                  <c:v>0.2335643013567533</c:v>
                </c:pt>
                <c:pt idx="5">
                  <c:v>0.2319891220534174</c:v>
                </c:pt>
                <c:pt idx="6">
                  <c:v>0.22669040622622436</c:v>
                </c:pt>
                <c:pt idx="7">
                  <c:v>0.20824624901533587</c:v>
                </c:pt>
                <c:pt idx="8">
                  <c:v>0.20343774746795421</c:v>
                </c:pt>
                <c:pt idx="9">
                  <c:v>0.22589346590520953</c:v>
                </c:pt>
              </c:numCache>
            </c:numRef>
          </c:val>
          <c:smooth val="0"/>
        </c:ser>
        <c:dLbls>
          <c:showLegendKey val="0"/>
          <c:showVal val="0"/>
          <c:showCatName val="0"/>
          <c:showSerName val="0"/>
          <c:showPercent val="0"/>
          <c:showBubbleSize val="0"/>
        </c:dLbls>
        <c:smooth val="0"/>
        <c:axId val="324810872"/>
        <c:axId val="324811264"/>
      </c:lineChart>
      <c:dateAx>
        <c:axId val="324810872"/>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4811264"/>
        <c:crosses val="autoZero"/>
        <c:auto val="1"/>
        <c:lblOffset val="100"/>
        <c:baseTimeUnit val="years"/>
        <c:majorUnit val="1"/>
        <c:majorTimeUnit val="years"/>
        <c:minorUnit val="1"/>
        <c:minorTimeUnit val="years"/>
      </c:dateAx>
      <c:valAx>
        <c:axId val="324811264"/>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4810872"/>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ysClr val="window" lastClr="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9.6278559442364686E-2"/>
          <c:w val="0.87346744766660267"/>
          <c:h val="0.55664343186610177"/>
        </c:manualLayout>
      </c:layout>
      <c:lineChart>
        <c:grouping val="standard"/>
        <c:varyColors val="0"/>
        <c:ser>
          <c:idx val="0"/>
          <c:order val="0"/>
          <c:tx>
            <c:strRef>
              <c:f>'c3-23'!$B$31</c:f>
              <c:strCache>
                <c:ptCount val="1"/>
                <c:pt idx="0">
                  <c:v>Czech Republic</c:v>
                </c:pt>
              </c:strCache>
            </c:strRef>
          </c:tx>
          <c:spPr>
            <a:ln>
              <a:solidFill>
                <a:srgbClr val="BFBFBF"/>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'c3-23'!$C$31:$L$31</c:f>
              <c:numCache>
                <c:formatCode>0.00</c:formatCode>
                <c:ptCount val="10"/>
                <c:pt idx="0">
                  <c:v>0.22895332700790474</c:v>
                </c:pt>
                <c:pt idx="1">
                  <c:v>0.23778559749816572</c:v>
                </c:pt>
                <c:pt idx="2">
                  <c:v>0.23866132620062186</c:v>
                </c:pt>
                <c:pt idx="3">
                  <c:v>0.22656667405948847</c:v>
                </c:pt>
                <c:pt idx="4">
                  <c:v>0.22832508400482276</c:v>
                </c:pt>
                <c:pt idx="5">
                  <c:v>0.21698348808550155</c:v>
                </c:pt>
                <c:pt idx="6">
                  <c:v>0.22153195512778548</c:v>
                </c:pt>
                <c:pt idx="7">
                  <c:v>0.21004755777101372</c:v>
                </c:pt>
                <c:pt idx="8">
                  <c:v>0.20117321611607555</c:v>
                </c:pt>
                <c:pt idx="9">
                  <c:v>0.18616153362297275</c:v>
                </c:pt>
              </c:numCache>
            </c:numRef>
          </c:val>
          <c:smooth val="0"/>
        </c:ser>
        <c:ser>
          <c:idx val="2"/>
          <c:order val="1"/>
          <c:tx>
            <c:strRef>
              <c:f>'c3-23'!$B$32</c:f>
              <c:strCache>
                <c:ptCount val="1"/>
                <c:pt idx="0">
                  <c:v>Hungary</c:v>
                </c:pt>
              </c:strCache>
            </c:strRef>
          </c:tx>
          <c:spPr>
            <a:ln>
              <a:solidFill>
                <a:srgbClr val="9C0000"/>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'c3-23'!$C$32:$L$32</c:f>
              <c:numCache>
                <c:formatCode>0.00</c:formatCode>
                <c:ptCount val="10"/>
                <c:pt idx="0">
                  <c:v>0.16777646800762908</c:v>
                </c:pt>
                <c:pt idx="1">
                  <c:v>0.13803606160207502</c:v>
                </c:pt>
                <c:pt idx="2">
                  <c:v>0.13511839263047948</c:v>
                </c:pt>
                <c:pt idx="3">
                  <c:v>0.1413945833156644</c:v>
                </c:pt>
                <c:pt idx="4">
                  <c:v>0.15732256066947684</c:v>
                </c:pt>
                <c:pt idx="5">
                  <c:v>0.13887035145783624</c:v>
                </c:pt>
                <c:pt idx="6">
                  <c:v>0.14077122563070404</c:v>
                </c:pt>
                <c:pt idx="7">
                  <c:v>0.13577922010399138</c:v>
                </c:pt>
                <c:pt idx="8">
                  <c:v>0.14573217078066422</c:v>
                </c:pt>
                <c:pt idx="9">
                  <c:v>0.16022027048714493</c:v>
                </c:pt>
              </c:numCache>
            </c:numRef>
          </c:val>
          <c:smooth val="0"/>
        </c:ser>
        <c:ser>
          <c:idx val="3"/>
          <c:order val="2"/>
          <c:tx>
            <c:strRef>
              <c:f>'c3-23'!$B$33</c:f>
              <c:strCache>
                <c:ptCount val="1"/>
                <c:pt idx="0">
                  <c:v>Poland</c:v>
                </c:pt>
              </c:strCache>
            </c:strRef>
          </c:tx>
          <c:spPr>
            <a:ln>
              <a:solidFill>
                <a:srgbClr val="AC9F70"/>
              </a:solidFill>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'c3-23'!$C$33:$L$33</c:f>
              <c:numCache>
                <c:formatCode>0.00</c:formatCode>
                <c:ptCount val="10"/>
                <c:pt idx="0">
                  <c:v>0.24088275430678294</c:v>
                </c:pt>
                <c:pt idx="1">
                  <c:v>0.2355259345351586</c:v>
                </c:pt>
                <c:pt idx="2">
                  <c:v>0.23373464368018729</c:v>
                </c:pt>
                <c:pt idx="3">
                  <c:v>0.22757979871410222</c:v>
                </c:pt>
                <c:pt idx="4">
                  <c:v>0.22248115228202905</c:v>
                </c:pt>
                <c:pt idx="5">
                  <c:v>0.21858563558819696</c:v>
                </c:pt>
                <c:pt idx="6">
                  <c:v>0.20989730729625652</c:v>
                </c:pt>
                <c:pt idx="7">
                  <c:v>0.21319703701108395</c:v>
                </c:pt>
                <c:pt idx="8">
                  <c:v>0.20273927086368629</c:v>
                </c:pt>
                <c:pt idx="9">
                  <c:v>0.20140067365829981</c:v>
                </c:pt>
              </c:numCache>
            </c:numRef>
          </c:val>
          <c:smooth val="0"/>
        </c:ser>
        <c:ser>
          <c:idx val="4"/>
          <c:order val="3"/>
          <c:tx>
            <c:strRef>
              <c:f>'c3-23'!$B$34</c:f>
              <c:strCache>
                <c:ptCount val="1"/>
                <c:pt idx="0">
                  <c:v>Romania</c:v>
                </c:pt>
              </c:strCache>
            </c:strRef>
          </c:tx>
          <c:spPr>
            <a:ln>
              <a:prstDash val="sysDash"/>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'c3-23'!$C$34:$L$34</c:f>
              <c:numCache>
                <c:formatCode>0.00</c:formatCode>
                <c:ptCount val="10"/>
                <c:pt idx="0">
                  <c:v>0.28783120008751362</c:v>
                </c:pt>
                <c:pt idx="1">
                  <c:v>0.25727292249029193</c:v>
                </c:pt>
                <c:pt idx="2">
                  <c:v>0.19185797889265474</c:v>
                </c:pt>
                <c:pt idx="3">
                  <c:v>0.18645312960269847</c:v>
                </c:pt>
                <c:pt idx="4">
                  <c:v>0.18422730576656157</c:v>
                </c:pt>
                <c:pt idx="5">
                  <c:v>0.16617159835358572</c:v>
                </c:pt>
                <c:pt idx="6">
                  <c:v>0.17675156529658301</c:v>
                </c:pt>
                <c:pt idx="7">
                  <c:v>0.17431868579488666</c:v>
                </c:pt>
                <c:pt idx="8">
                  <c:v>0.19009441114981748</c:v>
                </c:pt>
                <c:pt idx="9">
                  <c:v>0.19433509539892083</c:v>
                </c:pt>
              </c:numCache>
            </c:numRef>
          </c:val>
          <c:smooth val="0"/>
        </c:ser>
        <c:ser>
          <c:idx val="5"/>
          <c:order val="4"/>
          <c:tx>
            <c:strRef>
              <c:f>'c3-23'!$B$35</c:f>
              <c:strCache>
                <c:ptCount val="1"/>
                <c:pt idx="0">
                  <c:v>Slovakia</c:v>
                </c:pt>
              </c:strCache>
            </c:strRef>
          </c:tx>
          <c:spPr>
            <a:ln>
              <a:solidFill>
                <a:srgbClr val="7BAFD4"/>
              </a:solidFill>
              <a:prstDash val="sysDash"/>
            </a:ln>
          </c:spPr>
          <c:marker>
            <c:symbol val="none"/>
          </c:marker>
          <c:cat>
            <c:strRef>
              <c:f>'c3-23'!$C$30:$L$30</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'c3-23'!$C$35:$L$35</c:f>
              <c:numCache>
                <c:formatCode>0.00</c:formatCode>
                <c:ptCount val="10"/>
                <c:pt idx="3">
                  <c:v>0.22164343140080905</c:v>
                </c:pt>
                <c:pt idx="4">
                  <c:v>0.2335643013567533</c:v>
                </c:pt>
                <c:pt idx="5">
                  <c:v>0.2319891220534174</c:v>
                </c:pt>
                <c:pt idx="6">
                  <c:v>0.22669040622622436</c:v>
                </c:pt>
                <c:pt idx="7">
                  <c:v>0.20824624901533587</c:v>
                </c:pt>
                <c:pt idx="8">
                  <c:v>0.20343774746795421</c:v>
                </c:pt>
                <c:pt idx="9">
                  <c:v>0.22589346590520953</c:v>
                </c:pt>
              </c:numCache>
            </c:numRef>
          </c:val>
          <c:smooth val="0"/>
        </c:ser>
        <c:dLbls>
          <c:showLegendKey val="0"/>
          <c:showVal val="0"/>
          <c:showCatName val="0"/>
          <c:showSerName val="0"/>
          <c:showPercent val="0"/>
          <c:showBubbleSize val="0"/>
        </c:dLbls>
        <c:smooth val="0"/>
        <c:axId val="324812048"/>
        <c:axId val="324812440"/>
      </c:lineChart>
      <c:dateAx>
        <c:axId val="324812048"/>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4812440"/>
        <c:crosses val="autoZero"/>
        <c:auto val="1"/>
        <c:lblOffset val="100"/>
        <c:baseTimeUnit val="years"/>
        <c:majorUnit val="1"/>
        <c:majorTimeUnit val="years"/>
        <c:minorUnit val="1"/>
        <c:minorTimeUnit val="years"/>
      </c:dateAx>
      <c:valAx>
        <c:axId val="324812440"/>
        <c:scaling>
          <c:orientation val="minMax"/>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4812048"/>
        <c:crosses val="autoZero"/>
        <c:crossBetween val="between"/>
      </c:valAx>
      <c:spPr>
        <a:noFill/>
        <a:ln w="25400">
          <a:noFill/>
        </a:ln>
      </c:spPr>
    </c:plotArea>
    <c:legend>
      <c:legendPos val="b"/>
      <c:layout>
        <c:manualLayout>
          <c:xMode val="edge"/>
          <c:yMode val="edge"/>
          <c:x val="0.11313028775958862"/>
          <c:y val="0.81308764683103141"/>
          <c:w val="0.81136075250566053"/>
          <c:h val="0.16630050342067887"/>
        </c:manualLayout>
      </c:layout>
      <c:overlay val="0"/>
    </c:legend>
    <c:plotVisOnly val="1"/>
    <c:dispBlanksAs val="gap"/>
    <c:showDLblsOverMax val="0"/>
  </c:chart>
  <c:spPr>
    <a:solidFill>
      <a:sysClr val="window" lastClr="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220563617229765E-2"/>
          <c:y val="8.5193121808580199E-2"/>
          <c:w val="0.83317863818903481"/>
          <c:h val="0.45794963557805612"/>
        </c:manualLayout>
      </c:layout>
      <c:lineChart>
        <c:grouping val="standard"/>
        <c:varyColors val="0"/>
        <c:ser>
          <c:idx val="0"/>
          <c:order val="0"/>
          <c:tx>
            <c:strRef>
              <c:f>'c3-24'!$A$18</c:f>
              <c:strCache>
                <c:ptCount val="1"/>
                <c:pt idx="0">
                  <c:v>Élelmiszeripari termékek</c:v>
                </c:pt>
              </c:strCache>
            </c:strRef>
          </c:tx>
          <c:spPr>
            <a:ln>
              <a:solidFill>
                <a:srgbClr val="8DA22D"/>
              </a:solidFill>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'c3-24'!$C$18:$J$18</c:f>
              <c:numCache>
                <c:formatCode>0.00</c:formatCode>
                <c:ptCount val="8"/>
                <c:pt idx="0">
                  <c:v>2.4325399999999999</c:v>
                </c:pt>
                <c:pt idx="1">
                  <c:v>2.6979299999999999</c:v>
                </c:pt>
                <c:pt idx="2">
                  <c:v>3.12662</c:v>
                </c:pt>
                <c:pt idx="3">
                  <c:v>2.9479700000000002</c:v>
                </c:pt>
                <c:pt idx="4">
                  <c:v>3.0150300000000003</c:v>
                </c:pt>
                <c:pt idx="5">
                  <c:v>3.5366300000000002</c:v>
                </c:pt>
                <c:pt idx="6">
                  <c:v>3.9250599999999998</c:v>
                </c:pt>
                <c:pt idx="7">
                  <c:v>3.7425699999999997</c:v>
                </c:pt>
              </c:numCache>
            </c:numRef>
          </c:val>
          <c:smooth val="0"/>
        </c:ser>
        <c:ser>
          <c:idx val="2"/>
          <c:order val="1"/>
          <c:tx>
            <c:strRef>
              <c:f>'c3-24'!$A$19</c:f>
              <c:strCache>
                <c:ptCount val="1"/>
                <c:pt idx="0">
                  <c:v>Vegyipari termékek</c:v>
                </c:pt>
              </c:strCache>
            </c:strRef>
          </c:tx>
          <c:spPr>
            <a:ln>
              <a:solidFill>
                <a:srgbClr val="9C0000"/>
              </a:solidFill>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'c3-24'!$C$19:$J$19</c:f>
              <c:numCache>
                <c:formatCode>0.00</c:formatCode>
                <c:ptCount val="8"/>
                <c:pt idx="0">
                  <c:v>5.4273600000000002</c:v>
                </c:pt>
                <c:pt idx="1">
                  <c:v>6.0797799999999995</c:v>
                </c:pt>
                <c:pt idx="2">
                  <c:v>6.9774600000000007</c:v>
                </c:pt>
                <c:pt idx="3">
                  <c:v>6.99221</c:v>
                </c:pt>
                <c:pt idx="4">
                  <c:v>7.5932799999999991</c:v>
                </c:pt>
                <c:pt idx="5">
                  <c:v>8.2904300000000006</c:v>
                </c:pt>
                <c:pt idx="6">
                  <c:v>8.5528000000000013</c:v>
                </c:pt>
                <c:pt idx="7">
                  <c:v>8.4200700000000008</c:v>
                </c:pt>
              </c:numCache>
            </c:numRef>
          </c:val>
          <c:smooth val="0"/>
        </c:ser>
        <c:ser>
          <c:idx val="3"/>
          <c:order val="2"/>
          <c:tx>
            <c:strRef>
              <c:f>'c3-24'!$A$20</c:f>
              <c:strCache>
                <c:ptCount val="1"/>
                <c:pt idx="0">
                  <c:v>Műanyagok, gumi</c:v>
                </c:pt>
              </c:strCache>
            </c:strRef>
          </c:tx>
          <c:spPr>
            <a:ln>
              <a:solidFill>
                <a:srgbClr val="EEECE1">
                  <a:lumMod val="75000"/>
                </a:srgbClr>
              </a:solidFill>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'c3-24'!$C$20:$J$20</c:f>
              <c:numCache>
                <c:formatCode>0.00</c:formatCode>
                <c:ptCount val="8"/>
                <c:pt idx="0">
                  <c:v>5.0413100000000002</c:v>
                </c:pt>
                <c:pt idx="1">
                  <c:v>4.99519</c:v>
                </c:pt>
                <c:pt idx="2">
                  <c:v>4.9800499999999994</c:v>
                </c:pt>
                <c:pt idx="3">
                  <c:v>5.3537499999999998</c:v>
                </c:pt>
                <c:pt idx="4">
                  <c:v>5.8916499999999994</c:v>
                </c:pt>
                <c:pt idx="5">
                  <c:v>6.1613199999999999</c:v>
                </c:pt>
                <c:pt idx="6">
                  <c:v>6.3809399999999998</c:v>
                </c:pt>
                <c:pt idx="7">
                  <c:v>6.1953700000000005</c:v>
                </c:pt>
              </c:numCache>
            </c:numRef>
          </c:val>
          <c:smooth val="0"/>
        </c:ser>
        <c:ser>
          <c:idx val="4"/>
          <c:order val="3"/>
          <c:tx>
            <c:strRef>
              <c:f>'c3-24'!$A$22</c:f>
              <c:strCache>
                <c:ptCount val="1"/>
                <c:pt idx="0">
                  <c:v>Járművek</c:v>
                </c:pt>
              </c:strCache>
            </c:strRef>
          </c:tx>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'c3-24'!$C$22:$J$22</c:f>
              <c:numCache>
                <c:formatCode>0.00</c:formatCode>
                <c:ptCount val="8"/>
                <c:pt idx="0">
                  <c:v>12.174989999999999</c:v>
                </c:pt>
                <c:pt idx="1">
                  <c:v>12.046139999999999</c:v>
                </c:pt>
                <c:pt idx="2">
                  <c:v>9.5888000000000009</c:v>
                </c:pt>
                <c:pt idx="3">
                  <c:v>9.8450699999999998</c:v>
                </c:pt>
                <c:pt idx="4">
                  <c:v>9.951039999999999</c:v>
                </c:pt>
                <c:pt idx="5">
                  <c:v>10.460469999999999</c:v>
                </c:pt>
                <c:pt idx="6">
                  <c:v>12.980829999999999</c:v>
                </c:pt>
                <c:pt idx="7">
                  <c:v>16.540330000000001</c:v>
                </c:pt>
              </c:numCache>
            </c:numRef>
          </c:val>
          <c:smooth val="0"/>
        </c:ser>
        <c:ser>
          <c:idx val="5"/>
          <c:order val="4"/>
          <c:tx>
            <c:strRef>
              <c:f>'c3-24'!$A$23</c:f>
              <c:strCache>
                <c:ptCount val="1"/>
                <c:pt idx="0">
                  <c:v>Optikai, orvosi eszközök</c:v>
                </c:pt>
              </c:strCache>
            </c:strRef>
          </c:tx>
          <c:spPr>
            <a:ln>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'c3-24'!$C$23:$J$23</c:f>
              <c:numCache>
                <c:formatCode>0.00</c:formatCode>
                <c:ptCount val="8"/>
                <c:pt idx="0">
                  <c:v>2.71828</c:v>
                </c:pt>
                <c:pt idx="1">
                  <c:v>2.6821199999999998</c:v>
                </c:pt>
                <c:pt idx="2">
                  <c:v>3.0379799999999997</c:v>
                </c:pt>
                <c:pt idx="3">
                  <c:v>3.2543500000000005</c:v>
                </c:pt>
                <c:pt idx="4">
                  <c:v>3.3370799999999998</c:v>
                </c:pt>
                <c:pt idx="5">
                  <c:v>3.70099</c:v>
                </c:pt>
                <c:pt idx="6">
                  <c:v>3.6663599999999996</c:v>
                </c:pt>
                <c:pt idx="7">
                  <c:v>3.9716200000000002</c:v>
                </c:pt>
              </c:numCache>
            </c:numRef>
          </c:val>
          <c:smooth val="0"/>
        </c:ser>
        <c:dLbls>
          <c:showLegendKey val="0"/>
          <c:showVal val="0"/>
          <c:showCatName val="0"/>
          <c:showSerName val="0"/>
          <c:showPercent val="0"/>
          <c:showBubbleSize val="0"/>
        </c:dLbls>
        <c:marker val="1"/>
        <c:smooth val="0"/>
        <c:axId val="324813224"/>
        <c:axId val="324813616"/>
      </c:lineChart>
      <c:lineChart>
        <c:grouping val="standard"/>
        <c:varyColors val="0"/>
        <c:ser>
          <c:idx val="1"/>
          <c:order val="5"/>
          <c:tx>
            <c:strRef>
              <c:f>'c3-24'!$A$21</c:f>
              <c:strCache>
                <c:ptCount val="1"/>
                <c:pt idx="0">
                  <c:v>Gépek, elekronikai eszközök (jobb t.)</c:v>
                </c:pt>
              </c:strCache>
            </c:strRef>
          </c:tx>
          <c:spPr>
            <a:ln>
              <a:solidFill>
                <a:srgbClr val="1F497D">
                  <a:lumMod val="75000"/>
                </a:srgbClr>
              </a:solidFill>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'c3-24'!$C$21:$J$21</c:f>
              <c:numCache>
                <c:formatCode>0.00</c:formatCode>
                <c:ptCount val="8"/>
                <c:pt idx="0">
                  <c:v>50.78078</c:v>
                </c:pt>
                <c:pt idx="1">
                  <c:v>49.527789999999996</c:v>
                </c:pt>
                <c:pt idx="2">
                  <c:v>51.502230000000004</c:v>
                </c:pt>
                <c:pt idx="3">
                  <c:v>50.751500000000007</c:v>
                </c:pt>
                <c:pt idx="4">
                  <c:v>47.587130000000002</c:v>
                </c:pt>
                <c:pt idx="5">
                  <c:v>43.802059999999997</c:v>
                </c:pt>
                <c:pt idx="6">
                  <c:v>41.196709999999996</c:v>
                </c:pt>
                <c:pt idx="7">
                  <c:v>38.793490000000006</c:v>
                </c:pt>
              </c:numCache>
            </c:numRef>
          </c:val>
          <c:smooth val="0"/>
        </c:ser>
        <c:dLbls>
          <c:showLegendKey val="0"/>
          <c:showVal val="0"/>
          <c:showCatName val="0"/>
          <c:showSerName val="0"/>
          <c:showPercent val="0"/>
          <c:showBubbleSize val="0"/>
        </c:dLbls>
        <c:marker val="1"/>
        <c:smooth val="0"/>
        <c:axId val="324814400"/>
        <c:axId val="324814008"/>
      </c:lineChart>
      <c:dateAx>
        <c:axId val="32481322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4813616"/>
        <c:crosses val="autoZero"/>
        <c:auto val="1"/>
        <c:lblOffset val="100"/>
        <c:baseTimeUnit val="years"/>
        <c:majorUnit val="1"/>
        <c:majorTimeUnit val="years"/>
        <c:minorUnit val="1"/>
        <c:minorTimeUnit val="years"/>
      </c:dateAx>
      <c:valAx>
        <c:axId val="324813616"/>
        <c:scaling>
          <c:orientation val="minMax"/>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4813224"/>
        <c:crosses val="autoZero"/>
        <c:crossBetween val="between"/>
      </c:valAx>
      <c:valAx>
        <c:axId val="324814008"/>
        <c:scaling>
          <c:orientation val="minMax"/>
        </c:scaling>
        <c:delete val="0"/>
        <c:axPos val="r"/>
        <c:numFmt formatCode="General"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4814400"/>
        <c:crosses val="max"/>
        <c:crossBetween val="between"/>
        <c:majorUnit val="15"/>
      </c:valAx>
      <c:catAx>
        <c:axId val="324814400"/>
        <c:scaling>
          <c:orientation val="minMax"/>
        </c:scaling>
        <c:delete val="1"/>
        <c:axPos val="b"/>
        <c:numFmt formatCode="General" sourceLinked="1"/>
        <c:majorTickMark val="out"/>
        <c:minorTickMark val="none"/>
        <c:tickLblPos val="none"/>
        <c:crossAx val="324814008"/>
        <c:crosses val="autoZero"/>
        <c:auto val="1"/>
        <c:lblAlgn val="ctr"/>
        <c:lblOffset val="100"/>
        <c:noMultiLvlLbl val="0"/>
      </c:catAx>
      <c:spPr>
        <a:noFill/>
        <a:ln w="25400">
          <a:noFill/>
        </a:ln>
      </c:spPr>
    </c:plotArea>
    <c:legend>
      <c:legendPos val="b"/>
      <c:layout>
        <c:manualLayout>
          <c:xMode val="edge"/>
          <c:yMode val="edge"/>
          <c:x val="0"/>
          <c:y val="0.69529434364189335"/>
          <c:w val="1"/>
          <c:h val="0.28664738278308804"/>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001354897006244E-2"/>
          <c:y val="9.6278559442364686E-2"/>
          <c:w val="0.83999729020598823"/>
          <c:h val="0.41866495002836812"/>
        </c:manualLayout>
      </c:layout>
      <c:lineChart>
        <c:grouping val="standard"/>
        <c:varyColors val="0"/>
        <c:ser>
          <c:idx val="0"/>
          <c:order val="0"/>
          <c:tx>
            <c:strRef>
              <c:f>'c3-24'!$B$18</c:f>
              <c:strCache>
                <c:ptCount val="1"/>
                <c:pt idx="0">
                  <c:v>Prepared food</c:v>
                </c:pt>
              </c:strCache>
            </c:strRef>
          </c:tx>
          <c:spPr>
            <a:ln>
              <a:solidFill>
                <a:srgbClr val="8DA22D"/>
              </a:solidFill>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'c3-24'!$C$18:$J$18</c:f>
              <c:numCache>
                <c:formatCode>0.00</c:formatCode>
                <c:ptCount val="8"/>
                <c:pt idx="0">
                  <c:v>2.4325399999999999</c:v>
                </c:pt>
                <c:pt idx="1">
                  <c:v>2.6979299999999999</c:v>
                </c:pt>
                <c:pt idx="2">
                  <c:v>3.12662</c:v>
                </c:pt>
                <c:pt idx="3">
                  <c:v>2.9479700000000002</c:v>
                </c:pt>
                <c:pt idx="4">
                  <c:v>3.0150300000000003</c:v>
                </c:pt>
                <c:pt idx="5">
                  <c:v>3.5366300000000002</c:v>
                </c:pt>
                <c:pt idx="6">
                  <c:v>3.9250599999999998</c:v>
                </c:pt>
                <c:pt idx="7">
                  <c:v>3.7425699999999997</c:v>
                </c:pt>
              </c:numCache>
            </c:numRef>
          </c:val>
          <c:smooth val="0"/>
        </c:ser>
        <c:ser>
          <c:idx val="2"/>
          <c:order val="1"/>
          <c:tx>
            <c:strRef>
              <c:f>'c3-24'!$B$19</c:f>
              <c:strCache>
                <c:ptCount val="1"/>
                <c:pt idx="0">
                  <c:v>Chemicals</c:v>
                </c:pt>
              </c:strCache>
            </c:strRef>
          </c:tx>
          <c:spPr>
            <a:ln>
              <a:solidFill>
                <a:srgbClr val="9C0000"/>
              </a:solidFill>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'c3-24'!$C$19:$J$19</c:f>
              <c:numCache>
                <c:formatCode>0.00</c:formatCode>
                <c:ptCount val="8"/>
                <c:pt idx="0">
                  <c:v>5.4273600000000002</c:v>
                </c:pt>
                <c:pt idx="1">
                  <c:v>6.0797799999999995</c:v>
                </c:pt>
                <c:pt idx="2">
                  <c:v>6.9774600000000007</c:v>
                </c:pt>
                <c:pt idx="3">
                  <c:v>6.99221</c:v>
                </c:pt>
                <c:pt idx="4">
                  <c:v>7.5932799999999991</c:v>
                </c:pt>
                <c:pt idx="5">
                  <c:v>8.2904300000000006</c:v>
                </c:pt>
                <c:pt idx="6">
                  <c:v>8.5528000000000013</c:v>
                </c:pt>
                <c:pt idx="7">
                  <c:v>8.4200700000000008</c:v>
                </c:pt>
              </c:numCache>
            </c:numRef>
          </c:val>
          <c:smooth val="0"/>
        </c:ser>
        <c:ser>
          <c:idx val="3"/>
          <c:order val="2"/>
          <c:tx>
            <c:strRef>
              <c:f>'c3-24'!$B$20</c:f>
              <c:strCache>
                <c:ptCount val="1"/>
                <c:pt idx="0">
                  <c:v>Plastics and rubber</c:v>
                </c:pt>
              </c:strCache>
            </c:strRef>
          </c:tx>
          <c:spPr>
            <a:ln>
              <a:solidFill>
                <a:srgbClr val="AC9F70"/>
              </a:solidFill>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'c3-24'!$C$20:$J$20</c:f>
              <c:numCache>
                <c:formatCode>0.00</c:formatCode>
                <c:ptCount val="8"/>
                <c:pt idx="0">
                  <c:v>5.0413100000000002</c:v>
                </c:pt>
                <c:pt idx="1">
                  <c:v>4.99519</c:v>
                </c:pt>
                <c:pt idx="2">
                  <c:v>4.9800499999999994</c:v>
                </c:pt>
                <c:pt idx="3">
                  <c:v>5.3537499999999998</c:v>
                </c:pt>
                <c:pt idx="4">
                  <c:v>5.8916499999999994</c:v>
                </c:pt>
                <c:pt idx="5">
                  <c:v>6.1613199999999999</c:v>
                </c:pt>
                <c:pt idx="6">
                  <c:v>6.3809399999999998</c:v>
                </c:pt>
                <c:pt idx="7">
                  <c:v>6.1953700000000005</c:v>
                </c:pt>
              </c:numCache>
            </c:numRef>
          </c:val>
          <c:smooth val="0"/>
        </c:ser>
        <c:ser>
          <c:idx val="4"/>
          <c:order val="3"/>
          <c:tx>
            <c:strRef>
              <c:f>'c3-24'!$B$22</c:f>
              <c:strCache>
                <c:ptCount val="1"/>
                <c:pt idx="0">
                  <c:v>Vehicles</c:v>
                </c:pt>
              </c:strCache>
            </c:strRef>
          </c:tx>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'c3-24'!$C$22:$J$22</c:f>
              <c:numCache>
                <c:formatCode>0.00</c:formatCode>
                <c:ptCount val="8"/>
                <c:pt idx="0">
                  <c:v>12.174989999999999</c:v>
                </c:pt>
                <c:pt idx="1">
                  <c:v>12.046139999999999</c:v>
                </c:pt>
                <c:pt idx="2">
                  <c:v>9.5888000000000009</c:v>
                </c:pt>
                <c:pt idx="3">
                  <c:v>9.8450699999999998</c:v>
                </c:pt>
                <c:pt idx="4">
                  <c:v>9.951039999999999</c:v>
                </c:pt>
                <c:pt idx="5">
                  <c:v>10.460469999999999</c:v>
                </c:pt>
                <c:pt idx="6">
                  <c:v>12.980829999999999</c:v>
                </c:pt>
                <c:pt idx="7">
                  <c:v>16.540330000000001</c:v>
                </c:pt>
              </c:numCache>
            </c:numRef>
          </c:val>
          <c:smooth val="0"/>
        </c:ser>
        <c:ser>
          <c:idx val="5"/>
          <c:order val="4"/>
          <c:tx>
            <c:strRef>
              <c:f>'c3-24'!$B$23</c:f>
              <c:strCache>
                <c:ptCount val="1"/>
                <c:pt idx="0">
                  <c:v>Optical, medical instruments</c:v>
                </c:pt>
              </c:strCache>
            </c:strRef>
          </c:tx>
          <c:spPr>
            <a:ln>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'c3-24'!$C$23:$J$23</c:f>
              <c:numCache>
                <c:formatCode>0.00</c:formatCode>
                <c:ptCount val="8"/>
                <c:pt idx="0">
                  <c:v>2.71828</c:v>
                </c:pt>
                <c:pt idx="1">
                  <c:v>2.6821199999999998</c:v>
                </c:pt>
                <c:pt idx="2">
                  <c:v>3.0379799999999997</c:v>
                </c:pt>
                <c:pt idx="3">
                  <c:v>3.2543500000000005</c:v>
                </c:pt>
                <c:pt idx="4">
                  <c:v>3.3370799999999998</c:v>
                </c:pt>
                <c:pt idx="5">
                  <c:v>3.70099</c:v>
                </c:pt>
                <c:pt idx="6">
                  <c:v>3.6663599999999996</c:v>
                </c:pt>
                <c:pt idx="7">
                  <c:v>3.9716200000000002</c:v>
                </c:pt>
              </c:numCache>
            </c:numRef>
          </c:val>
          <c:smooth val="0"/>
        </c:ser>
        <c:dLbls>
          <c:showLegendKey val="0"/>
          <c:showVal val="0"/>
          <c:showCatName val="0"/>
          <c:showSerName val="0"/>
          <c:showPercent val="0"/>
          <c:showBubbleSize val="0"/>
        </c:dLbls>
        <c:marker val="1"/>
        <c:smooth val="0"/>
        <c:axId val="324815184"/>
        <c:axId val="324815576"/>
      </c:lineChart>
      <c:lineChart>
        <c:grouping val="standard"/>
        <c:varyColors val="0"/>
        <c:ser>
          <c:idx val="1"/>
          <c:order val="5"/>
          <c:tx>
            <c:strRef>
              <c:f>'c3-24'!$B$21</c:f>
              <c:strCache>
                <c:ptCount val="1"/>
                <c:pt idx="0">
                  <c:v>Machinery (rhs)</c:v>
                </c:pt>
              </c:strCache>
            </c:strRef>
          </c:tx>
          <c:spPr>
            <a:ln>
              <a:solidFill>
                <a:srgbClr val="1F497D">
                  <a:lumMod val="75000"/>
                </a:srgbClr>
              </a:solidFill>
              <a:prstDash val="sysDash"/>
            </a:ln>
          </c:spPr>
          <c:marker>
            <c:symbol val="none"/>
          </c:marker>
          <c:cat>
            <c:numRef>
              <c:f>'c3-24'!$C$17:$J$17</c:f>
              <c:numCache>
                <c:formatCode>General</c:formatCode>
                <c:ptCount val="8"/>
                <c:pt idx="0">
                  <c:v>2007</c:v>
                </c:pt>
                <c:pt idx="1">
                  <c:v>2008</c:v>
                </c:pt>
                <c:pt idx="2">
                  <c:v>2009</c:v>
                </c:pt>
                <c:pt idx="3">
                  <c:v>2010</c:v>
                </c:pt>
                <c:pt idx="4">
                  <c:v>2011</c:v>
                </c:pt>
                <c:pt idx="5">
                  <c:v>2012</c:v>
                </c:pt>
                <c:pt idx="6">
                  <c:v>2013</c:v>
                </c:pt>
                <c:pt idx="7">
                  <c:v>2014</c:v>
                </c:pt>
              </c:numCache>
            </c:numRef>
          </c:cat>
          <c:val>
            <c:numRef>
              <c:f>'c3-24'!$C$21:$J$21</c:f>
              <c:numCache>
                <c:formatCode>0.00</c:formatCode>
                <c:ptCount val="8"/>
                <c:pt idx="0">
                  <c:v>50.78078</c:v>
                </c:pt>
                <c:pt idx="1">
                  <c:v>49.527789999999996</c:v>
                </c:pt>
                <c:pt idx="2">
                  <c:v>51.502230000000004</c:v>
                </c:pt>
                <c:pt idx="3">
                  <c:v>50.751500000000007</c:v>
                </c:pt>
                <c:pt idx="4">
                  <c:v>47.587130000000002</c:v>
                </c:pt>
                <c:pt idx="5">
                  <c:v>43.802059999999997</c:v>
                </c:pt>
                <c:pt idx="6">
                  <c:v>41.196709999999996</c:v>
                </c:pt>
                <c:pt idx="7">
                  <c:v>38.793490000000006</c:v>
                </c:pt>
              </c:numCache>
            </c:numRef>
          </c:val>
          <c:smooth val="0"/>
        </c:ser>
        <c:dLbls>
          <c:showLegendKey val="0"/>
          <c:showVal val="0"/>
          <c:showCatName val="0"/>
          <c:showSerName val="0"/>
          <c:showPercent val="0"/>
          <c:showBubbleSize val="0"/>
        </c:dLbls>
        <c:marker val="1"/>
        <c:smooth val="0"/>
        <c:axId val="324816360"/>
        <c:axId val="324815968"/>
      </c:lineChart>
      <c:dateAx>
        <c:axId val="324815184"/>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4815576"/>
        <c:crosses val="autoZero"/>
        <c:auto val="1"/>
        <c:lblOffset val="100"/>
        <c:baseTimeUnit val="years"/>
        <c:majorUnit val="1"/>
        <c:majorTimeUnit val="years"/>
        <c:minorUnit val="1"/>
        <c:minorTimeUnit val="years"/>
      </c:dateAx>
      <c:valAx>
        <c:axId val="324815576"/>
        <c:scaling>
          <c:orientation val="minMax"/>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324815184"/>
        <c:crosses val="autoZero"/>
        <c:crossBetween val="between"/>
      </c:valAx>
      <c:valAx>
        <c:axId val="324815968"/>
        <c:scaling>
          <c:orientation val="minMax"/>
        </c:scaling>
        <c:delete val="0"/>
        <c:axPos val="r"/>
        <c:numFmt formatCode="General"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4816360"/>
        <c:crosses val="max"/>
        <c:crossBetween val="between"/>
        <c:majorUnit val="15"/>
      </c:valAx>
      <c:catAx>
        <c:axId val="324816360"/>
        <c:scaling>
          <c:orientation val="minMax"/>
        </c:scaling>
        <c:delete val="1"/>
        <c:axPos val="b"/>
        <c:numFmt formatCode="General" sourceLinked="1"/>
        <c:majorTickMark val="out"/>
        <c:minorTickMark val="none"/>
        <c:tickLblPos val="none"/>
        <c:crossAx val="324815968"/>
        <c:crosses val="autoZero"/>
        <c:auto val="1"/>
        <c:lblAlgn val="ctr"/>
        <c:lblOffset val="100"/>
        <c:noMultiLvlLbl val="0"/>
      </c:catAx>
      <c:spPr>
        <a:noFill/>
        <a:ln w="25400">
          <a:noFill/>
        </a:ln>
      </c:spPr>
    </c:plotArea>
    <c:legend>
      <c:legendPos val="b"/>
      <c:layout>
        <c:manualLayout>
          <c:xMode val="edge"/>
          <c:yMode val="edge"/>
          <c:x val="0"/>
          <c:y val="0.64525727752804174"/>
          <c:w val="1"/>
          <c:h val="0.3547427224719591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97210748517323"/>
          <c:y val="0.13759375573234794"/>
          <c:w val="0.57594550377496345"/>
          <c:h val="0.72387487865387334"/>
        </c:manualLayout>
      </c:layout>
      <c:barChart>
        <c:barDir val="bar"/>
        <c:grouping val="clustered"/>
        <c:varyColors val="0"/>
        <c:ser>
          <c:idx val="0"/>
          <c:order val="0"/>
          <c:tx>
            <c:strRef>
              <c:f>'C3-25'!$C$17</c:f>
              <c:strCache>
                <c:ptCount val="1"/>
                <c:pt idx="0">
                  <c:v>Magyarország</c:v>
                </c:pt>
              </c:strCache>
            </c:strRef>
          </c:tx>
          <c:spPr>
            <a:solidFill>
              <a:srgbClr val="317FC5"/>
            </a:solidFill>
            <a:ln>
              <a:noFill/>
            </a:ln>
          </c:spPr>
          <c:invertIfNegative val="0"/>
          <c:cat>
            <c:strRef>
              <c:f>'C3-25'!$A$18:$A$28</c:f>
              <c:strCache>
                <c:ptCount val="11"/>
                <c:pt idx="0">
                  <c:v>Árukhoz kapcsolódó</c:v>
                </c:pt>
                <c:pt idx="1">
                  <c:v>Szállítás</c:v>
                </c:pt>
                <c:pt idx="2">
                  <c:v>Utazás</c:v>
                </c:pt>
                <c:pt idx="3">
                  <c:v>Építés</c:v>
                </c:pt>
                <c:pt idx="4">
                  <c:v>Biztosítás, nyugdíj</c:v>
                </c:pt>
                <c:pt idx="5">
                  <c:v>Pénzügyi szolg.</c:v>
                </c:pt>
                <c:pt idx="6">
                  <c:v>Jogdíj</c:v>
                </c:pt>
                <c:pt idx="7">
                  <c:v>Telekomm., hírközlés</c:v>
                </c:pt>
                <c:pt idx="8">
                  <c:v>Egyéb üzleti szolg.</c:v>
                </c:pt>
                <c:pt idx="9">
                  <c:v>Kultúra és rekreáció</c:v>
                </c:pt>
                <c:pt idx="10">
                  <c:v>Kormányzati szolg.</c:v>
                </c:pt>
              </c:strCache>
            </c:strRef>
          </c:cat>
          <c:val>
            <c:numRef>
              <c:f>'C3-25'!$C$18:$C$28</c:f>
              <c:numCache>
                <c:formatCode>0%</c:formatCode>
                <c:ptCount val="11"/>
                <c:pt idx="0">
                  <c:v>0.09</c:v>
                </c:pt>
                <c:pt idx="1">
                  <c:v>0.22692992164947046</c:v>
                </c:pt>
                <c:pt idx="2">
                  <c:v>0.25534896826208492</c:v>
                </c:pt>
                <c:pt idx="3">
                  <c:v>1.7765690393997273E-2</c:v>
                </c:pt>
                <c:pt idx="4">
                  <c:v>1.508752477670409E-3</c:v>
                </c:pt>
                <c:pt idx="5">
                  <c:v>1.1213468337709701E-2</c:v>
                </c:pt>
                <c:pt idx="6">
                  <c:v>9.7397957582748648E-2</c:v>
                </c:pt>
                <c:pt idx="7">
                  <c:v>7.9796162832727807E-2</c:v>
                </c:pt>
                <c:pt idx="8">
                  <c:v>0.20220665674318167</c:v>
                </c:pt>
                <c:pt idx="9">
                  <c:v>1.5999173846786736E-2</c:v>
                </c:pt>
                <c:pt idx="10">
                  <c:v>5.7392892010831725E-3</c:v>
                </c:pt>
              </c:numCache>
            </c:numRef>
          </c:val>
        </c:ser>
        <c:ser>
          <c:idx val="1"/>
          <c:order val="1"/>
          <c:tx>
            <c:strRef>
              <c:f>'C3-25'!$D$17</c:f>
              <c:strCache>
                <c:ptCount val="1"/>
                <c:pt idx="0">
                  <c:v>V4 átlaga</c:v>
                </c:pt>
              </c:strCache>
            </c:strRef>
          </c:tx>
          <c:spPr>
            <a:solidFill>
              <a:srgbClr val="669900"/>
            </a:solidFill>
            <a:ln>
              <a:noFill/>
            </a:ln>
          </c:spPr>
          <c:invertIfNegative val="0"/>
          <c:cat>
            <c:strRef>
              <c:f>'C3-25'!$A$18:$A$28</c:f>
              <c:strCache>
                <c:ptCount val="11"/>
                <c:pt idx="0">
                  <c:v>Árukhoz kapcsolódó</c:v>
                </c:pt>
                <c:pt idx="1">
                  <c:v>Szállítás</c:v>
                </c:pt>
                <c:pt idx="2">
                  <c:v>Utazás</c:v>
                </c:pt>
                <c:pt idx="3">
                  <c:v>Építés</c:v>
                </c:pt>
                <c:pt idx="4">
                  <c:v>Biztosítás, nyugdíj</c:v>
                </c:pt>
                <c:pt idx="5">
                  <c:v>Pénzügyi szolg.</c:v>
                </c:pt>
                <c:pt idx="6">
                  <c:v>Jogdíj</c:v>
                </c:pt>
                <c:pt idx="7">
                  <c:v>Telekomm., hírközlés</c:v>
                </c:pt>
                <c:pt idx="8">
                  <c:v>Egyéb üzleti szolg.</c:v>
                </c:pt>
                <c:pt idx="9">
                  <c:v>Kultúra és rekreáció</c:v>
                </c:pt>
                <c:pt idx="10">
                  <c:v>Kormányzati szolg.</c:v>
                </c:pt>
              </c:strCache>
            </c:strRef>
          </c:cat>
          <c:val>
            <c:numRef>
              <c:f>'C3-25'!$D$18:$D$28</c:f>
              <c:numCache>
                <c:formatCode>0%</c:formatCode>
                <c:ptCount val="11"/>
                <c:pt idx="0">
                  <c:v>0.11</c:v>
                </c:pt>
                <c:pt idx="1">
                  <c:v>0.26398958968801234</c:v>
                </c:pt>
                <c:pt idx="2">
                  <c:v>0.24372264844912014</c:v>
                </c:pt>
                <c:pt idx="3">
                  <c:v>3.4925073477444293E-2</c:v>
                </c:pt>
                <c:pt idx="4">
                  <c:v>7.9794240974591906E-3</c:v>
                </c:pt>
                <c:pt idx="5">
                  <c:v>1.7274808528776272E-2</c:v>
                </c:pt>
                <c:pt idx="6">
                  <c:v>1.1291191506177495E-2</c:v>
                </c:pt>
                <c:pt idx="7">
                  <c:v>0.10344148958428129</c:v>
                </c:pt>
                <c:pt idx="8">
                  <c:v>0.20740899409312935</c:v>
                </c:pt>
                <c:pt idx="9">
                  <c:v>7.711395433926467E-3</c:v>
                </c:pt>
                <c:pt idx="10">
                  <c:v>1.9346242215250247E-3</c:v>
                </c:pt>
              </c:numCache>
            </c:numRef>
          </c:val>
        </c:ser>
        <c:ser>
          <c:idx val="2"/>
          <c:order val="2"/>
          <c:tx>
            <c:strRef>
              <c:f>'C3-25'!$E$17</c:f>
              <c:strCache>
                <c:ptCount val="1"/>
                <c:pt idx="0">
                  <c:v>EU 27</c:v>
                </c:pt>
              </c:strCache>
            </c:strRef>
          </c:tx>
          <c:spPr>
            <a:solidFill>
              <a:srgbClr val="DDA519"/>
            </a:solidFill>
            <a:ln>
              <a:noFill/>
            </a:ln>
          </c:spPr>
          <c:invertIfNegative val="0"/>
          <c:cat>
            <c:strRef>
              <c:f>'C3-25'!$A$18:$A$28</c:f>
              <c:strCache>
                <c:ptCount val="11"/>
                <c:pt idx="0">
                  <c:v>Árukhoz kapcsolódó</c:v>
                </c:pt>
                <c:pt idx="1">
                  <c:v>Szállítás</c:v>
                </c:pt>
                <c:pt idx="2">
                  <c:v>Utazás</c:v>
                </c:pt>
                <c:pt idx="3">
                  <c:v>Építés</c:v>
                </c:pt>
                <c:pt idx="4">
                  <c:v>Biztosítás, nyugdíj</c:v>
                </c:pt>
                <c:pt idx="5">
                  <c:v>Pénzügyi szolg.</c:v>
                </c:pt>
                <c:pt idx="6">
                  <c:v>Jogdíj</c:v>
                </c:pt>
                <c:pt idx="7">
                  <c:v>Telekomm., hírközlés</c:v>
                </c:pt>
                <c:pt idx="8">
                  <c:v>Egyéb üzleti szolg.</c:v>
                </c:pt>
                <c:pt idx="9">
                  <c:v>Kultúra és rekreáció</c:v>
                </c:pt>
                <c:pt idx="10">
                  <c:v>Kormányzati szolg.</c:v>
                </c:pt>
              </c:strCache>
            </c:strRef>
          </c:cat>
          <c:val>
            <c:numRef>
              <c:f>'C3-25'!$E$18:$E$28</c:f>
              <c:numCache>
                <c:formatCode>0%</c:formatCode>
                <c:ptCount val="11"/>
                <c:pt idx="0">
                  <c:v>3.5199731673113063E-2</c:v>
                </c:pt>
                <c:pt idx="1">
                  <c:v>0.19936472307107067</c:v>
                </c:pt>
                <c:pt idx="2">
                  <c:v>0.19192613962575306</c:v>
                </c:pt>
                <c:pt idx="3">
                  <c:v>1.5877662688127535E-2</c:v>
                </c:pt>
                <c:pt idx="4">
                  <c:v>3.6474558312931761E-2</c:v>
                </c:pt>
                <c:pt idx="5">
                  <c:v>0.10688032097374651</c:v>
                </c:pt>
                <c:pt idx="6">
                  <c:v>4.8089488890507397E-2</c:v>
                </c:pt>
                <c:pt idx="7">
                  <c:v>0.1111643820161041</c:v>
                </c:pt>
                <c:pt idx="8">
                  <c:v>0.23329368251606458</c:v>
                </c:pt>
                <c:pt idx="9">
                  <c:v>1.2160093956858551E-2</c:v>
                </c:pt>
                <c:pt idx="10">
                  <c:v>1.0142194370641507E-2</c:v>
                </c:pt>
              </c:numCache>
            </c:numRef>
          </c:val>
        </c:ser>
        <c:dLbls>
          <c:showLegendKey val="0"/>
          <c:showVal val="0"/>
          <c:showCatName val="0"/>
          <c:showSerName val="0"/>
          <c:showPercent val="0"/>
          <c:showBubbleSize val="0"/>
        </c:dLbls>
        <c:gapWidth val="75"/>
        <c:axId val="324817144"/>
        <c:axId val="324817536"/>
      </c:barChart>
      <c:catAx>
        <c:axId val="324817144"/>
        <c:scaling>
          <c:orientation val="maxMin"/>
        </c:scaling>
        <c:delete val="0"/>
        <c:axPos val="l"/>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324817536"/>
        <c:crosses val="autoZero"/>
        <c:auto val="1"/>
        <c:lblAlgn val="ctr"/>
        <c:lblOffset val="100"/>
        <c:noMultiLvlLbl val="0"/>
      </c:catAx>
      <c:valAx>
        <c:axId val="324817536"/>
        <c:scaling>
          <c:orientation val="minMax"/>
        </c:scaling>
        <c:delete val="0"/>
        <c:axPos val="t"/>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324817144"/>
        <c:crosses val="autoZero"/>
        <c:crossBetween val="between"/>
      </c:valAx>
      <c:spPr>
        <a:ln w="25400">
          <a:noFill/>
        </a:ln>
      </c:spPr>
    </c:plotArea>
    <c:legend>
      <c:legendPos val="b"/>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 l="0.70000000000000062" r="0.70000000000000062" t="0.750000000000003" header="0.30000000000000032" footer="0.30000000000000032"/>
    <c:pageSetup/>
  </c:printSettings>
  <c:userShapes r:id="rId2"/>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9721074851734"/>
          <c:y val="0.13759375573234794"/>
          <c:w val="0.57594550377496345"/>
          <c:h val="0.72387487865387401"/>
        </c:manualLayout>
      </c:layout>
      <c:barChart>
        <c:barDir val="bar"/>
        <c:grouping val="clustered"/>
        <c:varyColors val="0"/>
        <c:ser>
          <c:idx val="0"/>
          <c:order val="0"/>
          <c:tx>
            <c:strRef>
              <c:f>'C3-25'!$C$16</c:f>
              <c:strCache>
                <c:ptCount val="1"/>
                <c:pt idx="0">
                  <c:v>Hungary</c:v>
                </c:pt>
              </c:strCache>
            </c:strRef>
          </c:tx>
          <c:spPr>
            <a:solidFill>
              <a:srgbClr val="317FC5"/>
            </a:solidFill>
            <a:ln>
              <a:noFill/>
            </a:ln>
          </c:spPr>
          <c:invertIfNegative val="0"/>
          <c:cat>
            <c:strRef>
              <c:f>'C3-25'!$B$18:$B$28</c:f>
              <c:strCache>
                <c:ptCount val="11"/>
                <c:pt idx="0">
                  <c:v>Goods related services</c:v>
                </c:pt>
                <c:pt idx="1">
                  <c:v>Transport</c:v>
                </c:pt>
                <c:pt idx="2">
                  <c:v>Travel</c:v>
                </c:pt>
                <c:pt idx="3">
                  <c:v>Construction</c:v>
                </c:pt>
                <c:pt idx="4">
                  <c:v>Insurance and pension</c:v>
                </c:pt>
                <c:pt idx="5">
                  <c:v>Financial services</c:v>
                </c:pt>
                <c:pt idx="6">
                  <c:v>Intellectual property rights</c:v>
                </c:pt>
                <c:pt idx="7">
                  <c:v>Telecommunications</c:v>
                </c:pt>
                <c:pt idx="8">
                  <c:v>Other business services</c:v>
                </c:pt>
                <c:pt idx="9">
                  <c:v>Cultural and recreat. services</c:v>
                </c:pt>
                <c:pt idx="10">
                  <c:v>Government services</c:v>
                </c:pt>
              </c:strCache>
            </c:strRef>
          </c:cat>
          <c:val>
            <c:numRef>
              <c:f>'C3-25'!$C$18:$C$28</c:f>
              <c:numCache>
                <c:formatCode>0%</c:formatCode>
                <c:ptCount val="11"/>
                <c:pt idx="0">
                  <c:v>0.09</c:v>
                </c:pt>
                <c:pt idx="1">
                  <c:v>0.22692992164947046</c:v>
                </c:pt>
                <c:pt idx="2">
                  <c:v>0.25534896826208492</c:v>
                </c:pt>
                <c:pt idx="3">
                  <c:v>1.7765690393997273E-2</c:v>
                </c:pt>
                <c:pt idx="4">
                  <c:v>1.508752477670409E-3</c:v>
                </c:pt>
                <c:pt idx="5">
                  <c:v>1.1213468337709701E-2</c:v>
                </c:pt>
                <c:pt idx="6">
                  <c:v>9.7397957582748648E-2</c:v>
                </c:pt>
                <c:pt idx="7">
                  <c:v>7.9796162832727807E-2</c:v>
                </c:pt>
                <c:pt idx="8">
                  <c:v>0.20220665674318167</c:v>
                </c:pt>
                <c:pt idx="9">
                  <c:v>1.5999173846786736E-2</c:v>
                </c:pt>
                <c:pt idx="10">
                  <c:v>5.7392892010831725E-3</c:v>
                </c:pt>
              </c:numCache>
            </c:numRef>
          </c:val>
        </c:ser>
        <c:ser>
          <c:idx val="1"/>
          <c:order val="1"/>
          <c:tx>
            <c:strRef>
              <c:f>'C3-25'!$D$16</c:f>
              <c:strCache>
                <c:ptCount val="1"/>
                <c:pt idx="0">
                  <c:v>V4 average</c:v>
                </c:pt>
              </c:strCache>
            </c:strRef>
          </c:tx>
          <c:spPr>
            <a:solidFill>
              <a:srgbClr val="669900"/>
            </a:solidFill>
            <a:ln>
              <a:noFill/>
            </a:ln>
          </c:spPr>
          <c:invertIfNegative val="0"/>
          <c:cat>
            <c:strRef>
              <c:f>'C3-25'!$B$18:$B$28</c:f>
              <c:strCache>
                <c:ptCount val="11"/>
                <c:pt idx="0">
                  <c:v>Goods related services</c:v>
                </c:pt>
                <c:pt idx="1">
                  <c:v>Transport</c:v>
                </c:pt>
                <c:pt idx="2">
                  <c:v>Travel</c:v>
                </c:pt>
                <c:pt idx="3">
                  <c:v>Construction</c:v>
                </c:pt>
                <c:pt idx="4">
                  <c:v>Insurance and pension</c:v>
                </c:pt>
                <c:pt idx="5">
                  <c:v>Financial services</c:v>
                </c:pt>
                <c:pt idx="6">
                  <c:v>Intellectual property rights</c:v>
                </c:pt>
                <c:pt idx="7">
                  <c:v>Telecommunications</c:v>
                </c:pt>
                <c:pt idx="8">
                  <c:v>Other business services</c:v>
                </c:pt>
                <c:pt idx="9">
                  <c:v>Cultural and recreat. services</c:v>
                </c:pt>
                <c:pt idx="10">
                  <c:v>Government services</c:v>
                </c:pt>
              </c:strCache>
            </c:strRef>
          </c:cat>
          <c:val>
            <c:numRef>
              <c:f>'C3-25'!$D$18:$D$28</c:f>
              <c:numCache>
                <c:formatCode>0%</c:formatCode>
                <c:ptCount val="11"/>
                <c:pt idx="0">
                  <c:v>0.11</c:v>
                </c:pt>
                <c:pt idx="1">
                  <c:v>0.26398958968801234</c:v>
                </c:pt>
                <c:pt idx="2">
                  <c:v>0.24372264844912014</c:v>
                </c:pt>
                <c:pt idx="3">
                  <c:v>3.4925073477444293E-2</c:v>
                </c:pt>
                <c:pt idx="4">
                  <c:v>7.9794240974591906E-3</c:v>
                </c:pt>
                <c:pt idx="5">
                  <c:v>1.7274808528776272E-2</c:v>
                </c:pt>
                <c:pt idx="6">
                  <c:v>1.1291191506177495E-2</c:v>
                </c:pt>
                <c:pt idx="7">
                  <c:v>0.10344148958428129</c:v>
                </c:pt>
                <c:pt idx="8">
                  <c:v>0.20740899409312935</c:v>
                </c:pt>
                <c:pt idx="9">
                  <c:v>7.711395433926467E-3</c:v>
                </c:pt>
                <c:pt idx="10">
                  <c:v>1.9346242215250247E-3</c:v>
                </c:pt>
              </c:numCache>
            </c:numRef>
          </c:val>
        </c:ser>
        <c:ser>
          <c:idx val="2"/>
          <c:order val="2"/>
          <c:tx>
            <c:strRef>
              <c:f>'C3-25'!$E$16</c:f>
              <c:strCache>
                <c:ptCount val="1"/>
                <c:pt idx="0">
                  <c:v>EU 27</c:v>
                </c:pt>
              </c:strCache>
            </c:strRef>
          </c:tx>
          <c:spPr>
            <a:solidFill>
              <a:srgbClr val="DDA519"/>
            </a:solidFill>
            <a:ln>
              <a:noFill/>
            </a:ln>
          </c:spPr>
          <c:invertIfNegative val="0"/>
          <c:cat>
            <c:strRef>
              <c:f>'C3-25'!$B$18:$B$28</c:f>
              <c:strCache>
                <c:ptCount val="11"/>
                <c:pt idx="0">
                  <c:v>Goods related services</c:v>
                </c:pt>
                <c:pt idx="1">
                  <c:v>Transport</c:v>
                </c:pt>
                <c:pt idx="2">
                  <c:v>Travel</c:v>
                </c:pt>
                <c:pt idx="3">
                  <c:v>Construction</c:v>
                </c:pt>
                <c:pt idx="4">
                  <c:v>Insurance and pension</c:v>
                </c:pt>
                <c:pt idx="5">
                  <c:v>Financial services</c:v>
                </c:pt>
                <c:pt idx="6">
                  <c:v>Intellectual property rights</c:v>
                </c:pt>
                <c:pt idx="7">
                  <c:v>Telecommunications</c:v>
                </c:pt>
                <c:pt idx="8">
                  <c:v>Other business services</c:v>
                </c:pt>
                <c:pt idx="9">
                  <c:v>Cultural and recreat. services</c:v>
                </c:pt>
                <c:pt idx="10">
                  <c:v>Government services</c:v>
                </c:pt>
              </c:strCache>
            </c:strRef>
          </c:cat>
          <c:val>
            <c:numRef>
              <c:f>'C3-25'!$E$18:$E$28</c:f>
              <c:numCache>
                <c:formatCode>0%</c:formatCode>
                <c:ptCount val="11"/>
                <c:pt idx="0">
                  <c:v>3.5199731673113063E-2</c:v>
                </c:pt>
                <c:pt idx="1">
                  <c:v>0.19936472307107067</c:v>
                </c:pt>
                <c:pt idx="2">
                  <c:v>0.19192613962575306</c:v>
                </c:pt>
                <c:pt idx="3">
                  <c:v>1.5877662688127535E-2</c:v>
                </c:pt>
                <c:pt idx="4">
                  <c:v>3.6474558312931761E-2</c:v>
                </c:pt>
                <c:pt idx="5">
                  <c:v>0.10688032097374651</c:v>
                </c:pt>
                <c:pt idx="6">
                  <c:v>4.8089488890507397E-2</c:v>
                </c:pt>
                <c:pt idx="7">
                  <c:v>0.1111643820161041</c:v>
                </c:pt>
                <c:pt idx="8">
                  <c:v>0.23329368251606458</c:v>
                </c:pt>
                <c:pt idx="9">
                  <c:v>1.2160093956858551E-2</c:v>
                </c:pt>
                <c:pt idx="10">
                  <c:v>1.0142194370641507E-2</c:v>
                </c:pt>
              </c:numCache>
            </c:numRef>
          </c:val>
        </c:ser>
        <c:dLbls>
          <c:showLegendKey val="0"/>
          <c:showVal val="0"/>
          <c:showCatName val="0"/>
          <c:showSerName val="0"/>
          <c:showPercent val="0"/>
          <c:showBubbleSize val="0"/>
        </c:dLbls>
        <c:gapWidth val="75"/>
        <c:axId val="569976936"/>
        <c:axId val="569977328"/>
      </c:barChart>
      <c:catAx>
        <c:axId val="569976936"/>
        <c:scaling>
          <c:orientation val="maxMin"/>
        </c:scaling>
        <c:delete val="0"/>
        <c:axPos val="l"/>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569977328"/>
        <c:crosses val="autoZero"/>
        <c:auto val="1"/>
        <c:lblAlgn val="ctr"/>
        <c:lblOffset val="100"/>
        <c:noMultiLvlLbl val="0"/>
      </c:catAx>
      <c:valAx>
        <c:axId val="569977328"/>
        <c:scaling>
          <c:orientation val="minMax"/>
        </c:scaling>
        <c:delete val="0"/>
        <c:axPos val="t"/>
        <c:majorGridlines>
          <c:spPr>
            <a:ln>
              <a:solidFill>
                <a:srgbClr val="BFBFBF"/>
              </a:solidFill>
              <a:prstDash val="sysDash"/>
            </a:ln>
          </c:spPr>
        </c:majorGridlines>
        <c:numFmt formatCode="0%" sourceLinked="1"/>
        <c:majorTickMark val="none"/>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569976936"/>
        <c:crosses val="autoZero"/>
        <c:crossBetween val="between"/>
      </c:valAx>
      <c:spPr>
        <a:ln w="25400">
          <a:noFill/>
        </a:ln>
      </c:spPr>
    </c:plotArea>
    <c:legend>
      <c:legendPos val="b"/>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0322" l="0.70000000000000062" r="0.70000000000000062" t="0.75000000000000322" header="0.30000000000000032" footer="0.30000000000000032"/>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790726144476561"/>
          <c:h val="0.39532942708333396"/>
        </c:manualLayout>
      </c:layout>
      <c:barChart>
        <c:barDir val="col"/>
        <c:grouping val="stacked"/>
        <c:varyColors val="0"/>
        <c:ser>
          <c:idx val="0"/>
          <c:order val="0"/>
          <c:tx>
            <c:strRef>
              <c:f>'c3-3'!$B$18</c:f>
              <c:strCache>
                <c:ptCount val="1"/>
                <c:pt idx="0">
                  <c:v>Food industry</c:v>
                </c:pt>
              </c:strCache>
            </c:strRef>
          </c:tx>
          <c:spPr>
            <a:solidFill>
              <a:srgbClr val="9C0000"/>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'c3-3'!$C$18:$N$18</c:f>
              <c:numCache>
                <c:formatCode>0.00</c:formatCode>
                <c:ptCount val="12"/>
                <c:pt idx="0">
                  <c:v>1.9637882344810798</c:v>
                </c:pt>
                <c:pt idx="1">
                  <c:v>4.0029402411763927E-2</c:v>
                </c:pt>
                <c:pt idx="2">
                  <c:v>-1.8450011375216555</c:v>
                </c:pt>
                <c:pt idx="3">
                  <c:v>0.34768134702181602</c:v>
                </c:pt>
                <c:pt idx="4">
                  <c:v>0.28637416528463189</c:v>
                </c:pt>
                <c:pt idx="5">
                  <c:v>6.6621121093057054E-2</c:v>
                </c:pt>
                <c:pt idx="6">
                  <c:v>-2.0042704591092497</c:v>
                </c:pt>
                <c:pt idx="7">
                  <c:v>0.98436319160353902</c:v>
                </c:pt>
                <c:pt idx="8">
                  <c:v>0.62409209755222517</c:v>
                </c:pt>
                <c:pt idx="9">
                  <c:v>-1.235088546764763</c:v>
                </c:pt>
                <c:pt idx="10">
                  <c:v>0.29765028107711733</c:v>
                </c:pt>
                <c:pt idx="11">
                  <c:v>-0.9861446641820939</c:v>
                </c:pt>
              </c:numCache>
            </c:numRef>
          </c:val>
        </c:ser>
        <c:ser>
          <c:idx val="1"/>
          <c:order val="1"/>
          <c:tx>
            <c:strRef>
              <c:f>'c3-3'!$B$19</c:f>
              <c:strCache>
                <c:ptCount val="1"/>
                <c:pt idx="0">
                  <c:v>Coke and oil</c:v>
                </c:pt>
              </c:strCache>
            </c:strRef>
          </c:tx>
          <c:spPr>
            <a:solidFill>
              <a:schemeClr val="accent6"/>
            </a:solidFill>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'c3-3'!$C$19:$N$19</c:f>
              <c:numCache>
                <c:formatCode>0.00</c:formatCode>
                <c:ptCount val="12"/>
                <c:pt idx="0">
                  <c:v>0.55033192471262504</c:v>
                </c:pt>
                <c:pt idx="1">
                  <c:v>0.25334588251069318</c:v>
                </c:pt>
                <c:pt idx="2">
                  <c:v>1.6034678998560272</c:v>
                </c:pt>
                <c:pt idx="3">
                  <c:v>-0.50298709832605848</c:v>
                </c:pt>
                <c:pt idx="4">
                  <c:v>0.44800055509966463</c:v>
                </c:pt>
                <c:pt idx="5">
                  <c:v>-0.55086693874525938</c:v>
                </c:pt>
                <c:pt idx="6">
                  <c:v>0.16104404558472188</c:v>
                </c:pt>
                <c:pt idx="7">
                  <c:v>-0.4094478866956211</c:v>
                </c:pt>
                <c:pt idx="8">
                  <c:v>-1.5516118628255116</c:v>
                </c:pt>
                <c:pt idx="9">
                  <c:v>-3.4802335058980458</c:v>
                </c:pt>
                <c:pt idx="10">
                  <c:v>-0.33823375534571976</c:v>
                </c:pt>
                <c:pt idx="11">
                  <c:v>-2.0300103133687624</c:v>
                </c:pt>
              </c:numCache>
            </c:numRef>
          </c:val>
        </c:ser>
        <c:ser>
          <c:idx val="2"/>
          <c:order val="2"/>
          <c:tx>
            <c:strRef>
              <c:f>'c3-3'!$B$20</c:f>
              <c:strCache>
                <c:ptCount val="1"/>
                <c:pt idx="0">
                  <c:v>Computers, electronics, optics</c:v>
                </c:pt>
              </c:strCache>
            </c:strRef>
          </c:tx>
          <c:spPr>
            <a:solidFill>
              <a:schemeClr val="accent6">
                <a:lumMod val="50000"/>
              </a:schemeClr>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'c3-3'!$C$20:$N$20</c:f>
              <c:numCache>
                <c:formatCode>0.00</c:formatCode>
                <c:ptCount val="12"/>
                <c:pt idx="0">
                  <c:v>-0.32531019469795341</c:v>
                </c:pt>
                <c:pt idx="1">
                  <c:v>1.8811075071566763</c:v>
                </c:pt>
                <c:pt idx="2">
                  <c:v>1.6048097724877066</c:v>
                </c:pt>
                <c:pt idx="3">
                  <c:v>2.8366481357369571</c:v>
                </c:pt>
                <c:pt idx="4">
                  <c:v>-0.1218610114112158</c:v>
                </c:pt>
                <c:pt idx="5">
                  <c:v>0.62550753984277918</c:v>
                </c:pt>
                <c:pt idx="6">
                  <c:v>-0.14064433346896993</c:v>
                </c:pt>
                <c:pt idx="7">
                  <c:v>-1.4963268220667898</c:v>
                </c:pt>
                <c:pt idx="8">
                  <c:v>0.58067296311528782</c:v>
                </c:pt>
                <c:pt idx="9">
                  <c:v>4.8679887804868907</c:v>
                </c:pt>
                <c:pt idx="10">
                  <c:v>-1.1250798390128465</c:v>
                </c:pt>
                <c:pt idx="11">
                  <c:v>-0.30282296921589813</c:v>
                </c:pt>
              </c:numCache>
            </c:numRef>
          </c:val>
        </c:ser>
        <c:ser>
          <c:idx val="3"/>
          <c:order val="3"/>
          <c:tx>
            <c:strRef>
              <c:f>'c3-3'!$B$21</c:f>
              <c:strCache>
                <c:ptCount val="1"/>
                <c:pt idx="0">
                  <c:v>Electric and machinery equipment </c:v>
                </c:pt>
              </c:strCache>
            </c:strRef>
          </c:tx>
          <c:spPr>
            <a:solidFill>
              <a:schemeClr val="bg2">
                <a:lumMod val="60000"/>
                <a:lumOff val="40000"/>
              </a:schemeClr>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'c3-3'!$C$21:$N$21</c:f>
              <c:numCache>
                <c:formatCode>0.00</c:formatCode>
                <c:ptCount val="12"/>
                <c:pt idx="0">
                  <c:v>2.6509432542347096</c:v>
                </c:pt>
                <c:pt idx="1">
                  <c:v>2.0896275838056098</c:v>
                </c:pt>
                <c:pt idx="2">
                  <c:v>2.9158874091755416</c:v>
                </c:pt>
                <c:pt idx="3">
                  <c:v>1.9328803832995205</c:v>
                </c:pt>
                <c:pt idx="4">
                  <c:v>0.10160740513113151</c:v>
                </c:pt>
                <c:pt idx="5">
                  <c:v>1.826810388202011</c:v>
                </c:pt>
                <c:pt idx="6">
                  <c:v>-5.6340016189972142E-2</c:v>
                </c:pt>
                <c:pt idx="7">
                  <c:v>3.9670599980981933</c:v>
                </c:pt>
                <c:pt idx="8">
                  <c:v>2.6410560840115274</c:v>
                </c:pt>
                <c:pt idx="9">
                  <c:v>1.0249945849328603</c:v>
                </c:pt>
                <c:pt idx="10">
                  <c:v>-7.0554720849167071E-2</c:v>
                </c:pt>
                <c:pt idx="11">
                  <c:v>-1.2128292853685381</c:v>
                </c:pt>
              </c:numCache>
            </c:numRef>
          </c:val>
        </c:ser>
        <c:ser>
          <c:idx val="4"/>
          <c:order val="4"/>
          <c:tx>
            <c:strRef>
              <c:f>'c3-3'!$B$22</c:f>
              <c:strCache>
                <c:ptCount val="1"/>
                <c:pt idx="0">
                  <c:v>Vehicles and motors</c:v>
                </c:pt>
              </c:strCache>
            </c:strRef>
          </c:tx>
          <c:spPr>
            <a:solidFill>
              <a:srgbClr val="AC9F70"/>
            </a:solidFill>
            <a:ln>
              <a:noFill/>
            </a:ln>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'c3-3'!$C$22:$N$22</c:f>
              <c:numCache>
                <c:formatCode>0.00</c:formatCode>
                <c:ptCount val="12"/>
                <c:pt idx="0">
                  <c:v>1.3057582218741826</c:v>
                </c:pt>
                <c:pt idx="1">
                  <c:v>2.5242735742751781</c:v>
                </c:pt>
                <c:pt idx="2">
                  <c:v>0.66222745901492897</c:v>
                </c:pt>
                <c:pt idx="3">
                  <c:v>1.5408876501460509</c:v>
                </c:pt>
                <c:pt idx="4">
                  <c:v>3.1292740481467551</c:v>
                </c:pt>
                <c:pt idx="5">
                  <c:v>4.0508549938172225</c:v>
                </c:pt>
                <c:pt idx="6">
                  <c:v>-1.9504346106390278</c:v>
                </c:pt>
                <c:pt idx="7">
                  <c:v>-3.9280861524476554</c:v>
                </c:pt>
                <c:pt idx="8">
                  <c:v>4.4741051868584991</c:v>
                </c:pt>
                <c:pt idx="9">
                  <c:v>0.27461115716394063</c:v>
                </c:pt>
                <c:pt idx="10">
                  <c:v>0.73223314638338843</c:v>
                </c:pt>
                <c:pt idx="11">
                  <c:v>2.5754524238440011</c:v>
                </c:pt>
              </c:numCache>
            </c:numRef>
          </c:val>
        </c:ser>
        <c:ser>
          <c:idx val="5"/>
          <c:order val="5"/>
          <c:tx>
            <c:strRef>
              <c:f>'c3-3'!$B$23</c:f>
              <c:strCache>
                <c:ptCount val="1"/>
                <c:pt idx="0">
                  <c:v>Other manufacturing</c:v>
                </c:pt>
              </c:strCache>
            </c:strRef>
          </c:tx>
          <c:spPr>
            <a:solidFill>
              <a:srgbClr val="BFBFBF"/>
            </a:solidFill>
          </c:spPr>
          <c:invertIfNegative val="0"/>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'c3-3'!$C$23:$N$23</c:f>
              <c:numCache>
                <c:formatCode>0.00</c:formatCode>
                <c:ptCount val="12"/>
                <c:pt idx="0">
                  <c:v>2.514612121420881</c:v>
                </c:pt>
                <c:pt idx="1">
                  <c:v>3.2259429077561617</c:v>
                </c:pt>
                <c:pt idx="2">
                  <c:v>1.6880584359021289</c:v>
                </c:pt>
                <c:pt idx="3">
                  <c:v>0.2021013050068696</c:v>
                </c:pt>
                <c:pt idx="4">
                  <c:v>3.4971572294097002</c:v>
                </c:pt>
                <c:pt idx="5">
                  <c:v>2.2116974494813006</c:v>
                </c:pt>
                <c:pt idx="6">
                  <c:v>0.8957099414817834</c:v>
                </c:pt>
                <c:pt idx="7">
                  <c:v>-9.5892382138251762</c:v>
                </c:pt>
                <c:pt idx="8">
                  <c:v>5.3528648319729006</c:v>
                </c:pt>
                <c:pt idx="9">
                  <c:v>-0.18547835135188429</c:v>
                </c:pt>
                <c:pt idx="10">
                  <c:v>0.4035840535210361</c:v>
                </c:pt>
                <c:pt idx="11">
                  <c:v>-1.6723942722548741</c:v>
                </c:pt>
              </c:numCache>
            </c:numRef>
          </c:val>
        </c:ser>
        <c:dLbls>
          <c:showLegendKey val="0"/>
          <c:showVal val="0"/>
          <c:showCatName val="0"/>
          <c:showSerName val="0"/>
          <c:showPercent val="0"/>
          <c:showBubbleSize val="0"/>
        </c:dLbls>
        <c:gapWidth val="50"/>
        <c:overlap val="100"/>
        <c:axId val="574522800"/>
        <c:axId val="574523192"/>
      </c:barChart>
      <c:lineChart>
        <c:grouping val="standard"/>
        <c:varyColors val="0"/>
        <c:ser>
          <c:idx val="6"/>
          <c:order val="6"/>
          <c:tx>
            <c:strRef>
              <c:f>'c3-3'!$B$24</c:f>
              <c:strCache>
                <c:ptCount val="1"/>
                <c:pt idx="0">
                  <c:v>[C] Manufacturing</c:v>
                </c:pt>
              </c:strCache>
            </c:strRef>
          </c:tx>
          <c:spPr>
            <a:ln>
              <a:solidFill>
                <a:sysClr val="windowText" lastClr="000000">
                  <a:lumMod val="95000"/>
                  <a:lumOff val="5000"/>
                </a:sysClr>
              </a:solidFill>
            </a:ln>
          </c:spPr>
          <c:marker>
            <c:symbol val="none"/>
          </c:marker>
          <c:cat>
            <c:numRef>
              <c:f>'c3-3'!$C$17:$N$17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'c3-3'!$C$24:$N$24</c:f>
              <c:numCache>
                <c:formatCode>0.00</c:formatCode>
                <c:ptCount val="12"/>
                <c:pt idx="0">
                  <c:v>8.6601235620255252</c:v>
                </c:pt>
                <c:pt idx="1">
                  <c:v>10.014326857916082</c:v>
                </c:pt>
                <c:pt idx="2">
                  <c:v>6.6294498389146774</c:v>
                </c:pt>
                <c:pt idx="3">
                  <c:v>6.3572117228851548</c:v>
                </c:pt>
                <c:pt idx="4">
                  <c:v>7.3405523916606672</c:v>
                </c:pt>
                <c:pt idx="5">
                  <c:v>8.2306245536911113</c:v>
                </c:pt>
                <c:pt idx="6">
                  <c:v>-3.0949354323407143</c:v>
                </c:pt>
                <c:pt idx="7">
                  <c:v>-10.471675885333511</c:v>
                </c:pt>
                <c:pt idx="8">
                  <c:v>12.121179300684929</c:v>
                </c:pt>
                <c:pt idx="9">
                  <c:v>1.2667941185689986</c:v>
                </c:pt>
                <c:pt idx="10">
                  <c:v>-0.10040083422619139</c:v>
                </c:pt>
                <c:pt idx="11">
                  <c:v>-3.6287490805461662</c:v>
                </c:pt>
              </c:numCache>
            </c:numRef>
          </c:val>
          <c:smooth val="0"/>
        </c:ser>
        <c:dLbls>
          <c:showLegendKey val="0"/>
          <c:showVal val="0"/>
          <c:showCatName val="0"/>
          <c:showSerName val="0"/>
          <c:showPercent val="0"/>
          <c:showBubbleSize val="0"/>
        </c:dLbls>
        <c:marker val="1"/>
        <c:smooth val="0"/>
        <c:axId val="574522800"/>
        <c:axId val="574523192"/>
      </c:lineChart>
      <c:dateAx>
        <c:axId val="57452280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574523192"/>
        <c:crosses val="autoZero"/>
        <c:auto val="1"/>
        <c:lblOffset val="100"/>
        <c:baseTimeUnit val="years"/>
        <c:majorUnit val="1"/>
        <c:majorTimeUnit val="years"/>
        <c:minorUnit val="1"/>
        <c:minorTimeUnit val="years"/>
      </c:dateAx>
      <c:valAx>
        <c:axId val="57452319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4522800"/>
        <c:crosses val="autoZero"/>
        <c:crossBetween val="between"/>
        <c:majorUnit val="4"/>
      </c:valAx>
      <c:spPr>
        <a:noFill/>
        <a:ln w="25400">
          <a:noFill/>
        </a:ln>
      </c:spPr>
    </c:plotArea>
    <c:legend>
      <c:legendPos val="b"/>
      <c:layout>
        <c:manualLayout>
          <c:xMode val="edge"/>
          <c:yMode val="edge"/>
          <c:x val="0"/>
          <c:y val="0.62591232638889016"/>
          <c:w val="1"/>
          <c:h val="0.3740876736111116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461334477954528E-2"/>
          <c:y val="7.9884982638889004E-2"/>
          <c:w val="0.87790726144476561"/>
          <c:h val="0.45282270965979626"/>
        </c:manualLayout>
      </c:layout>
      <c:barChart>
        <c:barDir val="col"/>
        <c:grouping val="stacked"/>
        <c:varyColors val="0"/>
        <c:ser>
          <c:idx val="0"/>
          <c:order val="0"/>
          <c:tx>
            <c:strRef>
              <c:f>'c3-4'!$A$18</c:f>
              <c:strCache>
                <c:ptCount val="1"/>
                <c:pt idx="0">
                  <c:v>Épít.</c:v>
                </c:pt>
              </c:strCache>
            </c:strRef>
          </c:tx>
          <c:spPr>
            <a:solidFill>
              <a:srgbClr val="9C0000"/>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'c3-4'!$C$18:$N$18</c:f>
              <c:numCache>
                <c:formatCode>0.00</c:formatCode>
                <c:ptCount val="12"/>
                <c:pt idx="0">
                  <c:v>2.2426564485204645</c:v>
                </c:pt>
                <c:pt idx="1">
                  <c:v>-0.10616111368023931</c:v>
                </c:pt>
                <c:pt idx="2">
                  <c:v>0.55360760408714038</c:v>
                </c:pt>
                <c:pt idx="3">
                  <c:v>0.92196835606982253</c:v>
                </c:pt>
                <c:pt idx="4">
                  <c:v>-0.30125247363133767</c:v>
                </c:pt>
                <c:pt idx="5">
                  <c:v>-0.7722616083630589</c:v>
                </c:pt>
                <c:pt idx="6">
                  <c:v>-0.64267803139358715</c:v>
                </c:pt>
                <c:pt idx="7">
                  <c:v>-0.28200607945132466</c:v>
                </c:pt>
                <c:pt idx="8">
                  <c:v>-1.0123832803278487</c:v>
                </c:pt>
                <c:pt idx="9">
                  <c:v>0.44290019594667424</c:v>
                </c:pt>
                <c:pt idx="10">
                  <c:v>-0.3918402319155791</c:v>
                </c:pt>
                <c:pt idx="11">
                  <c:v>0.86703981807782871</c:v>
                </c:pt>
              </c:numCache>
            </c:numRef>
          </c:val>
        </c:ser>
        <c:ser>
          <c:idx val="1"/>
          <c:order val="1"/>
          <c:tx>
            <c:strRef>
              <c:f>'c3-4'!$A$19</c:f>
              <c:strCache>
                <c:ptCount val="1"/>
                <c:pt idx="0">
                  <c:v>Gépj. Ker.</c:v>
                </c:pt>
              </c:strCache>
            </c:strRef>
          </c:tx>
          <c:spPr>
            <a:solidFill>
              <a:schemeClr val="accent6"/>
            </a:solidFill>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'c3-4'!$C$19:$N$19</c:f>
              <c:numCache>
                <c:formatCode>0.00</c:formatCode>
                <c:ptCount val="12"/>
                <c:pt idx="0">
                  <c:v>1.0954895431253724</c:v>
                </c:pt>
                <c:pt idx="1">
                  <c:v>0.51001499498100544</c:v>
                </c:pt>
                <c:pt idx="2">
                  <c:v>-1.3732302691525901E-2</c:v>
                </c:pt>
                <c:pt idx="3">
                  <c:v>0.12466973628679645</c:v>
                </c:pt>
                <c:pt idx="4">
                  <c:v>0.4758352040039851</c:v>
                </c:pt>
                <c:pt idx="5">
                  <c:v>0.34790933132755281</c:v>
                </c:pt>
                <c:pt idx="6">
                  <c:v>0.32012947543661413</c:v>
                </c:pt>
                <c:pt idx="7">
                  <c:v>-0.75244903784773676</c:v>
                </c:pt>
                <c:pt idx="8">
                  <c:v>-0.15558789627082492</c:v>
                </c:pt>
                <c:pt idx="9">
                  <c:v>0.45131924036410598</c:v>
                </c:pt>
                <c:pt idx="10">
                  <c:v>0.14258502954731408</c:v>
                </c:pt>
                <c:pt idx="11">
                  <c:v>0.44425454210575871</c:v>
                </c:pt>
              </c:numCache>
            </c:numRef>
          </c:val>
        </c:ser>
        <c:ser>
          <c:idx val="2"/>
          <c:order val="2"/>
          <c:tx>
            <c:strRef>
              <c:f>'c3-4'!$A$20</c:f>
              <c:strCache>
                <c:ptCount val="1"/>
                <c:pt idx="0">
                  <c:v>Nagyker.</c:v>
                </c:pt>
              </c:strCache>
            </c:strRef>
          </c:tx>
          <c:spPr>
            <a:solidFill>
              <a:srgbClr val="8DA22D"/>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'c3-4'!$C$20:$N$20</c:f>
              <c:numCache>
                <c:formatCode>0.00</c:formatCode>
                <c:ptCount val="12"/>
                <c:pt idx="0">
                  <c:v>2.0471073644758713</c:v>
                </c:pt>
                <c:pt idx="1">
                  <c:v>1.1128453510518632</c:v>
                </c:pt>
                <c:pt idx="2">
                  <c:v>0.20801783156828119</c:v>
                </c:pt>
                <c:pt idx="3">
                  <c:v>1.6000714570427055</c:v>
                </c:pt>
                <c:pt idx="4">
                  <c:v>2.7293575283652891</c:v>
                </c:pt>
                <c:pt idx="5">
                  <c:v>-0.67228399232649916</c:v>
                </c:pt>
                <c:pt idx="6">
                  <c:v>-0.2103869544999509</c:v>
                </c:pt>
                <c:pt idx="7">
                  <c:v>-4.6475739902561557</c:v>
                </c:pt>
                <c:pt idx="8">
                  <c:v>0.1005568429417141</c:v>
                </c:pt>
                <c:pt idx="9">
                  <c:v>0.13910404102848273</c:v>
                </c:pt>
                <c:pt idx="10">
                  <c:v>-0.33285769253019043</c:v>
                </c:pt>
                <c:pt idx="11">
                  <c:v>0.68228214022667999</c:v>
                </c:pt>
              </c:numCache>
            </c:numRef>
          </c:val>
        </c:ser>
        <c:ser>
          <c:idx val="3"/>
          <c:order val="3"/>
          <c:tx>
            <c:strRef>
              <c:f>'c3-4'!$A$21</c:f>
              <c:strCache>
                <c:ptCount val="1"/>
                <c:pt idx="0">
                  <c:v>Kisker.</c:v>
                </c:pt>
              </c:strCache>
            </c:strRef>
          </c:tx>
          <c:spPr>
            <a:solidFill>
              <a:srgbClr val="4F81BD">
                <a:lumMod val="75000"/>
              </a:srgbClr>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'c3-4'!$C$21:$N$21</c:f>
              <c:numCache>
                <c:formatCode>0.00</c:formatCode>
                <c:ptCount val="12"/>
                <c:pt idx="0">
                  <c:v>1.9566200406011018</c:v>
                </c:pt>
                <c:pt idx="1">
                  <c:v>1.7053801531714798</c:v>
                </c:pt>
                <c:pt idx="2">
                  <c:v>0.96234131833764325</c:v>
                </c:pt>
                <c:pt idx="3">
                  <c:v>0.90087463241009735</c:v>
                </c:pt>
                <c:pt idx="4">
                  <c:v>1.3872900548333127</c:v>
                </c:pt>
                <c:pt idx="5">
                  <c:v>3.9955310320285318E-3</c:v>
                </c:pt>
                <c:pt idx="6">
                  <c:v>0.77995316173043217</c:v>
                </c:pt>
                <c:pt idx="7">
                  <c:v>-1.6730596755489626</c:v>
                </c:pt>
                <c:pt idx="8">
                  <c:v>0.28975248572231599</c:v>
                </c:pt>
                <c:pt idx="9">
                  <c:v>0.34966232630037453</c:v>
                </c:pt>
                <c:pt idx="10">
                  <c:v>0.31576098129035873</c:v>
                </c:pt>
                <c:pt idx="11">
                  <c:v>0.96699254609027596</c:v>
                </c:pt>
              </c:numCache>
            </c:numRef>
          </c:val>
        </c:ser>
        <c:ser>
          <c:idx val="4"/>
          <c:order val="4"/>
          <c:tx>
            <c:strRef>
              <c:f>'c3-4'!$A$22</c:f>
              <c:strCache>
                <c:ptCount val="1"/>
                <c:pt idx="0">
                  <c:v>Szállít</c:v>
                </c:pt>
              </c:strCache>
            </c:strRef>
          </c:tx>
          <c:spPr>
            <a:solidFill>
              <a:srgbClr val="DA8E1B"/>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'c3-4'!$C$22:$N$22</c:f>
              <c:numCache>
                <c:formatCode>0.00</c:formatCode>
                <c:ptCount val="12"/>
                <c:pt idx="0">
                  <c:v>1.6919828209273735</c:v>
                </c:pt>
                <c:pt idx="1">
                  <c:v>6.6588230990412542E-2</c:v>
                </c:pt>
                <c:pt idx="2">
                  <c:v>2.9369235270267202</c:v>
                </c:pt>
                <c:pt idx="3">
                  <c:v>1.4086836985561224</c:v>
                </c:pt>
                <c:pt idx="4">
                  <c:v>3.5642396801032183</c:v>
                </c:pt>
                <c:pt idx="5">
                  <c:v>2.418605285484777</c:v>
                </c:pt>
                <c:pt idx="6">
                  <c:v>0.24574676327479283</c:v>
                </c:pt>
                <c:pt idx="7">
                  <c:v>-1.4303603000170004</c:v>
                </c:pt>
                <c:pt idx="8">
                  <c:v>0.75490373897598451</c:v>
                </c:pt>
                <c:pt idx="9">
                  <c:v>0.10684971558566779</c:v>
                </c:pt>
                <c:pt idx="10">
                  <c:v>-0.37250207168196026</c:v>
                </c:pt>
                <c:pt idx="11">
                  <c:v>0.67645706418439633</c:v>
                </c:pt>
              </c:numCache>
            </c:numRef>
          </c:val>
        </c:ser>
        <c:ser>
          <c:idx val="5"/>
          <c:order val="5"/>
          <c:tx>
            <c:strRef>
              <c:f>'c3-4'!$A$23</c:f>
              <c:strCache>
                <c:ptCount val="1"/>
                <c:pt idx="0">
                  <c:v>Szállás</c:v>
                </c:pt>
              </c:strCache>
            </c:strRef>
          </c:tx>
          <c:spPr>
            <a:solidFill>
              <a:sysClr val="window" lastClr="FFFFFF">
                <a:lumMod val="65000"/>
              </a:sysClr>
            </a:solidFill>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'c3-4'!$C$23:$N$23</c:f>
              <c:numCache>
                <c:formatCode>0.00</c:formatCode>
                <c:ptCount val="12"/>
                <c:pt idx="0">
                  <c:v>-0.12867638512843019</c:v>
                </c:pt>
                <c:pt idx="1">
                  <c:v>-0.47591125129721873</c:v>
                </c:pt>
                <c:pt idx="2">
                  <c:v>0.33319285513423708</c:v>
                </c:pt>
                <c:pt idx="3">
                  <c:v>0.27302683315005505</c:v>
                </c:pt>
                <c:pt idx="4">
                  <c:v>0.24879603368794767</c:v>
                </c:pt>
                <c:pt idx="5">
                  <c:v>1.8981775883832316E-2</c:v>
                </c:pt>
                <c:pt idx="6">
                  <c:v>7.3919322931753656E-2</c:v>
                </c:pt>
                <c:pt idx="7">
                  <c:v>-0.7133709122327162</c:v>
                </c:pt>
                <c:pt idx="8">
                  <c:v>-0.27551509357444415</c:v>
                </c:pt>
                <c:pt idx="9">
                  <c:v>0.64885189699698909</c:v>
                </c:pt>
                <c:pt idx="10">
                  <c:v>0.20498917243946224</c:v>
                </c:pt>
                <c:pt idx="11">
                  <c:v>0.30795890858979719</c:v>
                </c:pt>
              </c:numCache>
            </c:numRef>
          </c:val>
        </c:ser>
        <c:ser>
          <c:idx val="6"/>
          <c:order val="6"/>
          <c:tx>
            <c:strRef>
              <c:f>'c3-4'!$A$24</c:f>
              <c:strCache>
                <c:ptCount val="1"/>
                <c:pt idx="0">
                  <c:v>Kiadás</c:v>
                </c:pt>
              </c:strCache>
            </c:strRef>
          </c:tx>
          <c:spPr>
            <a:solidFill>
              <a:srgbClr val="EEECE1">
                <a:lumMod val="75000"/>
              </a:srgbClr>
            </a:solidFill>
            <a:ln>
              <a:noFill/>
            </a:ln>
          </c:spPr>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'c3-4'!$C$24:$N$24</c:f>
              <c:numCache>
                <c:formatCode>0.00</c:formatCode>
                <c:ptCount val="12"/>
                <c:pt idx="0">
                  <c:v>0.72754507473374463</c:v>
                </c:pt>
                <c:pt idx="1">
                  <c:v>0.10143934942380732</c:v>
                </c:pt>
                <c:pt idx="2">
                  <c:v>-6.3310273117199278E-2</c:v>
                </c:pt>
                <c:pt idx="3">
                  <c:v>-5.3646492668642749E-2</c:v>
                </c:pt>
                <c:pt idx="4">
                  <c:v>0.31930891329359529</c:v>
                </c:pt>
                <c:pt idx="5">
                  <c:v>0.26498367399762501</c:v>
                </c:pt>
                <c:pt idx="6">
                  <c:v>-0.34113267484033288</c:v>
                </c:pt>
                <c:pt idx="7">
                  <c:v>7.8962504869544217E-2</c:v>
                </c:pt>
                <c:pt idx="8">
                  <c:v>0.14974146083275811</c:v>
                </c:pt>
                <c:pt idx="9">
                  <c:v>-0.16683095736409639</c:v>
                </c:pt>
                <c:pt idx="10">
                  <c:v>8.5190496767795956E-2</c:v>
                </c:pt>
                <c:pt idx="11">
                  <c:v>-9.2005453374890189E-2</c:v>
                </c:pt>
              </c:numCache>
            </c:numRef>
          </c:val>
        </c:ser>
        <c:ser>
          <c:idx val="8"/>
          <c:order val="8"/>
          <c:tx>
            <c:strRef>
              <c:f>'c3-4'!$A$26</c:f>
              <c:strCache>
                <c:ptCount val="1"/>
                <c:pt idx="0">
                  <c:v>Ingatl.</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'c3-4'!$C$26:$N$26</c:f>
              <c:numCache>
                <c:formatCode>0.00</c:formatCode>
                <c:ptCount val="12"/>
                <c:pt idx="0">
                  <c:v>0.45114445688288529</c:v>
                </c:pt>
                <c:pt idx="1">
                  <c:v>0.59115973280870426</c:v>
                </c:pt>
                <c:pt idx="2">
                  <c:v>-6.4171858861275022E-2</c:v>
                </c:pt>
                <c:pt idx="3">
                  <c:v>0.29738824454852419</c:v>
                </c:pt>
                <c:pt idx="4">
                  <c:v>5.8292571533000388E-2</c:v>
                </c:pt>
                <c:pt idx="5">
                  <c:v>-0.13610820619045028</c:v>
                </c:pt>
                <c:pt idx="6">
                  <c:v>0.3619178183788383</c:v>
                </c:pt>
                <c:pt idx="7">
                  <c:v>-4.9550427204838147E-2</c:v>
                </c:pt>
                <c:pt idx="8">
                  <c:v>-1.6273370104499831E-2</c:v>
                </c:pt>
                <c:pt idx="9">
                  <c:v>0.12546923823061715</c:v>
                </c:pt>
                <c:pt idx="10">
                  <c:v>-0.43636438794392096</c:v>
                </c:pt>
                <c:pt idx="11">
                  <c:v>4.7102136979395665E-2</c:v>
                </c:pt>
              </c:numCache>
            </c:numRef>
          </c:val>
        </c:ser>
        <c:ser>
          <c:idx val="7"/>
          <c:order val="7"/>
          <c:tx>
            <c:strRef>
              <c:f>'c3-4'!$A$25</c:f>
              <c:strCache>
                <c:ptCount val="1"/>
                <c:pt idx="0">
                  <c:v>Távközl.</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'c3-4'!$C$25:$N$25</c:f>
              <c:numCache>
                <c:formatCode>0.00</c:formatCode>
                <c:ptCount val="12"/>
                <c:pt idx="0">
                  <c:v>1.2328502900260201</c:v>
                </c:pt>
                <c:pt idx="1">
                  <c:v>0.69903548185290221</c:v>
                </c:pt>
                <c:pt idx="2">
                  <c:v>0.46251009204036891</c:v>
                </c:pt>
                <c:pt idx="3">
                  <c:v>0.49539372411492621</c:v>
                </c:pt>
                <c:pt idx="4">
                  <c:v>0.34084767664970617</c:v>
                </c:pt>
                <c:pt idx="5">
                  <c:v>0.20575522303919588</c:v>
                </c:pt>
                <c:pt idx="6">
                  <c:v>0.77059512710994127</c:v>
                </c:pt>
                <c:pt idx="7">
                  <c:v>0.61731695185966007</c:v>
                </c:pt>
                <c:pt idx="8">
                  <c:v>-0.17553590349665893</c:v>
                </c:pt>
                <c:pt idx="9">
                  <c:v>0.5015407207638285</c:v>
                </c:pt>
                <c:pt idx="10">
                  <c:v>0.28997822480094065</c:v>
                </c:pt>
                <c:pt idx="11">
                  <c:v>0.31889193661206672</c:v>
                </c:pt>
              </c:numCache>
            </c:numRef>
          </c:val>
        </c:ser>
        <c:ser>
          <c:idx val="9"/>
          <c:order val="9"/>
          <c:tx>
            <c:strRef>
              <c:f>'c3-4'!$A$27</c:f>
              <c:strCache>
                <c:ptCount val="1"/>
                <c:pt idx="0">
                  <c:v>Egyéb psz.</c:v>
                </c:pt>
              </c:strCache>
            </c:strRef>
          </c:tx>
          <c:invertIfNegative val="0"/>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'c3-4'!$C$27:$N$27</c:f>
              <c:numCache>
                <c:formatCode>0.00</c:formatCode>
                <c:ptCount val="12"/>
                <c:pt idx="0">
                  <c:v>2.2953123621805833</c:v>
                </c:pt>
                <c:pt idx="1">
                  <c:v>0.18157705322029066</c:v>
                </c:pt>
                <c:pt idx="2">
                  <c:v>0.43199846313077084</c:v>
                </c:pt>
                <c:pt idx="3">
                  <c:v>0.68358437777906522</c:v>
                </c:pt>
                <c:pt idx="4">
                  <c:v>1.3171828302259645</c:v>
                </c:pt>
                <c:pt idx="5">
                  <c:v>0.59954316658895401</c:v>
                </c:pt>
                <c:pt idx="6">
                  <c:v>0.92957735948434805</c:v>
                </c:pt>
                <c:pt idx="7">
                  <c:v>-0.34828887094750549</c:v>
                </c:pt>
                <c:pt idx="8">
                  <c:v>0.59299831966179095</c:v>
                </c:pt>
                <c:pt idx="9">
                  <c:v>0.71238124514821466</c:v>
                </c:pt>
                <c:pt idx="10">
                  <c:v>0.20226329132130122</c:v>
                </c:pt>
                <c:pt idx="11">
                  <c:v>0.88022061388226669</c:v>
                </c:pt>
              </c:numCache>
            </c:numRef>
          </c:val>
        </c:ser>
        <c:dLbls>
          <c:showLegendKey val="0"/>
          <c:showVal val="0"/>
          <c:showCatName val="0"/>
          <c:showSerName val="0"/>
          <c:showPercent val="0"/>
          <c:showBubbleSize val="0"/>
        </c:dLbls>
        <c:gapWidth val="50"/>
        <c:overlap val="100"/>
        <c:axId val="574523976"/>
        <c:axId val="320272504"/>
      </c:barChart>
      <c:lineChart>
        <c:grouping val="standard"/>
        <c:varyColors val="0"/>
        <c:ser>
          <c:idx val="10"/>
          <c:order val="10"/>
          <c:tx>
            <c:strRef>
              <c:f>'c3-4'!$A$28</c:f>
              <c:strCache>
                <c:ptCount val="1"/>
                <c:pt idx="0">
                  <c:v>Piaci szolgáltatások</c:v>
                </c:pt>
              </c:strCache>
            </c:strRef>
          </c:tx>
          <c:spPr>
            <a:ln>
              <a:solidFill>
                <a:sysClr val="windowText" lastClr="000000">
                  <a:lumMod val="95000"/>
                  <a:lumOff val="5000"/>
                </a:sysClr>
              </a:solidFill>
            </a:ln>
          </c:spPr>
          <c:marker>
            <c:symbol val="none"/>
          </c:marker>
          <c:cat>
            <c:numRef>
              <c:f>'c3-4'!$C$17:$N$17</c:f>
              <c:numCache>
                <c:formatCode>0</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'c3-4'!$C$28:$N$28</c:f>
              <c:numCache>
                <c:formatCode>0.00</c:formatCode>
                <c:ptCount val="12"/>
                <c:pt idx="0">
                  <c:v>13.612032016344985</c:v>
                </c:pt>
                <c:pt idx="1">
                  <c:v>4.3859679825230078</c:v>
                </c:pt>
                <c:pt idx="2">
                  <c:v>5.7473772566551613</c:v>
                </c:pt>
                <c:pt idx="3">
                  <c:v>6.6520145672894735</c:v>
                </c:pt>
                <c:pt idx="4">
                  <c:v>10.139898019064681</c:v>
                </c:pt>
                <c:pt idx="5">
                  <c:v>2.2791201804739569</c:v>
                </c:pt>
                <c:pt idx="6">
                  <c:v>2.2876413676128493</c:v>
                </c:pt>
                <c:pt idx="7">
                  <c:v>-9.2003798367770369</c:v>
                </c:pt>
                <c:pt idx="8">
                  <c:v>0.2526573043602871</c:v>
                </c:pt>
                <c:pt idx="9">
                  <c:v>3.3112476630008585</c:v>
                </c:pt>
                <c:pt idx="10">
                  <c:v>-0.2927971879044779</c:v>
                </c:pt>
                <c:pt idx="11">
                  <c:v>5.0991942533735761</c:v>
                </c:pt>
              </c:numCache>
            </c:numRef>
          </c:val>
          <c:smooth val="0"/>
        </c:ser>
        <c:dLbls>
          <c:showLegendKey val="0"/>
          <c:showVal val="0"/>
          <c:showCatName val="0"/>
          <c:showSerName val="0"/>
          <c:showPercent val="0"/>
          <c:showBubbleSize val="0"/>
        </c:dLbls>
        <c:marker val="1"/>
        <c:smooth val="0"/>
        <c:axId val="574523976"/>
        <c:axId val="320272504"/>
      </c:lineChart>
      <c:dateAx>
        <c:axId val="574523976"/>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hu-HU"/>
          </a:p>
        </c:txPr>
        <c:crossAx val="320272504"/>
        <c:crosses val="autoZero"/>
        <c:auto val="1"/>
        <c:lblOffset val="100"/>
        <c:baseTimeUnit val="years"/>
        <c:majorUnit val="1"/>
        <c:majorTimeUnit val="years"/>
        <c:minorUnit val="1"/>
        <c:minorTimeUnit val="years"/>
      </c:dateAx>
      <c:valAx>
        <c:axId val="320272504"/>
        <c:scaling>
          <c:orientation val="minMax"/>
          <c:max val="16"/>
          <c:min val="-1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hu-HU"/>
          </a:p>
        </c:txPr>
        <c:crossAx val="574523976"/>
        <c:crosses val="autoZero"/>
        <c:crossBetween val="between"/>
        <c:majorUnit val="4"/>
      </c:valAx>
      <c:spPr>
        <a:noFill/>
        <a:ln w="25400">
          <a:noFill/>
        </a:ln>
      </c:spPr>
    </c:plotArea>
    <c:legend>
      <c:legendPos val="b"/>
      <c:layout>
        <c:manualLayout>
          <c:xMode val="edge"/>
          <c:yMode val="edge"/>
          <c:x val="8.2815734989648056E-3"/>
          <c:y val="0.67802734375000062"/>
          <c:w val="0.98351359161854546"/>
          <c:h val="0.3219726562500007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59.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5" Type="http://schemas.openxmlformats.org/officeDocument/2006/relationships/chart" Target="../charts/chart49.xml"/><Relationship Id="rId4" Type="http://schemas.openxmlformats.org/officeDocument/2006/relationships/chart" Target="../charts/chart4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69.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4" Type="http://schemas.openxmlformats.org/officeDocument/2006/relationships/chart" Target="../charts/chart58.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77.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4" Type="http://schemas.openxmlformats.org/officeDocument/2006/relationships/chart" Target="../charts/chart64.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88.xml.rels><?xml version="1.0" encoding="UTF-8" standalone="yes"?>
<Relationships xmlns="http://schemas.openxmlformats.org/package/2006/relationships"><Relationship Id="rId3" Type="http://schemas.openxmlformats.org/officeDocument/2006/relationships/chart" Target="../charts/chart71.xml"/><Relationship Id="rId2" Type="http://schemas.openxmlformats.org/officeDocument/2006/relationships/chart" Target="../charts/chart70.xml"/><Relationship Id="rId1" Type="http://schemas.openxmlformats.org/officeDocument/2006/relationships/chart" Target="../charts/chart69.xml"/><Relationship Id="rId4" Type="http://schemas.openxmlformats.org/officeDocument/2006/relationships/chart" Target="../charts/chart7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3.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96.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15</xdr:col>
      <xdr:colOff>383015</xdr:colOff>
      <xdr:row>17</xdr:row>
      <xdr:rowOff>130735</xdr:rowOff>
    </xdr:from>
    <xdr:to>
      <xdr:col>20</xdr:col>
      <xdr:colOff>346314</xdr:colOff>
      <xdr:row>32</xdr:row>
      <xdr:rowOff>136035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494568</xdr:colOff>
      <xdr:row>17</xdr:row>
      <xdr:rowOff>135547</xdr:rowOff>
    </xdr:from>
    <xdr:to>
      <xdr:col>25</xdr:col>
      <xdr:colOff>457867</xdr:colOff>
      <xdr:row>32</xdr:row>
      <xdr:rowOff>140847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426428</xdr:colOff>
      <xdr:row>34</xdr:row>
      <xdr:rowOff>131151</xdr:rowOff>
    </xdr:from>
    <xdr:to>
      <xdr:col>20</xdr:col>
      <xdr:colOff>389727</xdr:colOff>
      <xdr:row>49</xdr:row>
      <xdr:rowOff>136451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590550</xdr:colOff>
      <xdr:row>35</xdr:row>
      <xdr:rowOff>38099</xdr:rowOff>
    </xdr:from>
    <xdr:to>
      <xdr:col>25</xdr:col>
      <xdr:colOff>553849</xdr:colOff>
      <xdr:row>50</xdr:row>
      <xdr:rowOff>43399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a:t>
          </a:r>
          <a:endParaRPr lang="en-GB" sz="900" b="0">
            <a:latin typeface="Calibri"/>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0.0756</cdr:x>
      <cdr:y>0</cdr:y>
    </cdr:from>
    <cdr:to>
      <cdr:x>0.41925</cdr:x>
      <cdr:y>0.17363</cdr:y>
    </cdr:to>
    <cdr:sp macro="" textlink="">
      <cdr:nvSpPr>
        <cdr:cNvPr id="2" name="TextBox 1"/>
        <cdr:cNvSpPr txBox="1"/>
      </cdr:nvSpPr>
      <cdr:spPr>
        <a:xfrm xmlns:a="http://schemas.openxmlformats.org/drawingml/2006/main">
          <a:off x="231869" y="0"/>
          <a:ext cx="1054006" cy="428341"/>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90282</xdr:colOff>
      <xdr:row>29</xdr:row>
      <xdr:rowOff>108087</xdr:rowOff>
    </xdr:from>
    <xdr:to>
      <xdr:col>8</xdr:col>
      <xdr:colOff>53581</xdr:colOff>
      <xdr:row>44</xdr:row>
      <xdr:rowOff>113387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190501</xdr:colOff>
      <xdr:row>30</xdr:row>
      <xdr:rowOff>9525</xdr:rowOff>
    </xdr:from>
    <xdr:to>
      <xdr:col>13</xdr:col>
      <xdr:colOff>153800</xdr:colOff>
      <xdr:row>45</xdr:row>
      <xdr:rowOff>14825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a:t>
          </a:r>
          <a:endParaRPr lang="en-GB" sz="900" b="0">
            <a:latin typeface="Calibri"/>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0.0756</cdr:x>
      <cdr:y>0</cdr:y>
    </cdr:from>
    <cdr:to>
      <cdr:x>0.3913</cdr:x>
      <cdr:y>0.17363</cdr:y>
    </cdr:to>
    <cdr:sp macro="" textlink="">
      <cdr:nvSpPr>
        <cdr:cNvPr id="2" name="TextBox 1"/>
        <cdr:cNvSpPr txBox="1"/>
      </cdr:nvSpPr>
      <cdr:spPr>
        <a:xfrm xmlns:a="http://schemas.openxmlformats.org/drawingml/2006/main">
          <a:off x="231868" y="0"/>
          <a:ext cx="968281" cy="428341"/>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361951</xdr:colOff>
      <xdr:row>17</xdr:row>
      <xdr:rowOff>57150</xdr:rowOff>
    </xdr:from>
    <xdr:to>
      <xdr:col>16</xdr:col>
      <xdr:colOff>325250</xdr:colOff>
      <xdr:row>32</xdr:row>
      <xdr:rowOff>62450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552451</xdr:colOff>
      <xdr:row>17</xdr:row>
      <xdr:rowOff>57150</xdr:rowOff>
    </xdr:from>
    <xdr:to>
      <xdr:col>11</xdr:col>
      <xdr:colOff>344300</xdr:colOff>
      <xdr:row>32</xdr:row>
      <xdr:rowOff>62450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600076</xdr:colOff>
      <xdr:row>34</xdr:row>
      <xdr:rowOff>9525</xdr:rowOff>
    </xdr:from>
    <xdr:to>
      <xdr:col>11</xdr:col>
      <xdr:colOff>391925</xdr:colOff>
      <xdr:row>49</xdr:row>
      <xdr:rowOff>14825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28576</xdr:colOff>
      <xdr:row>33</xdr:row>
      <xdr:rowOff>123825</xdr:rowOff>
    </xdr:from>
    <xdr:to>
      <xdr:col>16</xdr:col>
      <xdr:colOff>601475</xdr:colOff>
      <xdr:row>48</xdr:row>
      <xdr:rowOff>129125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0.10394</cdr:x>
      <cdr:y>0.0083</cdr:y>
    </cdr:from>
    <cdr:to>
      <cdr:x>0.42622</cdr:x>
      <cdr:y>0.10335</cdr:y>
    </cdr:to>
    <cdr:sp macro="" textlink="">
      <cdr:nvSpPr>
        <cdr:cNvPr id="3" name="TextBox 1"/>
        <cdr:cNvSpPr txBox="1"/>
      </cdr:nvSpPr>
      <cdr:spPr>
        <a:xfrm xmlns:a="http://schemas.openxmlformats.org/drawingml/2006/main">
          <a:off x="314324" y="19123"/>
          <a:ext cx="974565" cy="21900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 2004 = 100%</a:t>
          </a:r>
          <a:endParaRPr lang="en-GB" sz="900" b="0">
            <a:latin typeface="Calibri"/>
          </a:endParaRPr>
        </a:p>
      </cdr:txBody>
    </cdr:sp>
  </cdr:relSizeAnchor>
  <cdr:relSizeAnchor xmlns:cdr="http://schemas.openxmlformats.org/drawingml/2006/chartDrawing">
    <cdr:from>
      <cdr:x>0.63578</cdr:x>
      <cdr:y>0.00746</cdr:y>
    </cdr:from>
    <cdr:to>
      <cdr:x>0.94913</cdr:x>
      <cdr:y>0.18036</cdr:y>
    </cdr:to>
    <cdr:sp macro="" textlink="">
      <cdr:nvSpPr>
        <cdr:cNvPr id="4" name="TextBox 1"/>
        <cdr:cNvSpPr txBox="1"/>
      </cdr:nvSpPr>
      <cdr:spPr>
        <a:xfrm xmlns:a="http://schemas.openxmlformats.org/drawingml/2006/main">
          <a:off x="1914524" y="17093"/>
          <a:ext cx="943590" cy="396166"/>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baseline="0">
              <a:latin typeface="Calibri"/>
            </a:rPr>
            <a:t>munkaóra szerint</a:t>
          </a:r>
          <a:r>
            <a:rPr lang="hu-HU" sz="900" b="0">
              <a:latin typeface="Calibri"/>
            </a:rPr>
            <a:t> </a:t>
          </a:r>
        </a:p>
      </cdr:txBody>
    </cdr:sp>
  </cdr:relSizeAnchor>
</c:userShapes>
</file>

<file path=xl/drawings/drawing17.xml><?xml version="1.0" encoding="utf-8"?>
<c:userShapes xmlns:c="http://schemas.openxmlformats.org/drawingml/2006/chart">
  <cdr:relSizeAnchor xmlns:cdr="http://schemas.openxmlformats.org/drawingml/2006/chartDrawing">
    <cdr:from>
      <cdr:x>0.09449</cdr:x>
      <cdr:y>0.0083</cdr:y>
    </cdr:from>
    <cdr:to>
      <cdr:x>0.36223</cdr:x>
      <cdr:y>0.12816</cdr:y>
    </cdr:to>
    <cdr:sp macro="" textlink="">
      <cdr:nvSpPr>
        <cdr:cNvPr id="3" name="TextBox 1"/>
        <cdr:cNvSpPr txBox="1"/>
      </cdr:nvSpPr>
      <cdr:spPr>
        <a:xfrm xmlns:a="http://schemas.openxmlformats.org/drawingml/2006/main">
          <a:off x="285750" y="19123"/>
          <a:ext cx="809624" cy="27615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2004 = 100%</a:t>
          </a:r>
          <a:endParaRPr lang="en-GB" sz="900" b="0">
            <a:latin typeface="Calibri"/>
          </a:endParaRPr>
        </a:p>
      </cdr:txBody>
    </cdr:sp>
  </cdr:relSizeAnchor>
  <cdr:relSizeAnchor xmlns:cdr="http://schemas.openxmlformats.org/drawingml/2006/chartDrawing">
    <cdr:from>
      <cdr:x>0.67057</cdr:x>
      <cdr:y>0.01119</cdr:y>
    </cdr:from>
    <cdr:to>
      <cdr:x>0.97386</cdr:x>
      <cdr:y>0.18409</cdr:y>
    </cdr:to>
    <cdr:sp macro="" textlink="">
      <cdr:nvSpPr>
        <cdr:cNvPr id="4" name="TextBox 1"/>
        <cdr:cNvSpPr txBox="1"/>
      </cdr:nvSpPr>
      <cdr:spPr>
        <a:xfrm xmlns:a="http://schemas.openxmlformats.org/drawingml/2006/main">
          <a:off x="2019299" y="25640"/>
          <a:ext cx="913285" cy="396165"/>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létszám</a:t>
          </a:r>
          <a:r>
            <a:rPr lang="hu-HU" sz="900" b="0" baseline="0">
              <a:latin typeface="Calibri"/>
            </a:rPr>
            <a:t> szerint</a:t>
          </a:r>
          <a:r>
            <a:rPr lang="hu-HU" sz="900" b="0">
              <a:latin typeface="Calibri"/>
            </a:rPr>
            <a:t> </a:t>
          </a:r>
        </a:p>
      </cdr:txBody>
    </cdr:sp>
  </cdr:relSizeAnchor>
</c:userShapes>
</file>

<file path=xl/drawings/drawing18.xml><?xml version="1.0" encoding="utf-8"?>
<c:userShapes xmlns:c="http://schemas.openxmlformats.org/drawingml/2006/chart">
  <cdr:relSizeAnchor xmlns:cdr="http://schemas.openxmlformats.org/drawingml/2006/chartDrawing">
    <cdr:from>
      <cdr:x>0.08984</cdr:x>
      <cdr:y>0</cdr:y>
    </cdr:from>
    <cdr:to>
      <cdr:x>0.44412</cdr:x>
      <cdr:y>0.17363</cdr:y>
    </cdr:to>
    <cdr:sp macro="" textlink="">
      <cdr:nvSpPr>
        <cdr:cNvPr id="3" name="TextBox 1"/>
        <cdr:cNvSpPr txBox="1"/>
      </cdr:nvSpPr>
      <cdr:spPr>
        <a:xfrm xmlns:a="http://schemas.openxmlformats.org/drawingml/2006/main">
          <a:off x="271676" y="0"/>
          <a:ext cx="1071342"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2004=100</a:t>
          </a:r>
          <a:r>
            <a:rPr lang="hu-HU" sz="900" b="0" baseline="0">
              <a:latin typeface="Calibri"/>
            </a:rPr>
            <a:t> Per cent</a:t>
          </a:r>
          <a:endParaRPr lang="en-GB" sz="900" b="0">
            <a:latin typeface="Calibri"/>
          </a:endParaRPr>
        </a:p>
      </cdr:txBody>
    </cdr:sp>
  </cdr:relSizeAnchor>
  <cdr:relSizeAnchor xmlns:cdr="http://schemas.openxmlformats.org/drawingml/2006/chartDrawing">
    <cdr:from>
      <cdr:x>0.71978</cdr:x>
      <cdr:y>0.00373</cdr:y>
    </cdr:from>
    <cdr:to>
      <cdr:x>0.94638</cdr:x>
      <cdr:y>0.17663</cdr:y>
    </cdr:to>
    <cdr:sp macro="" textlink="">
      <cdr:nvSpPr>
        <cdr:cNvPr id="4" name="TextBox 1"/>
        <cdr:cNvSpPr txBox="1"/>
      </cdr:nvSpPr>
      <cdr:spPr>
        <a:xfrm xmlns:a="http://schemas.openxmlformats.org/drawingml/2006/main">
          <a:off x="2495550" y="9525"/>
          <a:ext cx="785653" cy="441356"/>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 capita</a:t>
          </a:r>
        </a:p>
      </cdr:txBody>
    </cdr:sp>
  </cdr:relSizeAnchor>
</c:userShapes>
</file>

<file path=xl/drawings/drawing19.xml><?xml version="1.0" encoding="utf-8"?>
<c:userShapes xmlns:c="http://schemas.openxmlformats.org/drawingml/2006/chart">
  <cdr:relSizeAnchor xmlns:cdr="http://schemas.openxmlformats.org/drawingml/2006/chartDrawing">
    <cdr:from>
      <cdr:x>0.09259</cdr:x>
      <cdr:y>0</cdr:y>
    </cdr:from>
    <cdr:to>
      <cdr:x>0.48507</cdr:x>
      <cdr:y>0.17363</cdr:y>
    </cdr:to>
    <cdr:sp macro="" textlink="">
      <cdr:nvSpPr>
        <cdr:cNvPr id="3" name="TextBox 1"/>
        <cdr:cNvSpPr txBox="1"/>
      </cdr:nvSpPr>
      <cdr:spPr>
        <a:xfrm xmlns:a="http://schemas.openxmlformats.org/drawingml/2006/main">
          <a:off x="279992" y="0"/>
          <a:ext cx="1186858" cy="45462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2004=100</a:t>
          </a:r>
          <a:r>
            <a:rPr lang="hu-HU" sz="900" b="0" baseline="0">
              <a:latin typeface="Calibri"/>
            </a:rPr>
            <a:t> Per cent</a:t>
          </a:r>
          <a:endParaRPr lang="en-GB" sz="900" b="0">
            <a:latin typeface="Calibri"/>
          </a:endParaRPr>
        </a:p>
      </cdr:txBody>
    </cdr:sp>
  </cdr:relSizeAnchor>
  <cdr:relSizeAnchor xmlns:cdr="http://schemas.openxmlformats.org/drawingml/2006/chartDrawing">
    <cdr:from>
      <cdr:x>0.68006</cdr:x>
      <cdr:y>0.00746</cdr:y>
    </cdr:from>
    <cdr:to>
      <cdr:x>0.96012</cdr:x>
      <cdr:y>0.18036</cdr:y>
    </cdr:to>
    <cdr:sp macro="" textlink="">
      <cdr:nvSpPr>
        <cdr:cNvPr id="4" name="TextBox 1"/>
        <cdr:cNvSpPr txBox="1"/>
      </cdr:nvSpPr>
      <cdr:spPr>
        <a:xfrm xmlns:a="http://schemas.openxmlformats.org/drawingml/2006/main">
          <a:off x="2047874" y="17093"/>
          <a:ext cx="843334" cy="396166"/>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by hours worked</a:t>
          </a:r>
        </a:p>
      </cdr:txBody>
    </cdr:sp>
  </cdr:relSizeAnchor>
</c:userShapes>
</file>

<file path=xl/drawings/drawing2.xml><?xml version="1.0" encoding="utf-8"?>
<c:userShapes xmlns:c="http://schemas.openxmlformats.org/drawingml/2006/chart">
  <cdr:relSizeAnchor xmlns:cdr="http://schemas.openxmlformats.org/drawingml/2006/chartDrawing">
    <cdr:from>
      <cdr:x>0.10043</cdr:x>
      <cdr:y>0.0083</cdr:y>
    </cdr:from>
    <cdr:to>
      <cdr:x>0.42307</cdr:x>
      <cdr:y>0.13343</cdr:y>
    </cdr:to>
    <cdr:sp macro="" textlink="">
      <cdr:nvSpPr>
        <cdr:cNvPr id="3" name="TextBox 1"/>
        <cdr:cNvSpPr txBox="1"/>
      </cdr:nvSpPr>
      <cdr:spPr>
        <a:xfrm xmlns:a="http://schemas.openxmlformats.org/drawingml/2006/main">
          <a:off x="303701" y="19123"/>
          <a:ext cx="975663" cy="28829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2004 = 100%</a:t>
          </a:r>
          <a:endParaRPr lang="en-GB" sz="900" b="0">
            <a:latin typeface="Calibri"/>
          </a:endParaRPr>
        </a:p>
      </cdr:txBody>
    </cdr:sp>
  </cdr:relSizeAnchor>
</c:userShapes>
</file>

<file path=xl/drawings/drawing20.xml><?xml version="1.0" encoding="utf-8"?>
<xdr:wsDr xmlns:xdr="http://schemas.openxmlformats.org/drawingml/2006/spreadsheetDrawing" xmlns:a="http://schemas.openxmlformats.org/drawingml/2006/main">
  <xdr:twoCellAnchor>
    <xdr:from>
      <xdr:col>6</xdr:col>
      <xdr:colOff>556372</xdr:colOff>
      <xdr:row>31</xdr:row>
      <xdr:rowOff>47624</xdr:rowOff>
    </xdr:from>
    <xdr:to>
      <xdr:col>11</xdr:col>
      <xdr:colOff>519671</xdr:colOff>
      <xdr:row>46</xdr:row>
      <xdr:rowOff>52924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545166</xdr:colOff>
      <xdr:row>48</xdr:row>
      <xdr:rowOff>57126</xdr:rowOff>
    </xdr:from>
    <xdr:to>
      <xdr:col>11</xdr:col>
      <xdr:colOff>508465</xdr:colOff>
      <xdr:row>63</xdr:row>
      <xdr:rowOff>62426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537323</xdr:colOff>
      <xdr:row>31</xdr:row>
      <xdr:rowOff>54909</xdr:rowOff>
    </xdr:from>
    <xdr:to>
      <xdr:col>16</xdr:col>
      <xdr:colOff>500622</xdr:colOff>
      <xdr:row>46</xdr:row>
      <xdr:rowOff>60209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554570</xdr:colOff>
      <xdr:row>48</xdr:row>
      <xdr:rowOff>83386</xdr:rowOff>
    </xdr:from>
    <xdr:to>
      <xdr:col>16</xdr:col>
      <xdr:colOff>517869</xdr:colOff>
      <xdr:row>63</xdr:row>
      <xdr:rowOff>88686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a:t>
          </a:r>
          <a:endParaRPr lang="en-GB" sz="900" b="0">
            <a:latin typeface="Calibri"/>
          </a:endParaRPr>
        </a:p>
      </cdr:txBody>
    </cdr:sp>
  </cdr:relSizeAnchor>
  <cdr:relSizeAnchor xmlns:cdr="http://schemas.openxmlformats.org/drawingml/2006/chartDrawing">
    <cdr:from>
      <cdr:x>0.63496</cdr:x>
      <cdr:y>0.00504</cdr:y>
    </cdr:from>
    <cdr:to>
      <cdr:x>0.9576</cdr:x>
      <cdr:y>0.17867</cdr:y>
    </cdr:to>
    <cdr:sp macro="" textlink="">
      <cdr:nvSpPr>
        <cdr:cNvPr id="3" name="TextBox 1"/>
        <cdr:cNvSpPr txBox="1"/>
      </cdr:nvSpPr>
      <cdr:spPr>
        <a:xfrm xmlns:a="http://schemas.openxmlformats.org/drawingml/2006/main">
          <a:off x="1939832" y="12815"/>
          <a:ext cx="985678" cy="441356"/>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létszám</a:t>
          </a:r>
          <a:r>
            <a:rPr lang="hu-HU" sz="900" b="0" baseline="0">
              <a:latin typeface="Calibri"/>
            </a:rPr>
            <a:t> szerint</a:t>
          </a:r>
          <a:r>
            <a:rPr lang="hu-HU" sz="900" b="0">
              <a:latin typeface="Calibri"/>
            </a:rPr>
            <a:t> </a:t>
          </a:r>
        </a:p>
      </cdr:txBody>
    </cdr:sp>
  </cdr:relSizeAnchor>
</c:userShapes>
</file>

<file path=xl/drawings/drawing22.xml><?xml version="1.0" encoding="utf-8"?>
<c:userShapes xmlns:c="http://schemas.openxmlformats.org/drawingml/2006/chart">
  <cdr:relSizeAnchor xmlns:cdr="http://schemas.openxmlformats.org/drawingml/2006/chartDrawing">
    <cdr:from>
      <cdr:x>0.10358</cdr:x>
      <cdr:y>0.0083</cdr:y>
    </cdr:from>
    <cdr:to>
      <cdr:x>0.45437</cdr:x>
      <cdr:y>0.18193</cdr:y>
    </cdr:to>
    <cdr:sp macro="" textlink="">
      <cdr:nvSpPr>
        <cdr:cNvPr id="2" name="TextBox 1"/>
        <cdr:cNvSpPr txBox="1"/>
      </cdr:nvSpPr>
      <cdr:spPr>
        <a:xfrm xmlns:a="http://schemas.openxmlformats.org/drawingml/2006/main">
          <a:off x="313492" y="20486"/>
          <a:ext cx="1061679" cy="42854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dr:relSizeAnchor xmlns:cdr="http://schemas.openxmlformats.org/drawingml/2006/chartDrawing">
    <cdr:from>
      <cdr:x>0.70768</cdr:x>
      <cdr:y>0.01303</cdr:y>
    </cdr:from>
    <cdr:to>
      <cdr:x>0.88488</cdr:x>
      <cdr:y>0.18666</cdr:y>
    </cdr:to>
    <cdr:sp macro="" textlink="">
      <cdr:nvSpPr>
        <cdr:cNvPr id="4" name="TextBox 1"/>
        <cdr:cNvSpPr txBox="1"/>
      </cdr:nvSpPr>
      <cdr:spPr>
        <a:xfrm xmlns:a="http://schemas.openxmlformats.org/drawingml/2006/main">
          <a:off x="2162005" y="33131"/>
          <a:ext cx="541336" cy="441355"/>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baseline="0">
              <a:latin typeface="Calibri"/>
            </a:rPr>
            <a:t>per capita</a:t>
          </a:r>
          <a:endParaRPr lang="en-GB" sz="900" b="0">
            <a:latin typeface="Calibri"/>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a:t>
          </a:r>
          <a:endParaRPr lang="en-GB" sz="900" b="0">
            <a:latin typeface="Calibri"/>
          </a:endParaRPr>
        </a:p>
      </cdr:txBody>
    </cdr:sp>
  </cdr:relSizeAnchor>
  <cdr:relSizeAnchor xmlns:cdr="http://schemas.openxmlformats.org/drawingml/2006/chartDrawing">
    <cdr:from>
      <cdr:x>0.63496</cdr:x>
      <cdr:y>0.0083</cdr:y>
    </cdr:from>
    <cdr:to>
      <cdr:x>0.9576</cdr:x>
      <cdr:y>0.18193</cdr:y>
    </cdr:to>
    <cdr:sp macro="" textlink="">
      <cdr:nvSpPr>
        <cdr:cNvPr id="3" name="TextBox 1"/>
        <cdr:cNvSpPr txBox="1"/>
      </cdr:nvSpPr>
      <cdr:spPr>
        <a:xfrm xmlns:a="http://schemas.openxmlformats.org/drawingml/2006/main">
          <a:off x="1939832" y="21056"/>
          <a:ext cx="985679" cy="44048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munkaóra</a:t>
          </a:r>
          <a:r>
            <a:rPr lang="hu-HU" sz="900" b="0" baseline="0">
              <a:latin typeface="Calibri"/>
            </a:rPr>
            <a:t> szerint</a:t>
          </a:r>
          <a:r>
            <a:rPr lang="hu-HU" sz="900" b="0">
              <a:latin typeface="Calibri"/>
            </a:rPr>
            <a:t> </a:t>
          </a:r>
        </a:p>
      </cdr:txBody>
    </cdr:sp>
  </cdr:relSizeAnchor>
</c:userShapes>
</file>

<file path=xl/drawings/drawing24.xml><?xml version="1.0" encoding="utf-8"?>
<c:userShapes xmlns:c="http://schemas.openxmlformats.org/drawingml/2006/chart">
  <cdr:relSizeAnchor xmlns:cdr="http://schemas.openxmlformats.org/drawingml/2006/chartDrawing">
    <cdr:from>
      <cdr:x>0.10358</cdr:x>
      <cdr:y>0.0083</cdr:y>
    </cdr:from>
    <cdr:to>
      <cdr:x>0.4953</cdr:x>
      <cdr:y>0.18193</cdr:y>
    </cdr:to>
    <cdr:sp macro="" textlink="">
      <cdr:nvSpPr>
        <cdr:cNvPr id="2" name="TextBox 1"/>
        <cdr:cNvSpPr txBox="1"/>
      </cdr:nvSpPr>
      <cdr:spPr>
        <a:xfrm xmlns:a="http://schemas.openxmlformats.org/drawingml/2006/main">
          <a:off x="314724" y="20634"/>
          <a:ext cx="1190225" cy="43164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dr:relSizeAnchor xmlns:cdr="http://schemas.openxmlformats.org/drawingml/2006/chartDrawing">
    <cdr:from>
      <cdr:x>0.63913</cdr:x>
      <cdr:y>0.00977</cdr:y>
    </cdr:from>
    <cdr:to>
      <cdr:x>0.90211</cdr:x>
      <cdr:y>0.1834</cdr:y>
    </cdr:to>
    <cdr:sp macro="" textlink="">
      <cdr:nvSpPr>
        <cdr:cNvPr id="3" name="TextBox 1"/>
        <cdr:cNvSpPr txBox="1"/>
      </cdr:nvSpPr>
      <cdr:spPr>
        <a:xfrm xmlns:a="http://schemas.openxmlformats.org/drawingml/2006/main">
          <a:off x="1952578" y="24847"/>
          <a:ext cx="803412" cy="441355"/>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by</a:t>
          </a:r>
          <a:r>
            <a:rPr lang="hu-HU" sz="900" b="0" baseline="0">
              <a:latin typeface="Calibri"/>
            </a:rPr>
            <a:t> hours worked</a:t>
          </a:r>
          <a:endParaRPr lang="en-GB" sz="900" b="0">
            <a:latin typeface="Calibri"/>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485776</xdr:colOff>
      <xdr:row>10</xdr:row>
      <xdr:rowOff>123826</xdr:rowOff>
    </xdr:from>
    <xdr:to>
      <xdr:col>14</xdr:col>
      <xdr:colOff>449075</xdr:colOff>
      <xdr:row>25</xdr:row>
      <xdr:rowOff>129126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152401</xdr:colOff>
      <xdr:row>10</xdr:row>
      <xdr:rowOff>104775</xdr:rowOff>
    </xdr:from>
    <xdr:to>
      <xdr:col>20</xdr:col>
      <xdr:colOff>115700</xdr:colOff>
      <xdr:row>25</xdr:row>
      <xdr:rowOff>110075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552451</xdr:colOff>
      <xdr:row>26</xdr:row>
      <xdr:rowOff>142876</xdr:rowOff>
    </xdr:from>
    <xdr:to>
      <xdr:col>14</xdr:col>
      <xdr:colOff>515750</xdr:colOff>
      <xdr:row>41</xdr:row>
      <xdr:rowOff>148176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104776</xdr:colOff>
      <xdr:row>27</xdr:row>
      <xdr:rowOff>9525</xdr:rowOff>
    </xdr:from>
    <xdr:to>
      <xdr:col>20</xdr:col>
      <xdr:colOff>68075</xdr:colOff>
      <xdr:row>42</xdr:row>
      <xdr:rowOff>14825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0.09728</cdr:x>
      <cdr:y>0</cdr:y>
    </cdr:from>
    <cdr:to>
      <cdr:x>0.41992</cdr:x>
      <cdr:y>0.17363</cdr:y>
    </cdr:to>
    <cdr:sp macro="" textlink="">
      <cdr:nvSpPr>
        <cdr:cNvPr id="3" name="TextBox 1"/>
        <cdr:cNvSpPr txBox="1"/>
      </cdr:nvSpPr>
      <cdr:spPr>
        <a:xfrm xmlns:a="http://schemas.openxmlformats.org/drawingml/2006/main">
          <a:off x="294176" y="0"/>
          <a:ext cx="97566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r>
            <a:rPr lang="hu-HU" sz="900" b="0" baseline="0">
              <a:latin typeface="Calibri"/>
            </a:rPr>
            <a:t>%</a:t>
          </a:r>
          <a:endParaRPr lang="en-GB" sz="900" b="0">
            <a:latin typeface="Calibri"/>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0.09413</cdr:x>
      <cdr:y>0.00417</cdr:y>
    </cdr:from>
    <cdr:to>
      <cdr:x>0.41677</cdr:x>
      <cdr:y>0.1778</cdr:y>
    </cdr:to>
    <cdr:sp macro="" textlink="">
      <cdr:nvSpPr>
        <cdr:cNvPr id="3" name="TextBox 1"/>
        <cdr:cNvSpPr txBox="1"/>
      </cdr:nvSpPr>
      <cdr:spPr>
        <a:xfrm xmlns:a="http://schemas.openxmlformats.org/drawingml/2006/main">
          <a:off x="284651" y="9598"/>
          <a:ext cx="97566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r>
            <a:rPr lang="hu-HU" sz="900" b="0" baseline="0">
              <a:latin typeface="Calibri"/>
            </a:rPr>
            <a:t>%</a:t>
          </a:r>
          <a:endParaRPr lang="en-GB" sz="900" b="0">
            <a:latin typeface="Calibri"/>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0.10053</cdr:x>
      <cdr:y>0</cdr:y>
    </cdr:from>
    <cdr:to>
      <cdr:x>0.46951</cdr:x>
      <cdr:y>0.17363</cdr:y>
    </cdr:to>
    <cdr:sp macro="" textlink="">
      <cdr:nvSpPr>
        <cdr:cNvPr id="3" name="TextBox 1"/>
        <cdr:cNvSpPr txBox="1"/>
      </cdr:nvSpPr>
      <cdr:spPr>
        <a:xfrm xmlns:a="http://schemas.openxmlformats.org/drawingml/2006/main">
          <a:off x="314080" y="0"/>
          <a:ext cx="1152770" cy="40353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r>
            <a:rPr lang="hu-HU" sz="900" b="0" baseline="0">
              <a:latin typeface="Calibri"/>
            </a:rPr>
            <a:t> Per cent</a:t>
          </a:r>
          <a:endParaRPr lang="en-GB" sz="900" b="0">
            <a:latin typeface="Calibri"/>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0.08529</cdr:x>
      <cdr:y>0</cdr:y>
    </cdr:from>
    <cdr:to>
      <cdr:x>0.46951</cdr:x>
      <cdr:y>0.17363</cdr:y>
    </cdr:to>
    <cdr:sp macro="" textlink="">
      <cdr:nvSpPr>
        <cdr:cNvPr id="3" name="TextBox 1"/>
        <cdr:cNvSpPr txBox="1"/>
      </cdr:nvSpPr>
      <cdr:spPr>
        <a:xfrm xmlns:a="http://schemas.openxmlformats.org/drawingml/2006/main">
          <a:off x="266454" y="0"/>
          <a:ext cx="1200395" cy="40353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r>
            <a:rPr lang="hu-HU" sz="900" b="0" baseline="0">
              <a:latin typeface="Calibri"/>
            </a:rPr>
            <a:t> Per cent</a:t>
          </a:r>
          <a:endParaRPr lang="en-GB" sz="900" b="0">
            <a:latin typeface="Calibri"/>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0.10043</cdr:x>
      <cdr:y>0</cdr:y>
    </cdr:from>
    <cdr:to>
      <cdr:x>0.42307</cdr:x>
      <cdr:y>0.17363</cdr:y>
    </cdr:to>
    <cdr:sp macro="" textlink="">
      <cdr:nvSpPr>
        <cdr:cNvPr id="3" name="TextBox 1"/>
        <cdr:cNvSpPr txBox="1"/>
      </cdr:nvSpPr>
      <cdr:spPr>
        <a:xfrm xmlns:a="http://schemas.openxmlformats.org/drawingml/2006/main">
          <a:off x="303701" y="0"/>
          <a:ext cx="97566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endParaRPr lang="en-GB" sz="900" b="0">
            <a:latin typeface="Calibri"/>
          </a:endParaRPr>
        </a:p>
      </cdr:txBody>
    </cdr:sp>
  </cdr:relSizeAnchor>
</c:userShapes>
</file>

<file path=xl/drawings/drawing30.xml><?xml version="1.0" encoding="utf-8"?>
<xdr:wsDr xmlns:xdr="http://schemas.openxmlformats.org/drawingml/2006/spreadsheetDrawing" xmlns:a="http://schemas.openxmlformats.org/drawingml/2006/main">
  <xdr:twoCellAnchor>
    <xdr:from>
      <xdr:col>3</xdr:col>
      <xdr:colOff>133351</xdr:colOff>
      <xdr:row>29</xdr:row>
      <xdr:rowOff>133349</xdr:rowOff>
    </xdr:from>
    <xdr:to>
      <xdr:col>8</xdr:col>
      <xdr:colOff>96650</xdr:colOff>
      <xdr:row>44</xdr:row>
      <xdr:rowOff>138649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152401</xdr:colOff>
      <xdr:row>45</xdr:row>
      <xdr:rowOff>114300</xdr:rowOff>
    </xdr:from>
    <xdr:to>
      <xdr:col>8</xdr:col>
      <xdr:colOff>115700</xdr:colOff>
      <xdr:row>60</xdr:row>
      <xdr:rowOff>119600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104776</xdr:colOff>
      <xdr:row>29</xdr:row>
      <xdr:rowOff>123824</xdr:rowOff>
    </xdr:from>
    <xdr:to>
      <xdr:col>13</xdr:col>
      <xdr:colOff>68075</xdr:colOff>
      <xdr:row>44</xdr:row>
      <xdr:rowOff>129124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104776</xdr:colOff>
      <xdr:row>45</xdr:row>
      <xdr:rowOff>95250</xdr:rowOff>
    </xdr:from>
    <xdr:to>
      <xdr:col>13</xdr:col>
      <xdr:colOff>68075</xdr:colOff>
      <xdr:row>60</xdr:row>
      <xdr:rowOff>100550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a:t>
          </a:r>
          <a:endParaRPr lang="en-GB" sz="900" b="0">
            <a:latin typeface="Calibri"/>
          </a:endParaRPr>
        </a:p>
      </cdr:txBody>
    </cdr:sp>
  </cdr:relSizeAnchor>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12716" y="20723"/>
          <a:ext cx="97407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 </a:t>
          </a:r>
        </a:p>
      </cdr:txBody>
    </cdr:sp>
  </cdr:relSizeAnchor>
  <cdr:relSizeAnchor xmlns:cdr="http://schemas.openxmlformats.org/drawingml/2006/chartDrawing">
    <cdr:from>
      <cdr:x>0.70533</cdr:x>
      <cdr:y>0.00766</cdr:y>
    </cdr:from>
    <cdr:to>
      <cdr:x>0.9639</cdr:x>
      <cdr:y>0.1852</cdr:y>
    </cdr:to>
    <cdr:sp macro="" textlink="">
      <cdr:nvSpPr>
        <cdr:cNvPr id="4" name="TextBox 1"/>
        <cdr:cNvSpPr txBox="1"/>
      </cdr:nvSpPr>
      <cdr:spPr>
        <a:xfrm xmlns:a="http://schemas.openxmlformats.org/drawingml/2006/main">
          <a:off x="2143124" y="19050"/>
          <a:ext cx="785653" cy="441356"/>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létszám</a:t>
          </a:r>
          <a:r>
            <a:rPr lang="hu-HU" sz="900" b="0" baseline="0">
              <a:latin typeface="Calibri"/>
            </a:rPr>
            <a:t> szerint</a:t>
          </a:r>
          <a:r>
            <a:rPr lang="hu-HU" sz="900" b="0">
              <a:latin typeface="Calibri"/>
            </a:rPr>
            <a:t> </a:t>
          </a:r>
        </a:p>
      </cdr:txBody>
    </cdr:sp>
  </cdr:relSizeAnchor>
</c:userShapes>
</file>

<file path=xl/drawings/drawing32.xml><?xml version="1.0" encoding="utf-8"?>
<c:userShapes xmlns:c="http://schemas.openxmlformats.org/drawingml/2006/chart">
  <cdr:relSizeAnchor xmlns:cdr="http://schemas.openxmlformats.org/drawingml/2006/chartDrawing">
    <cdr:from>
      <cdr:x>0.10358</cdr:x>
      <cdr:y>0.0083</cdr:y>
    </cdr:from>
    <cdr:to>
      <cdr:x>0.4953</cdr:x>
      <cdr:y>0.18193</cdr:y>
    </cdr:to>
    <cdr:sp macro="" textlink="">
      <cdr:nvSpPr>
        <cdr:cNvPr id="2" name="TextBox 1"/>
        <cdr:cNvSpPr txBox="1"/>
      </cdr:nvSpPr>
      <cdr:spPr>
        <a:xfrm xmlns:a="http://schemas.openxmlformats.org/drawingml/2006/main">
          <a:off x="314724" y="20634"/>
          <a:ext cx="1190225" cy="43164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dr:relSizeAnchor xmlns:cdr="http://schemas.openxmlformats.org/drawingml/2006/chartDrawing">
    <cdr:from>
      <cdr:x>0.75549</cdr:x>
      <cdr:y>0.01149</cdr:y>
    </cdr:from>
    <cdr:to>
      <cdr:x>0.93365</cdr:x>
      <cdr:y>0.18903</cdr:y>
    </cdr:to>
    <cdr:sp macro="" textlink="">
      <cdr:nvSpPr>
        <cdr:cNvPr id="4" name="TextBox 1"/>
        <cdr:cNvSpPr txBox="1"/>
      </cdr:nvSpPr>
      <cdr:spPr>
        <a:xfrm xmlns:a="http://schemas.openxmlformats.org/drawingml/2006/main">
          <a:off x="2295525" y="28575"/>
          <a:ext cx="541336" cy="441355"/>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baseline="0">
              <a:latin typeface="Calibri"/>
            </a:rPr>
            <a:t>per capita</a:t>
          </a:r>
          <a:endParaRPr lang="en-GB" sz="900" b="0">
            <a:latin typeface="Calibri"/>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a:t>
          </a:r>
          <a:endParaRPr lang="en-GB" sz="900" b="0">
            <a:latin typeface="Calibri"/>
          </a:endParaRPr>
        </a:p>
      </cdr:txBody>
    </cdr:sp>
  </cdr:relSizeAnchor>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12716" y="20723"/>
          <a:ext cx="97407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 </a:t>
          </a:r>
        </a:p>
      </cdr:txBody>
    </cdr:sp>
  </cdr:relSizeAnchor>
  <cdr:relSizeAnchor xmlns:cdr="http://schemas.openxmlformats.org/drawingml/2006/chartDrawing">
    <cdr:from>
      <cdr:x>0.66144</cdr:x>
      <cdr:y>0.01149</cdr:y>
    </cdr:from>
    <cdr:to>
      <cdr:x>0.96076</cdr:x>
      <cdr:y>0.18101</cdr:y>
    </cdr:to>
    <cdr:sp macro="" textlink="">
      <cdr:nvSpPr>
        <cdr:cNvPr id="4" name="TextBox 1"/>
        <cdr:cNvSpPr txBox="1"/>
      </cdr:nvSpPr>
      <cdr:spPr>
        <a:xfrm xmlns:a="http://schemas.openxmlformats.org/drawingml/2006/main">
          <a:off x="2009775" y="28575"/>
          <a:ext cx="909479" cy="421430"/>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munkaóra</a:t>
          </a:r>
          <a:r>
            <a:rPr lang="hu-HU" sz="900" b="0" baseline="0">
              <a:latin typeface="Calibri"/>
            </a:rPr>
            <a:t> szerint</a:t>
          </a:r>
          <a:r>
            <a:rPr lang="hu-HU" sz="900" b="0">
              <a:latin typeface="Calibri"/>
            </a:rPr>
            <a:t> </a:t>
          </a:r>
        </a:p>
      </cdr:txBody>
    </cdr:sp>
  </cdr:relSizeAnchor>
</c:userShapes>
</file>

<file path=xl/drawings/drawing34.xml><?xml version="1.0" encoding="utf-8"?>
<c:userShapes xmlns:c="http://schemas.openxmlformats.org/drawingml/2006/chart">
  <cdr:relSizeAnchor xmlns:cdr="http://schemas.openxmlformats.org/drawingml/2006/chartDrawing">
    <cdr:from>
      <cdr:x>0.10358</cdr:x>
      <cdr:y>0.0083</cdr:y>
    </cdr:from>
    <cdr:to>
      <cdr:x>0.4953</cdr:x>
      <cdr:y>0.18193</cdr:y>
    </cdr:to>
    <cdr:sp macro="" textlink="">
      <cdr:nvSpPr>
        <cdr:cNvPr id="2" name="TextBox 1"/>
        <cdr:cNvSpPr txBox="1"/>
      </cdr:nvSpPr>
      <cdr:spPr>
        <a:xfrm xmlns:a="http://schemas.openxmlformats.org/drawingml/2006/main">
          <a:off x="314724" y="20634"/>
          <a:ext cx="1190225" cy="43164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a:t>
          </a:r>
          <a:r>
            <a:rPr lang="hu-HU" sz="900" b="0" baseline="0">
              <a:latin typeface="Calibri"/>
            </a:rPr>
            <a:t> points</a:t>
          </a:r>
          <a:endParaRPr lang="en-GB" sz="900" b="0">
            <a:latin typeface="Calibri"/>
          </a:endParaRPr>
        </a:p>
      </cdr:txBody>
    </cdr:sp>
  </cdr:relSizeAnchor>
  <cdr:relSizeAnchor xmlns:cdr="http://schemas.openxmlformats.org/drawingml/2006/chartDrawing">
    <cdr:from>
      <cdr:x>0.68652</cdr:x>
      <cdr:y>0.01149</cdr:y>
    </cdr:from>
    <cdr:to>
      <cdr:x>0.95093</cdr:x>
      <cdr:y>0.18903</cdr:y>
    </cdr:to>
    <cdr:sp macro="" textlink="">
      <cdr:nvSpPr>
        <cdr:cNvPr id="3" name="TextBox 1"/>
        <cdr:cNvSpPr txBox="1"/>
      </cdr:nvSpPr>
      <cdr:spPr>
        <a:xfrm xmlns:a="http://schemas.openxmlformats.org/drawingml/2006/main">
          <a:off x="2085975" y="28575"/>
          <a:ext cx="803412" cy="441355"/>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by</a:t>
          </a:r>
          <a:r>
            <a:rPr lang="hu-HU" sz="900" b="0" baseline="0">
              <a:latin typeface="Calibri"/>
            </a:rPr>
            <a:t> hours worked</a:t>
          </a:r>
          <a:endParaRPr lang="en-GB" sz="900" b="0">
            <a:latin typeface="Calibri"/>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60234</xdr:colOff>
      <xdr:row>36</xdr:row>
      <xdr:rowOff>47646</xdr:rowOff>
    </xdr:from>
    <xdr:to>
      <xdr:col>4</xdr:col>
      <xdr:colOff>598208</xdr:colOff>
      <xdr:row>51</xdr:row>
      <xdr:rowOff>65646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657226</xdr:colOff>
      <xdr:row>36</xdr:row>
      <xdr:rowOff>66675</xdr:rowOff>
    </xdr:from>
    <xdr:to>
      <xdr:col>7</xdr:col>
      <xdr:colOff>4575</xdr:colOff>
      <xdr:row>51</xdr:row>
      <xdr:rowOff>84675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0.25953</cdr:x>
      <cdr:y>0.05853</cdr:y>
    </cdr:from>
    <cdr:to>
      <cdr:x>0.26135</cdr:x>
      <cdr:y>0.56892</cdr:y>
    </cdr:to>
    <cdr:sp macro="" textlink="">
      <cdr:nvSpPr>
        <cdr:cNvPr id="2" name="Straight Connector 1"/>
        <cdr:cNvSpPr/>
      </cdr:nvSpPr>
      <cdr:spPr>
        <a:xfrm xmlns:a="http://schemas.openxmlformats.org/drawingml/2006/main">
          <a:off x="783905" y="136950"/>
          <a:ext cx="5497" cy="1194169"/>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0.43674</cdr:x>
      <cdr:y>0.0696</cdr:y>
    </cdr:from>
    <cdr:to>
      <cdr:x>0.43723</cdr:x>
      <cdr:y>0.57793</cdr:y>
    </cdr:to>
    <cdr:sp macro="" textlink="">
      <cdr:nvSpPr>
        <cdr:cNvPr id="4" name="Straight Connector 3"/>
        <cdr:cNvSpPr/>
      </cdr:nvSpPr>
      <cdr:spPr>
        <a:xfrm xmlns:a="http://schemas.openxmlformats.org/drawingml/2006/main" flipH="1">
          <a:off x="1319134" y="162848"/>
          <a:ext cx="1480" cy="1189349"/>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0.60656</cdr:x>
      <cdr:y>0.07321</cdr:y>
    </cdr:from>
    <cdr:to>
      <cdr:x>0.60996</cdr:x>
      <cdr:y>0.58556</cdr:y>
    </cdr:to>
    <cdr:sp macro="" textlink="">
      <cdr:nvSpPr>
        <cdr:cNvPr id="5" name="Straight Connector 4"/>
        <cdr:cNvSpPr/>
      </cdr:nvSpPr>
      <cdr:spPr>
        <a:xfrm xmlns:a="http://schemas.openxmlformats.org/drawingml/2006/main">
          <a:off x="1832071" y="171302"/>
          <a:ext cx="10270" cy="119875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0.78847</cdr:x>
      <cdr:y>0.06783</cdr:y>
    </cdr:from>
    <cdr:to>
      <cdr:x>0.79187</cdr:x>
      <cdr:y>0.58019</cdr:y>
    </cdr:to>
    <cdr:sp macro="" textlink="">
      <cdr:nvSpPr>
        <cdr:cNvPr id="6" name="Straight Connector 5"/>
        <cdr:cNvSpPr/>
      </cdr:nvSpPr>
      <cdr:spPr>
        <a:xfrm xmlns:a="http://schemas.openxmlformats.org/drawingml/2006/main">
          <a:off x="2381507" y="158694"/>
          <a:ext cx="10270" cy="1198778"/>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a:t>
          </a:r>
        </a:p>
      </cdr:txBody>
    </cdr:sp>
  </cdr:relSizeAnchor>
</c:userShapes>
</file>

<file path=xl/drawings/drawing37.xml><?xml version="1.0" encoding="utf-8"?>
<c:userShapes xmlns:c="http://schemas.openxmlformats.org/drawingml/2006/chart">
  <cdr:relSizeAnchor xmlns:cdr="http://schemas.openxmlformats.org/drawingml/2006/chartDrawing">
    <cdr:from>
      <cdr:x>0.25559</cdr:x>
      <cdr:y>0.06871</cdr:y>
    </cdr:from>
    <cdr:to>
      <cdr:x>0.25741</cdr:x>
      <cdr:y>0.5791</cdr:y>
    </cdr:to>
    <cdr:sp macro="" textlink="">
      <cdr:nvSpPr>
        <cdr:cNvPr id="2" name="Straight Connector 1"/>
        <cdr:cNvSpPr/>
      </cdr:nvSpPr>
      <cdr:spPr>
        <a:xfrm xmlns:a="http://schemas.openxmlformats.org/drawingml/2006/main">
          <a:off x="771999" y="160761"/>
          <a:ext cx="5497" cy="1194169"/>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0.43674</cdr:x>
      <cdr:y>0.07215</cdr:y>
    </cdr:from>
    <cdr:to>
      <cdr:x>0.43723</cdr:x>
      <cdr:y>0.58048</cdr:y>
    </cdr:to>
    <cdr:sp macro="" textlink="">
      <cdr:nvSpPr>
        <cdr:cNvPr id="4" name="Straight Connector 3"/>
        <cdr:cNvSpPr/>
      </cdr:nvSpPr>
      <cdr:spPr>
        <a:xfrm xmlns:a="http://schemas.openxmlformats.org/drawingml/2006/main" flipH="1">
          <a:off x="1319132" y="168801"/>
          <a:ext cx="1480" cy="1189349"/>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0.60853</cdr:x>
      <cdr:y>0.05795</cdr:y>
    </cdr:from>
    <cdr:to>
      <cdr:x>0.61193</cdr:x>
      <cdr:y>0.5703</cdr:y>
    </cdr:to>
    <cdr:sp macro="" textlink="">
      <cdr:nvSpPr>
        <cdr:cNvPr id="5" name="Straight Connector 4"/>
        <cdr:cNvSpPr/>
      </cdr:nvSpPr>
      <cdr:spPr>
        <a:xfrm xmlns:a="http://schemas.openxmlformats.org/drawingml/2006/main">
          <a:off x="1838024" y="135582"/>
          <a:ext cx="10270" cy="119875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0.78685</cdr:x>
      <cdr:y>0.06178</cdr:y>
    </cdr:from>
    <cdr:to>
      <cdr:x>0.79025</cdr:x>
      <cdr:y>0.57414</cdr:y>
    </cdr:to>
    <cdr:sp macro="" textlink="">
      <cdr:nvSpPr>
        <cdr:cNvPr id="6" name="Straight Connector 5"/>
        <cdr:cNvSpPr/>
      </cdr:nvSpPr>
      <cdr:spPr>
        <a:xfrm xmlns:a="http://schemas.openxmlformats.org/drawingml/2006/main">
          <a:off x="2376610" y="144553"/>
          <a:ext cx="10269" cy="1198779"/>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 cent</a:t>
          </a: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28576</xdr:colOff>
      <xdr:row>36</xdr:row>
      <xdr:rowOff>114300</xdr:rowOff>
    </xdr:from>
    <xdr:to>
      <xdr:col>4</xdr:col>
      <xdr:colOff>795150</xdr:colOff>
      <xdr:row>51</xdr:row>
      <xdr:rowOff>132300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768569</xdr:colOff>
      <xdr:row>37</xdr:row>
      <xdr:rowOff>0</xdr:rowOff>
    </xdr:from>
    <xdr:to>
      <xdr:col>7</xdr:col>
      <xdr:colOff>674609</xdr:colOff>
      <xdr:row>52</xdr:row>
      <xdr:rowOff>18001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0.26679</cdr:x>
      <cdr:y>0.08309</cdr:y>
    </cdr:from>
    <cdr:to>
      <cdr:x>0.26861</cdr:x>
      <cdr:y>0.59348</cdr:y>
    </cdr:to>
    <cdr:sp macro="" textlink="">
      <cdr:nvSpPr>
        <cdr:cNvPr id="2" name="Straight Connector 1"/>
        <cdr:cNvSpPr/>
      </cdr:nvSpPr>
      <cdr:spPr>
        <a:xfrm xmlns:a="http://schemas.openxmlformats.org/drawingml/2006/main">
          <a:off x="809140" y="189799"/>
          <a:ext cx="5520" cy="11658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0.44312</cdr:x>
      <cdr:y>0.08332</cdr:y>
    </cdr:from>
    <cdr:to>
      <cdr:x>0.44361</cdr:x>
      <cdr:y>0.59165</cdr:y>
    </cdr:to>
    <cdr:sp macro="" textlink="">
      <cdr:nvSpPr>
        <cdr:cNvPr id="4" name="Straight Connector 3"/>
        <cdr:cNvSpPr/>
      </cdr:nvSpPr>
      <cdr:spPr>
        <a:xfrm xmlns:a="http://schemas.openxmlformats.org/drawingml/2006/main" flipH="1">
          <a:off x="1343939" y="190321"/>
          <a:ext cx="1486" cy="116117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0.61351</cdr:x>
      <cdr:y>0.07067</cdr:y>
    </cdr:from>
    <cdr:to>
      <cdr:x>0.61691</cdr:x>
      <cdr:y>0.58302</cdr:y>
    </cdr:to>
    <cdr:sp macro="" textlink="">
      <cdr:nvSpPr>
        <cdr:cNvPr id="5" name="Straight Connector 4"/>
        <cdr:cNvSpPr/>
      </cdr:nvSpPr>
      <cdr:spPr>
        <a:xfrm xmlns:a="http://schemas.openxmlformats.org/drawingml/2006/main">
          <a:off x="1860700" y="161431"/>
          <a:ext cx="10312" cy="1170358"/>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0.79475</cdr:x>
      <cdr:y>0.07771</cdr:y>
    </cdr:from>
    <cdr:to>
      <cdr:x>0.79815</cdr:x>
      <cdr:y>0.59007</cdr:y>
    </cdr:to>
    <cdr:sp macro="" textlink="">
      <cdr:nvSpPr>
        <cdr:cNvPr id="6" name="Straight Connector 5"/>
        <cdr:cNvSpPr/>
      </cdr:nvSpPr>
      <cdr:spPr>
        <a:xfrm xmlns:a="http://schemas.openxmlformats.org/drawingml/2006/main">
          <a:off x="2410373" y="177516"/>
          <a:ext cx="10312" cy="11703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a:t>
          </a:r>
        </a:p>
      </cdr:txBody>
    </cdr:sp>
  </cdr:relSizeAnchor>
</c:userShapes>
</file>

<file path=xl/drawings/drawing4.xml><?xml version="1.0" encoding="utf-8"?>
<c:userShapes xmlns:c="http://schemas.openxmlformats.org/drawingml/2006/chart">
  <cdr:relSizeAnchor xmlns:cdr="http://schemas.openxmlformats.org/drawingml/2006/chartDrawing">
    <cdr:from>
      <cdr:x>0.10601</cdr:x>
      <cdr:y>0</cdr:y>
    </cdr:from>
    <cdr:to>
      <cdr:x>0.47324</cdr:x>
      <cdr:y>0.17363</cdr:y>
    </cdr:to>
    <cdr:sp macro="" textlink="">
      <cdr:nvSpPr>
        <cdr:cNvPr id="3" name="TextBox 1"/>
        <cdr:cNvSpPr txBox="1"/>
      </cdr:nvSpPr>
      <cdr:spPr>
        <a:xfrm xmlns:a="http://schemas.openxmlformats.org/drawingml/2006/main">
          <a:off x="320044" y="0"/>
          <a:ext cx="110870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2004 = 100</a:t>
          </a:r>
          <a:r>
            <a:rPr lang="hu-HU" sz="900" b="0" baseline="0">
              <a:latin typeface="Calibri"/>
            </a:rPr>
            <a:t> </a:t>
          </a:r>
          <a:r>
            <a:rPr lang="hu-HU" sz="900" b="0">
              <a:effectLst/>
              <a:latin typeface="+mn-lt"/>
              <a:ea typeface="+mn-ea"/>
              <a:cs typeface="+mn-cs"/>
            </a:rPr>
            <a:t>Per cent</a:t>
          </a:r>
          <a:r>
            <a:rPr lang="hu-HU" sz="900" b="0" baseline="0">
              <a:effectLst/>
              <a:latin typeface="+mn-lt"/>
              <a:ea typeface="+mn-ea"/>
              <a:cs typeface="+mn-cs"/>
            </a:rPr>
            <a:t> </a:t>
          </a:r>
          <a:endParaRPr lang="en-GB" sz="900" b="0">
            <a:latin typeface="Calibri"/>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0.26679</cdr:x>
      <cdr:y>0.08309</cdr:y>
    </cdr:from>
    <cdr:to>
      <cdr:x>0.26861</cdr:x>
      <cdr:y>0.59348</cdr:y>
    </cdr:to>
    <cdr:sp macro="" textlink="">
      <cdr:nvSpPr>
        <cdr:cNvPr id="2" name="Straight Connector 1"/>
        <cdr:cNvSpPr/>
      </cdr:nvSpPr>
      <cdr:spPr>
        <a:xfrm xmlns:a="http://schemas.openxmlformats.org/drawingml/2006/main">
          <a:off x="809140" y="189799"/>
          <a:ext cx="5520" cy="11658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0.44312</cdr:x>
      <cdr:y>0.08332</cdr:y>
    </cdr:from>
    <cdr:to>
      <cdr:x>0.44361</cdr:x>
      <cdr:y>0.59165</cdr:y>
    </cdr:to>
    <cdr:sp macro="" textlink="">
      <cdr:nvSpPr>
        <cdr:cNvPr id="4" name="Straight Connector 3"/>
        <cdr:cNvSpPr/>
      </cdr:nvSpPr>
      <cdr:spPr>
        <a:xfrm xmlns:a="http://schemas.openxmlformats.org/drawingml/2006/main" flipH="1">
          <a:off x="1343939" y="190321"/>
          <a:ext cx="1486" cy="116117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0.61351</cdr:x>
      <cdr:y>0.07067</cdr:y>
    </cdr:from>
    <cdr:to>
      <cdr:x>0.61691</cdr:x>
      <cdr:y>0.58302</cdr:y>
    </cdr:to>
    <cdr:sp macro="" textlink="">
      <cdr:nvSpPr>
        <cdr:cNvPr id="5" name="Straight Connector 4"/>
        <cdr:cNvSpPr/>
      </cdr:nvSpPr>
      <cdr:spPr>
        <a:xfrm xmlns:a="http://schemas.openxmlformats.org/drawingml/2006/main">
          <a:off x="1860700" y="161431"/>
          <a:ext cx="10312" cy="1170358"/>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0.79475</cdr:x>
      <cdr:y>0.07771</cdr:y>
    </cdr:from>
    <cdr:to>
      <cdr:x>0.79815</cdr:x>
      <cdr:y>0.59007</cdr:y>
    </cdr:to>
    <cdr:sp macro="" textlink="">
      <cdr:nvSpPr>
        <cdr:cNvPr id="6" name="Straight Connector 5"/>
        <cdr:cNvSpPr/>
      </cdr:nvSpPr>
      <cdr:spPr>
        <a:xfrm xmlns:a="http://schemas.openxmlformats.org/drawingml/2006/main">
          <a:off x="2410373" y="177516"/>
          <a:ext cx="10312" cy="11703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a:t>
          </a:r>
          <a:r>
            <a:rPr lang="hu-HU" sz="900" b="0" baseline="0">
              <a:latin typeface="Calibri"/>
            </a:rPr>
            <a:t> cent</a:t>
          </a:r>
          <a:endParaRPr lang="hu-HU" sz="900" b="0">
            <a:latin typeface="Calibri"/>
          </a:endParaRPr>
        </a:p>
      </cdr:txBody>
    </cdr:sp>
  </cdr:relSizeAnchor>
</c:userShapes>
</file>

<file path=xl/drawings/drawing41.xml><?xml version="1.0" encoding="utf-8"?>
<xdr:wsDr xmlns:xdr="http://schemas.openxmlformats.org/drawingml/2006/spreadsheetDrawing" xmlns:a="http://schemas.openxmlformats.org/drawingml/2006/main">
  <xdr:twoCellAnchor>
    <xdr:from>
      <xdr:col>1</xdr:col>
      <xdr:colOff>47626</xdr:colOff>
      <xdr:row>36</xdr:row>
      <xdr:rowOff>123824</xdr:rowOff>
    </xdr:from>
    <xdr:to>
      <xdr:col>4</xdr:col>
      <xdr:colOff>376050</xdr:colOff>
      <xdr:row>51</xdr:row>
      <xdr:rowOff>141824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397565</xdr:colOff>
      <xdr:row>36</xdr:row>
      <xdr:rowOff>124240</xdr:rowOff>
    </xdr:from>
    <xdr:to>
      <xdr:col>8</xdr:col>
      <xdr:colOff>418961</xdr:colOff>
      <xdr:row>51</xdr:row>
      <xdr:rowOff>142241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0.26251</cdr:x>
      <cdr:y>0.07446</cdr:y>
    </cdr:from>
    <cdr:to>
      <cdr:x>0.26433</cdr:x>
      <cdr:y>0.58485</cdr:y>
    </cdr:to>
    <cdr:sp macro="" textlink="">
      <cdr:nvSpPr>
        <cdr:cNvPr id="2" name="Straight Connector 1"/>
        <cdr:cNvSpPr/>
      </cdr:nvSpPr>
      <cdr:spPr>
        <a:xfrm xmlns:a="http://schemas.openxmlformats.org/drawingml/2006/main">
          <a:off x="794945" y="170092"/>
          <a:ext cx="5511" cy="11658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0.44262</cdr:x>
      <cdr:y>0.07263</cdr:y>
    </cdr:from>
    <cdr:to>
      <cdr:x>0.44289</cdr:x>
      <cdr:y>0.58106</cdr:y>
    </cdr:to>
    <cdr:sp macro="" textlink="">
      <cdr:nvSpPr>
        <cdr:cNvPr id="3" name="Straight Connector 2"/>
        <cdr:cNvSpPr/>
      </cdr:nvSpPr>
      <cdr:spPr>
        <a:xfrm xmlns:a="http://schemas.openxmlformats.org/drawingml/2006/main">
          <a:off x="1340359" y="165908"/>
          <a:ext cx="818" cy="1161404"/>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0.61871</cdr:x>
      <cdr:y>0.06894</cdr:y>
    </cdr:from>
    <cdr:to>
      <cdr:x>0.6192</cdr:x>
      <cdr:y>0.57727</cdr:y>
    </cdr:to>
    <cdr:sp macro="" textlink="">
      <cdr:nvSpPr>
        <cdr:cNvPr id="4" name="Straight Connector 3"/>
        <cdr:cNvSpPr/>
      </cdr:nvSpPr>
      <cdr:spPr>
        <a:xfrm xmlns:a="http://schemas.openxmlformats.org/drawingml/2006/main" flipH="1">
          <a:off x="1873609" y="157476"/>
          <a:ext cx="1484" cy="116117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0.79255</cdr:x>
      <cdr:y>0.06621</cdr:y>
    </cdr:from>
    <cdr:to>
      <cdr:x>0.79595</cdr:x>
      <cdr:y>0.57857</cdr:y>
    </cdr:to>
    <cdr:sp macro="" textlink="">
      <cdr:nvSpPr>
        <cdr:cNvPr id="6" name="Straight Connector 5"/>
        <cdr:cNvSpPr/>
      </cdr:nvSpPr>
      <cdr:spPr>
        <a:xfrm xmlns:a="http://schemas.openxmlformats.org/drawingml/2006/main">
          <a:off x="2400050" y="151240"/>
          <a:ext cx="10296" cy="11703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a:t>
          </a:r>
        </a:p>
      </cdr:txBody>
    </cdr:sp>
  </cdr:relSizeAnchor>
</c:userShapes>
</file>

<file path=xl/drawings/drawing43.xml><?xml version="1.0" encoding="utf-8"?>
<c:userShapes xmlns:c="http://schemas.openxmlformats.org/drawingml/2006/chart">
  <cdr:relSizeAnchor xmlns:cdr="http://schemas.openxmlformats.org/drawingml/2006/chartDrawing">
    <cdr:from>
      <cdr:x>0.26251</cdr:x>
      <cdr:y>0.07446</cdr:y>
    </cdr:from>
    <cdr:to>
      <cdr:x>0.26433</cdr:x>
      <cdr:y>0.58485</cdr:y>
    </cdr:to>
    <cdr:sp macro="" textlink="">
      <cdr:nvSpPr>
        <cdr:cNvPr id="2" name="Straight Connector 1"/>
        <cdr:cNvSpPr/>
      </cdr:nvSpPr>
      <cdr:spPr>
        <a:xfrm xmlns:a="http://schemas.openxmlformats.org/drawingml/2006/main">
          <a:off x="794945" y="170092"/>
          <a:ext cx="5511" cy="11658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0.44262</cdr:x>
      <cdr:y>0.07263</cdr:y>
    </cdr:from>
    <cdr:to>
      <cdr:x>0.44289</cdr:x>
      <cdr:y>0.58106</cdr:y>
    </cdr:to>
    <cdr:sp macro="" textlink="">
      <cdr:nvSpPr>
        <cdr:cNvPr id="3" name="Straight Connector 2"/>
        <cdr:cNvSpPr/>
      </cdr:nvSpPr>
      <cdr:spPr>
        <a:xfrm xmlns:a="http://schemas.openxmlformats.org/drawingml/2006/main">
          <a:off x="1340359" y="165908"/>
          <a:ext cx="818" cy="1161404"/>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0.61871</cdr:x>
      <cdr:y>0.06894</cdr:y>
    </cdr:from>
    <cdr:to>
      <cdr:x>0.6192</cdr:x>
      <cdr:y>0.57727</cdr:y>
    </cdr:to>
    <cdr:sp macro="" textlink="">
      <cdr:nvSpPr>
        <cdr:cNvPr id="4" name="Straight Connector 3"/>
        <cdr:cNvSpPr/>
      </cdr:nvSpPr>
      <cdr:spPr>
        <a:xfrm xmlns:a="http://schemas.openxmlformats.org/drawingml/2006/main" flipH="1">
          <a:off x="1873609" y="157476"/>
          <a:ext cx="1484" cy="1161175"/>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0.79255</cdr:x>
      <cdr:y>0.06621</cdr:y>
    </cdr:from>
    <cdr:to>
      <cdr:x>0.79595</cdr:x>
      <cdr:y>0.57857</cdr:y>
    </cdr:to>
    <cdr:sp macro="" textlink="">
      <cdr:nvSpPr>
        <cdr:cNvPr id="6" name="Straight Connector 5"/>
        <cdr:cNvSpPr/>
      </cdr:nvSpPr>
      <cdr:spPr>
        <a:xfrm xmlns:a="http://schemas.openxmlformats.org/drawingml/2006/main">
          <a:off x="2400050" y="151240"/>
          <a:ext cx="10296" cy="1170381"/>
        </a:xfrm>
        <a:prstGeom xmlns:a="http://schemas.openxmlformats.org/drawingml/2006/main" prst="line">
          <a:avLst/>
        </a:prstGeom>
        <a:noFill xmlns:a="http://schemas.openxmlformats.org/drawingml/2006/main"/>
        <a:ln xmlns:a="http://schemas.openxmlformats.org/drawingml/2006/main" w="3175" cap="flat" cmpd="sng" algn="ctr">
          <a:solidFill>
            <a:schemeClr val="bg1">
              <a:lumMod val="75000"/>
            </a:scheme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0.10477</cdr:x>
      <cdr:y>0.01641</cdr:y>
    </cdr:from>
    <cdr:to>
      <cdr:x>0.29382</cdr:x>
      <cdr:y>0.08605</cdr:y>
    </cdr:to>
    <cdr:sp macro="" textlink="">
      <cdr:nvSpPr>
        <cdr:cNvPr id="7" name="TextBox 1"/>
        <cdr:cNvSpPr txBox="1"/>
      </cdr:nvSpPr>
      <cdr:spPr>
        <a:xfrm xmlns:a="http://schemas.openxmlformats.org/drawingml/2006/main">
          <a:off x="329046" y="38966"/>
          <a:ext cx="593725" cy="16540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a:t>
          </a:r>
          <a:r>
            <a:rPr lang="hu-HU" sz="900" b="0" baseline="0">
              <a:latin typeface="Calibri"/>
            </a:rPr>
            <a:t> cent</a:t>
          </a:r>
          <a:endParaRPr lang="hu-HU" sz="900" b="0">
            <a:latin typeface="Calibri"/>
          </a:endParaRPr>
        </a:p>
      </cdr:txBody>
    </cdr:sp>
  </cdr:relSizeAnchor>
</c:userShapes>
</file>

<file path=xl/drawings/drawing44.xml><?xml version="1.0" encoding="utf-8"?>
<xdr:wsDr xmlns:xdr="http://schemas.openxmlformats.org/drawingml/2006/spreadsheetDrawing" xmlns:a="http://schemas.openxmlformats.org/drawingml/2006/main">
  <xdr:twoCellAnchor>
    <xdr:from>
      <xdr:col>12</xdr:col>
      <xdr:colOff>1</xdr:colOff>
      <xdr:row>1</xdr:row>
      <xdr:rowOff>152399</xdr:rowOff>
    </xdr:from>
    <xdr:to>
      <xdr:col>16</xdr:col>
      <xdr:colOff>572900</xdr:colOff>
      <xdr:row>17</xdr:row>
      <xdr:rowOff>5299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266701</xdr:colOff>
      <xdr:row>1</xdr:row>
      <xdr:rowOff>133348</xdr:rowOff>
    </xdr:from>
    <xdr:to>
      <xdr:col>22</xdr:col>
      <xdr:colOff>230000</xdr:colOff>
      <xdr:row>16</xdr:row>
      <xdr:rowOff>138648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xdr:colOff>
      <xdr:row>17</xdr:row>
      <xdr:rowOff>142876</xdr:rowOff>
    </xdr:from>
    <xdr:to>
      <xdr:col>16</xdr:col>
      <xdr:colOff>572900</xdr:colOff>
      <xdr:row>32</xdr:row>
      <xdr:rowOff>148176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238126</xdr:colOff>
      <xdr:row>18</xdr:row>
      <xdr:rowOff>0</xdr:rowOff>
    </xdr:from>
    <xdr:to>
      <xdr:col>22</xdr:col>
      <xdr:colOff>201425</xdr:colOff>
      <xdr:row>33</xdr:row>
      <xdr:rowOff>5300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0.10043</cdr:x>
      <cdr:y>0.0083</cdr:y>
    </cdr:from>
    <cdr:to>
      <cdr:x>0.42307</cdr:x>
      <cdr:y>0.18193</cdr:y>
    </cdr:to>
    <cdr:sp macro="" textlink="">
      <cdr:nvSpPr>
        <cdr:cNvPr id="3" name="TextBox 1"/>
        <cdr:cNvSpPr txBox="1"/>
      </cdr:nvSpPr>
      <cdr:spPr>
        <a:xfrm xmlns:a="http://schemas.openxmlformats.org/drawingml/2006/main">
          <a:off x="303701" y="19123"/>
          <a:ext cx="97566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2000 = 100%</a:t>
          </a:r>
          <a:endParaRPr lang="en-GB" sz="900" b="0">
            <a:latin typeface="Calibri"/>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0.09728</cdr:x>
      <cdr:y>0.01243</cdr:y>
    </cdr:from>
    <cdr:to>
      <cdr:x>0.41992</cdr:x>
      <cdr:y>0.18606</cdr:y>
    </cdr:to>
    <cdr:sp macro="" textlink="">
      <cdr:nvSpPr>
        <cdr:cNvPr id="3" name="TextBox 1"/>
        <cdr:cNvSpPr txBox="1"/>
      </cdr:nvSpPr>
      <cdr:spPr>
        <a:xfrm xmlns:a="http://schemas.openxmlformats.org/drawingml/2006/main">
          <a:off x="294176" y="28648"/>
          <a:ext cx="97566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endParaRPr lang="en-GB" sz="900" b="0">
            <a:latin typeface="Calibri"/>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0.08834</cdr:x>
      <cdr:y>0.0124</cdr:y>
    </cdr:from>
    <cdr:to>
      <cdr:x>0.47763</cdr:x>
      <cdr:y>0.1164</cdr:y>
    </cdr:to>
    <cdr:sp macro="" textlink="">
      <cdr:nvSpPr>
        <cdr:cNvPr id="3" name="TextBox 1"/>
        <cdr:cNvSpPr txBox="1"/>
      </cdr:nvSpPr>
      <cdr:spPr>
        <a:xfrm xmlns:a="http://schemas.openxmlformats.org/drawingml/2006/main">
          <a:off x="266018" y="28412"/>
          <a:ext cx="1172256" cy="23828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2000 = 100</a:t>
          </a:r>
          <a:r>
            <a:rPr lang="hu-HU" sz="900" b="0" baseline="0">
              <a:latin typeface="Calibri"/>
            </a:rPr>
            <a:t> Per cent</a:t>
          </a:r>
          <a:endParaRPr lang="en-GB" sz="900" b="0">
            <a:latin typeface="Calibri"/>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0.09443</cdr:x>
      <cdr:y>0.0206</cdr:y>
    </cdr:from>
    <cdr:to>
      <cdr:x>0.44727</cdr:x>
      <cdr:y>0.19423</cdr:y>
    </cdr:to>
    <cdr:sp macro="" textlink="">
      <cdr:nvSpPr>
        <cdr:cNvPr id="3" name="TextBox 1"/>
        <cdr:cNvSpPr txBox="1"/>
      </cdr:nvSpPr>
      <cdr:spPr>
        <a:xfrm xmlns:a="http://schemas.openxmlformats.org/drawingml/2006/main">
          <a:off x="285556" y="47462"/>
          <a:ext cx="1066993"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2008 = 100</a:t>
          </a:r>
          <a:r>
            <a:rPr lang="hu-HU" sz="900" b="0" baseline="0">
              <a:latin typeface="Calibri"/>
            </a:rPr>
            <a:t> Per cent</a:t>
          </a:r>
          <a:endParaRPr lang="en-GB" sz="900" b="0">
            <a:latin typeface="Calibri"/>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13</xdr:col>
      <xdr:colOff>332006</xdr:colOff>
      <xdr:row>1</xdr:row>
      <xdr:rowOff>106240</xdr:rowOff>
    </xdr:from>
    <xdr:to>
      <xdr:col>18</xdr:col>
      <xdr:colOff>276255</xdr:colOff>
      <xdr:row>16</xdr:row>
      <xdr:rowOff>111540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373674</xdr:colOff>
      <xdr:row>17</xdr:row>
      <xdr:rowOff>131884</xdr:rowOff>
    </xdr:from>
    <xdr:to>
      <xdr:col>18</xdr:col>
      <xdr:colOff>317923</xdr:colOff>
      <xdr:row>32</xdr:row>
      <xdr:rowOff>137184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0.09707</cdr:x>
      <cdr:y>0.00018</cdr:y>
    </cdr:from>
    <cdr:to>
      <cdr:x>0.44283</cdr:x>
      <cdr:y>0.17381</cdr:y>
    </cdr:to>
    <cdr:sp macro="" textlink="">
      <cdr:nvSpPr>
        <cdr:cNvPr id="4" name="TextBox 1"/>
        <cdr:cNvSpPr txBox="1"/>
      </cdr:nvSpPr>
      <cdr:spPr>
        <a:xfrm xmlns:a="http://schemas.openxmlformats.org/drawingml/2006/main">
          <a:off x="292307" y="412"/>
          <a:ext cx="1041193" cy="397839"/>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2008 = 100</a:t>
          </a:r>
          <a:r>
            <a:rPr lang="hu-HU" sz="900" b="0" baseline="0">
              <a:latin typeface="Calibri"/>
            </a:rPr>
            <a:t> Per cent</a:t>
          </a:r>
          <a:endParaRPr lang="en-GB" sz="900" b="0">
            <a:latin typeface="Calibri"/>
          </a:endParaRPr>
        </a:p>
      </cdr:txBody>
    </cdr:sp>
  </cdr:relSizeAnchor>
</c:userShapes>
</file>

<file path=xl/drawings/drawing50.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a:t>
          </a:r>
          <a:endParaRPr lang="en-GB" sz="900" b="0">
            <a:latin typeface="Calibri"/>
          </a:endParaRPr>
        </a:p>
      </cdr:txBody>
    </cdr:sp>
  </cdr:relSizeAnchor>
</c:userShapes>
</file>

<file path=xl/drawings/drawing52.xml><?xml version="1.0" encoding="utf-8"?>
<xdr:wsDr xmlns:xdr="http://schemas.openxmlformats.org/drawingml/2006/spreadsheetDrawing" xmlns:a="http://schemas.openxmlformats.org/drawingml/2006/main">
  <xdr:twoCellAnchor>
    <xdr:from>
      <xdr:col>14</xdr:col>
      <xdr:colOff>374693</xdr:colOff>
      <xdr:row>2</xdr:row>
      <xdr:rowOff>25643</xdr:rowOff>
    </xdr:from>
    <xdr:to>
      <xdr:col>20</xdr:col>
      <xdr:colOff>490392</xdr:colOff>
      <xdr:row>17</xdr:row>
      <xdr:rowOff>30943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91109</xdr:colOff>
      <xdr:row>17</xdr:row>
      <xdr:rowOff>16564</xdr:rowOff>
    </xdr:from>
    <xdr:to>
      <xdr:col>21</xdr:col>
      <xdr:colOff>16308</xdr:colOff>
      <xdr:row>32</xdr:row>
      <xdr:rowOff>21864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a:t>
          </a:r>
          <a:endParaRPr lang="en-GB" sz="900" b="0">
            <a:latin typeface="Calibri"/>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1</xdr:col>
      <xdr:colOff>104776</xdr:colOff>
      <xdr:row>24</xdr:row>
      <xdr:rowOff>57150</xdr:rowOff>
    </xdr:from>
    <xdr:to>
      <xdr:col>6</xdr:col>
      <xdr:colOff>80776</xdr:colOff>
      <xdr:row>38</xdr:row>
      <xdr:rowOff>94200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606581</xdr:colOff>
      <xdr:row>24</xdr:row>
      <xdr:rowOff>150542</xdr:rowOff>
    </xdr:from>
    <xdr:to>
      <xdr:col>12</xdr:col>
      <xdr:colOff>587227</xdr:colOff>
      <xdr:row>39</xdr:row>
      <xdr:rowOff>15213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0.32598</cdr:x>
      <cdr:y>0.09757</cdr:y>
    </cdr:from>
    <cdr:to>
      <cdr:x>0.32803</cdr:x>
      <cdr:y>0.87882</cdr:y>
    </cdr:to>
    <cdr:cxnSp macro="">
      <cdr:nvCxnSpPr>
        <cdr:cNvPr id="3" name="Straight Connector 2"/>
        <cdr:cNvCxnSpPr/>
      </cdr:nvCxnSpPr>
      <cdr:spPr>
        <a:xfrm xmlns:a="http://schemas.openxmlformats.org/drawingml/2006/main" flipV="1">
          <a:off x="984246" y="225742"/>
          <a:ext cx="6189" cy="1807623"/>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0.5551</cdr:x>
      <cdr:y>0.10428</cdr:y>
    </cdr:from>
    <cdr:to>
      <cdr:x>0.55715</cdr:x>
      <cdr:y>0.88553</cdr:y>
    </cdr:to>
    <cdr:cxnSp macro="">
      <cdr:nvCxnSpPr>
        <cdr:cNvPr id="6" name="Straight Connector 5"/>
        <cdr:cNvCxnSpPr/>
      </cdr:nvCxnSpPr>
      <cdr:spPr>
        <a:xfrm xmlns:a="http://schemas.openxmlformats.org/drawingml/2006/main" flipV="1">
          <a:off x="1678622" y="240260"/>
          <a:ext cx="6200" cy="1800000"/>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0.7845</cdr:x>
      <cdr:y>0.09898</cdr:y>
    </cdr:from>
    <cdr:to>
      <cdr:x>0.78655</cdr:x>
      <cdr:y>0.88023</cdr:y>
    </cdr:to>
    <cdr:cxnSp macro="">
      <cdr:nvCxnSpPr>
        <cdr:cNvPr id="7" name="Straight Connector 6"/>
        <cdr:cNvCxnSpPr/>
      </cdr:nvCxnSpPr>
      <cdr:spPr>
        <a:xfrm xmlns:a="http://schemas.openxmlformats.org/drawingml/2006/main" flipV="1">
          <a:off x="2368675" y="229023"/>
          <a:ext cx="6189" cy="1807623"/>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0.07874</cdr:x>
      <cdr:y>0</cdr:y>
    </cdr:from>
    <cdr:to>
      <cdr:x>0.49137</cdr:x>
      <cdr:y>0.09095</cdr:y>
    </cdr:to>
    <cdr:sp macro="" textlink="">
      <cdr:nvSpPr>
        <cdr:cNvPr id="2" name="TextBox 1"/>
        <cdr:cNvSpPr txBox="1"/>
      </cdr:nvSpPr>
      <cdr:spPr>
        <a:xfrm xmlns:a="http://schemas.openxmlformats.org/drawingml/2006/main">
          <a:off x="238124" y="0"/>
          <a:ext cx="12477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A GDP százalékában</a:t>
          </a:r>
        </a:p>
      </cdr:txBody>
    </cdr:sp>
  </cdr:relSizeAnchor>
</c:userShapes>
</file>

<file path=xl/drawings/drawing57.xml><?xml version="1.0" encoding="utf-8"?>
<c:userShapes xmlns:c="http://schemas.openxmlformats.org/drawingml/2006/chart">
  <cdr:relSizeAnchor xmlns:cdr="http://schemas.openxmlformats.org/drawingml/2006/chartDrawing">
    <cdr:from>
      <cdr:x>0.78089</cdr:x>
      <cdr:y>0.10614</cdr:y>
    </cdr:from>
    <cdr:to>
      <cdr:x>0.78294</cdr:x>
      <cdr:y>0.71121</cdr:y>
    </cdr:to>
    <cdr:cxnSp macro="">
      <cdr:nvCxnSpPr>
        <cdr:cNvPr id="2" name="Straight Connector 1"/>
        <cdr:cNvCxnSpPr/>
      </cdr:nvCxnSpPr>
      <cdr:spPr>
        <a:xfrm xmlns:a="http://schemas.openxmlformats.org/drawingml/2006/main" flipV="1">
          <a:off x="2365034" y="243427"/>
          <a:ext cx="6209" cy="1387776"/>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0.55519</cdr:x>
      <cdr:y>0.10461</cdr:y>
    </cdr:from>
    <cdr:to>
      <cdr:x>0.55724</cdr:x>
      <cdr:y>0.70969</cdr:y>
    </cdr:to>
    <cdr:cxnSp macro="">
      <cdr:nvCxnSpPr>
        <cdr:cNvPr id="3" name="Straight Connector 2"/>
        <cdr:cNvCxnSpPr/>
      </cdr:nvCxnSpPr>
      <cdr:spPr>
        <a:xfrm xmlns:a="http://schemas.openxmlformats.org/drawingml/2006/main" flipV="1">
          <a:off x="1681479" y="239939"/>
          <a:ext cx="6209" cy="1387776"/>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0.31993</cdr:x>
      <cdr:y>0.11235</cdr:y>
    </cdr:from>
    <cdr:to>
      <cdr:x>0.32198</cdr:x>
      <cdr:y>0.71743</cdr:y>
    </cdr:to>
    <cdr:cxnSp macro="">
      <cdr:nvCxnSpPr>
        <cdr:cNvPr id="4" name="Straight Connector 3"/>
        <cdr:cNvCxnSpPr/>
      </cdr:nvCxnSpPr>
      <cdr:spPr>
        <a:xfrm xmlns:a="http://schemas.openxmlformats.org/drawingml/2006/main" flipV="1">
          <a:off x="968940" y="257674"/>
          <a:ext cx="6209" cy="1387776"/>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0.06613</cdr:x>
      <cdr:y>0.01715</cdr:y>
    </cdr:from>
    <cdr:to>
      <cdr:x>0.66459</cdr:x>
      <cdr:y>0.10879</cdr:y>
    </cdr:to>
    <cdr:sp macro="" textlink="">
      <cdr:nvSpPr>
        <cdr:cNvPr id="5" name="TextBox 1"/>
        <cdr:cNvSpPr txBox="1"/>
      </cdr:nvSpPr>
      <cdr:spPr>
        <a:xfrm xmlns:a="http://schemas.openxmlformats.org/drawingml/2006/main">
          <a:off x="200286" y="39332"/>
          <a:ext cx="1812507" cy="210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As a percentage</a:t>
          </a:r>
          <a:r>
            <a:rPr lang="hu-HU" sz="1000" baseline="0"/>
            <a:t> of </a:t>
          </a:r>
          <a:r>
            <a:rPr lang="hu-HU" sz="1000"/>
            <a:t>GDP</a:t>
          </a:r>
        </a:p>
      </cdr:txBody>
    </cdr:sp>
  </cdr:relSizeAnchor>
</c:userShapes>
</file>

<file path=xl/drawings/drawing58.xml><?xml version="1.0" encoding="utf-8"?>
<xdr:wsDr xmlns:xdr="http://schemas.openxmlformats.org/drawingml/2006/spreadsheetDrawing" xmlns:a="http://schemas.openxmlformats.org/drawingml/2006/main">
  <xdr:twoCellAnchor>
    <xdr:from>
      <xdr:col>8</xdr:col>
      <xdr:colOff>209550</xdr:colOff>
      <xdr:row>17</xdr:row>
      <xdr:rowOff>19050</xdr:rowOff>
    </xdr:from>
    <xdr:to>
      <xdr:col>13</xdr:col>
      <xdr:colOff>185550</xdr:colOff>
      <xdr:row>31</xdr:row>
      <xdr:rowOff>56100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323850</xdr:colOff>
      <xdr:row>31</xdr:row>
      <xdr:rowOff>123825</xdr:rowOff>
    </xdr:from>
    <xdr:to>
      <xdr:col>13</xdr:col>
      <xdr:colOff>299850</xdr:colOff>
      <xdr:row>45</xdr:row>
      <xdr:rowOff>160875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xdr:col>
      <xdr:colOff>6813</xdr:colOff>
      <xdr:row>26</xdr:row>
      <xdr:rowOff>149636</xdr:rowOff>
    </xdr:from>
    <xdr:to>
      <xdr:col>4</xdr:col>
      <xdr:colOff>493987</xdr:colOff>
      <xdr:row>42</xdr:row>
      <xdr:rowOff>2536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581026</xdr:colOff>
      <xdr:row>26</xdr:row>
      <xdr:rowOff>142875</xdr:rowOff>
    </xdr:from>
    <xdr:to>
      <xdr:col>9</xdr:col>
      <xdr:colOff>544325</xdr:colOff>
      <xdr:row>41</xdr:row>
      <xdr:rowOff>148175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9526</xdr:colOff>
      <xdr:row>43</xdr:row>
      <xdr:rowOff>0</xdr:rowOff>
    </xdr:from>
    <xdr:to>
      <xdr:col>4</xdr:col>
      <xdr:colOff>496700</xdr:colOff>
      <xdr:row>58</xdr:row>
      <xdr:rowOff>5300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581026</xdr:colOff>
      <xdr:row>42</xdr:row>
      <xdr:rowOff>142875</xdr:rowOff>
    </xdr:from>
    <xdr:to>
      <xdr:col>9</xdr:col>
      <xdr:colOff>544325</xdr:colOff>
      <xdr:row>57</xdr:row>
      <xdr:rowOff>148175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6813</xdr:colOff>
      <xdr:row>17</xdr:row>
      <xdr:rowOff>149636</xdr:rowOff>
    </xdr:from>
    <xdr:to>
      <xdr:col>19</xdr:col>
      <xdr:colOff>579712</xdr:colOff>
      <xdr:row>33</xdr:row>
      <xdr:rowOff>2536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47626</xdr:colOff>
      <xdr:row>18</xdr:row>
      <xdr:rowOff>0</xdr:rowOff>
    </xdr:from>
    <xdr:to>
      <xdr:col>25</xdr:col>
      <xdr:colOff>10925</xdr:colOff>
      <xdr:row>33</xdr:row>
      <xdr:rowOff>5300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28576</xdr:colOff>
      <xdr:row>33</xdr:row>
      <xdr:rowOff>95250</xdr:rowOff>
    </xdr:from>
    <xdr:to>
      <xdr:col>19</xdr:col>
      <xdr:colOff>601475</xdr:colOff>
      <xdr:row>48</xdr:row>
      <xdr:rowOff>100550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47626</xdr:colOff>
      <xdr:row>34</xdr:row>
      <xdr:rowOff>19050</xdr:rowOff>
    </xdr:from>
    <xdr:to>
      <xdr:col>25</xdr:col>
      <xdr:colOff>10925</xdr:colOff>
      <xdr:row>49</xdr:row>
      <xdr:rowOff>24350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571501</xdr:colOff>
      <xdr:row>17</xdr:row>
      <xdr:rowOff>9525</xdr:rowOff>
    </xdr:from>
    <xdr:to>
      <xdr:col>14</xdr:col>
      <xdr:colOff>534800</xdr:colOff>
      <xdr:row>32</xdr:row>
      <xdr:rowOff>14825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9526</xdr:colOff>
      <xdr:row>34</xdr:row>
      <xdr:rowOff>85725</xdr:rowOff>
    </xdr:from>
    <xdr:to>
      <xdr:col>14</xdr:col>
      <xdr:colOff>582425</xdr:colOff>
      <xdr:row>49</xdr:row>
      <xdr:rowOff>91025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0.11114</cdr:x>
      <cdr:y>0</cdr:y>
    </cdr:from>
    <cdr:to>
      <cdr:x>0.34018</cdr:x>
      <cdr:y>0.17363</cdr:y>
    </cdr:to>
    <cdr:sp macro="" textlink="">
      <cdr:nvSpPr>
        <cdr:cNvPr id="2" name="TextBox 1"/>
        <cdr:cNvSpPr txBox="1"/>
      </cdr:nvSpPr>
      <cdr:spPr>
        <a:xfrm xmlns:a="http://schemas.openxmlformats.org/drawingml/2006/main">
          <a:off x="336086" y="0"/>
          <a:ext cx="692617"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61.xml><?xml version="1.0" encoding="utf-8"?>
<c:userShapes xmlns:c="http://schemas.openxmlformats.org/drawingml/2006/chart">
  <cdr:relSizeAnchor xmlns:cdr="http://schemas.openxmlformats.org/drawingml/2006/chartDrawing">
    <cdr:from>
      <cdr:x>0.10709</cdr:x>
      <cdr:y>0</cdr:y>
    </cdr:from>
    <cdr:to>
      <cdr:x>0.34018</cdr:x>
      <cdr:y>0.17363</cdr:y>
    </cdr:to>
    <cdr:sp macro="" textlink="">
      <cdr:nvSpPr>
        <cdr:cNvPr id="2" name="TextBox 1"/>
        <cdr:cNvSpPr txBox="1"/>
      </cdr:nvSpPr>
      <cdr:spPr>
        <a:xfrm xmlns:a="http://schemas.openxmlformats.org/drawingml/2006/main">
          <a:off x="323848" y="0"/>
          <a:ext cx="704855"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62.xml><?xml version="1.0" encoding="utf-8"?>
<c:userShapes xmlns:c="http://schemas.openxmlformats.org/drawingml/2006/chart">
  <cdr:relSizeAnchor xmlns:cdr="http://schemas.openxmlformats.org/drawingml/2006/chartDrawing">
    <cdr:from>
      <cdr:x>0.11339</cdr:x>
      <cdr:y>0</cdr:y>
    </cdr:from>
    <cdr:to>
      <cdr:x>0.34018</cdr:x>
      <cdr:y>0.17363</cdr:y>
    </cdr:to>
    <cdr:sp macro="" textlink="">
      <cdr:nvSpPr>
        <cdr:cNvPr id="2" name="TextBox 1"/>
        <cdr:cNvSpPr txBox="1"/>
      </cdr:nvSpPr>
      <cdr:spPr>
        <a:xfrm xmlns:a="http://schemas.openxmlformats.org/drawingml/2006/main">
          <a:off x="342898" y="0"/>
          <a:ext cx="685805"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6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64.xml><?xml version="1.0" encoding="utf-8"?>
<c:userShapes xmlns:c="http://schemas.openxmlformats.org/drawingml/2006/chart">
  <cdr:relSizeAnchor xmlns:cdr="http://schemas.openxmlformats.org/drawingml/2006/chartDrawing">
    <cdr:from>
      <cdr:x>0.09854</cdr:x>
      <cdr:y>0</cdr:y>
    </cdr:from>
    <cdr:to>
      <cdr:x>0.34018</cdr:x>
      <cdr:y>0.17363</cdr:y>
    </cdr:to>
    <cdr:sp macro="" textlink="">
      <cdr:nvSpPr>
        <cdr:cNvPr id="2" name="TextBox 1"/>
        <cdr:cNvSpPr txBox="1"/>
      </cdr:nvSpPr>
      <cdr:spPr>
        <a:xfrm xmlns:a="http://schemas.openxmlformats.org/drawingml/2006/main">
          <a:off x="297986" y="0"/>
          <a:ext cx="730717"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a:t>
          </a:r>
          <a:r>
            <a:rPr lang="hu-HU" sz="900" b="0" baseline="0">
              <a:latin typeface="Calibri"/>
            </a:rPr>
            <a:t> cent</a:t>
          </a:r>
          <a:endParaRPr lang="en-GB" sz="900" b="0">
            <a:latin typeface="Calibri"/>
          </a:endParaRPr>
        </a:p>
      </cdr:txBody>
    </cdr:sp>
  </cdr:relSizeAnchor>
</c:userShapes>
</file>

<file path=xl/drawings/drawing65.xml><?xml version="1.0" encoding="utf-8"?>
<c:userShapes xmlns:c="http://schemas.openxmlformats.org/drawingml/2006/chart">
  <cdr:relSizeAnchor xmlns:cdr="http://schemas.openxmlformats.org/drawingml/2006/chartDrawing">
    <cdr:from>
      <cdr:x>0.10709</cdr:x>
      <cdr:y>0</cdr:y>
    </cdr:from>
    <cdr:to>
      <cdr:x>0.34018</cdr:x>
      <cdr:y>0.17363</cdr:y>
    </cdr:to>
    <cdr:sp macro="" textlink="">
      <cdr:nvSpPr>
        <cdr:cNvPr id="2" name="TextBox 1"/>
        <cdr:cNvSpPr txBox="1"/>
      </cdr:nvSpPr>
      <cdr:spPr>
        <a:xfrm xmlns:a="http://schemas.openxmlformats.org/drawingml/2006/main">
          <a:off x="323848" y="0"/>
          <a:ext cx="704855"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hu-HU" sz="900" b="0">
              <a:latin typeface="Calibri"/>
              <a:ea typeface="+mn-ea"/>
              <a:cs typeface="+mn-cs"/>
            </a:rPr>
            <a:t>Per</a:t>
          </a:r>
          <a:r>
            <a:rPr lang="hu-HU" sz="900" b="0" baseline="0">
              <a:latin typeface="Calibri"/>
              <a:ea typeface="+mn-ea"/>
              <a:cs typeface="+mn-cs"/>
            </a:rPr>
            <a:t> cent</a:t>
          </a:r>
          <a:endParaRPr lang="en-GB" sz="900" b="0">
            <a:latin typeface="Calibri"/>
            <a:ea typeface="+mn-ea"/>
            <a:cs typeface="+mn-cs"/>
          </a:endParaRPr>
        </a:p>
        <a:p xmlns:a="http://schemas.openxmlformats.org/drawingml/2006/main">
          <a:endParaRPr lang="en-GB" sz="900" b="0">
            <a:latin typeface="Calibri"/>
          </a:endParaRPr>
        </a:p>
      </cdr:txBody>
    </cdr:sp>
  </cdr:relSizeAnchor>
</c:userShapes>
</file>

<file path=xl/drawings/drawing66.xml><?xml version="1.0" encoding="utf-8"?>
<c:userShapes xmlns:c="http://schemas.openxmlformats.org/drawingml/2006/chart">
  <cdr:relSizeAnchor xmlns:cdr="http://schemas.openxmlformats.org/drawingml/2006/chartDrawing">
    <cdr:from>
      <cdr:x>0.10709</cdr:x>
      <cdr:y>0</cdr:y>
    </cdr:from>
    <cdr:to>
      <cdr:x>0.34018</cdr:x>
      <cdr:y>0.17363</cdr:y>
    </cdr:to>
    <cdr:sp macro="" textlink="">
      <cdr:nvSpPr>
        <cdr:cNvPr id="2" name="TextBox 1"/>
        <cdr:cNvSpPr txBox="1"/>
      </cdr:nvSpPr>
      <cdr:spPr>
        <a:xfrm xmlns:a="http://schemas.openxmlformats.org/drawingml/2006/main">
          <a:off x="323848" y="0"/>
          <a:ext cx="704855"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ea typeface="+mn-ea"/>
              <a:cs typeface="+mn-cs"/>
            </a:rPr>
            <a:t>Per</a:t>
          </a:r>
          <a:r>
            <a:rPr lang="hu-HU" sz="900" b="0" baseline="0">
              <a:latin typeface="Calibri"/>
              <a:ea typeface="+mn-ea"/>
              <a:cs typeface="+mn-cs"/>
            </a:rPr>
            <a:t> cent</a:t>
          </a:r>
          <a:endParaRPr lang="en-GB" sz="900" b="0">
            <a:latin typeface="Calibri"/>
            <a:ea typeface="+mn-ea"/>
            <a:cs typeface="+mn-cs"/>
          </a:endParaRPr>
        </a:p>
      </cdr:txBody>
    </cdr:sp>
  </cdr:relSizeAnchor>
</c:userShapes>
</file>

<file path=xl/drawings/drawing67.xml><?xml version="1.0" encoding="utf-8"?>
<c:userShapes xmlns:c="http://schemas.openxmlformats.org/drawingml/2006/chart">
  <cdr:relSizeAnchor xmlns:cdr="http://schemas.openxmlformats.org/drawingml/2006/chartDrawing">
    <cdr:from>
      <cdr:x>0.10394</cdr:x>
      <cdr:y>0</cdr:y>
    </cdr:from>
    <cdr:to>
      <cdr:x>0.34018</cdr:x>
      <cdr:y>0.17363</cdr:y>
    </cdr:to>
    <cdr:sp macro="" textlink="">
      <cdr:nvSpPr>
        <cdr:cNvPr id="2" name="TextBox 1"/>
        <cdr:cNvSpPr txBox="1"/>
      </cdr:nvSpPr>
      <cdr:spPr>
        <a:xfrm xmlns:a="http://schemas.openxmlformats.org/drawingml/2006/main">
          <a:off x="314324" y="0"/>
          <a:ext cx="714380"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a:t>
          </a:r>
          <a:endParaRPr lang="en-GB" sz="900" b="0">
            <a:latin typeface="Calibri"/>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9</xdr:col>
      <xdr:colOff>342900</xdr:colOff>
      <xdr:row>17</xdr:row>
      <xdr:rowOff>38099</xdr:rowOff>
    </xdr:from>
    <xdr:to>
      <xdr:col>14</xdr:col>
      <xdr:colOff>318900</xdr:colOff>
      <xdr:row>29</xdr:row>
      <xdr:rowOff>122774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361950</xdr:colOff>
      <xdr:row>29</xdr:row>
      <xdr:rowOff>133350</xdr:rowOff>
    </xdr:from>
    <xdr:to>
      <xdr:col>14</xdr:col>
      <xdr:colOff>337950</xdr:colOff>
      <xdr:row>42</xdr:row>
      <xdr:rowOff>84675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9</xdr:col>
      <xdr:colOff>381000</xdr:colOff>
      <xdr:row>16</xdr:row>
      <xdr:rowOff>142874</xdr:rowOff>
    </xdr:from>
    <xdr:to>
      <xdr:col>14</xdr:col>
      <xdr:colOff>344299</xdr:colOff>
      <xdr:row>31</xdr:row>
      <xdr:rowOff>148174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28574</xdr:rowOff>
    </xdr:from>
    <xdr:to>
      <xdr:col>19</xdr:col>
      <xdr:colOff>572899</xdr:colOff>
      <xdr:row>32</xdr:row>
      <xdr:rowOff>33874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434837</xdr:colOff>
      <xdr:row>32</xdr:row>
      <xdr:rowOff>122168</xdr:rowOff>
    </xdr:from>
    <xdr:to>
      <xdr:col>14</xdr:col>
      <xdr:colOff>398136</xdr:colOff>
      <xdr:row>47</xdr:row>
      <xdr:rowOff>127468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82069</xdr:colOff>
      <xdr:row>32</xdr:row>
      <xdr:rowOff>139976</xdr:rowOff>
    </xdr:from>
    <xdr:to>
      <xdr:col>20</xdr:col>
      <xdr:colOff>45368</xdr:colOff>
      <xdr:row>47</xdr:row>
      <xdr:rowOff>145276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a:t>
          </a:r>
          <a:endParaRPr lang="en-GB" sz="900" b="0">
            <a:latin typeface="Calibri"/>
          </a:endParaRPr>
        </a:p>
      </cdr:txBody>
    </cdr:sp>
  </cdr:relSizeAnchor>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12716" y="20723"/>
          <a:ext cx="97407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százalékpont </a:t>
          </a:r>
        </a:p>
      </cdr:txBody>
    </cdr:sp>
  </cdr:relSizeAnchor>
</c:userShapes>
</file>

<file path=xl/drawings/drawing70.xml><?xml version="1.0" encoding="utf-8"?>
<c:userShapes xmlns:c="http://schemas.openxmlformats.org/drawingml/2006/chart">
  <cdr:relSizeAnchor xmlns:cdr="http://schemas.openxmlformats.org/drawingml/2006/chartDrawing">
    <cdr:from>
      <cdr:x>0.12151</cdr:x>
      <cdr:y>0</cdr:y>
    </cdr:from>
    <cdr:to>
      <cdr:x>0.55354</cdr:x>
      <cdr:y>0.10818</cdr:y>
    </cdr:to>
    <cdr:sp macro="" textlink="">
      <cdr:nvSpPr>
        <cdr:cNvPr id="2" name="TextBox 1"/>
        <cdr:cNvSpPr txBox="1"/>
      </cdr:nvSpPr>
      <cdr:spPr>
        <a:xfrm xmlns:a="http://schemas.openxmlformats.org/drawingml/2006/main">
          <a:off x="365903" y="0"/>
          <a:ext cx="1300972" cy="247874"/>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Forint</a:t>
          </a:r>
          <a:r>
            <a:rPr lang="hu-HU" sz="900" b="0" baseline="0">
              <a:latin typeface="Calibri"/>
            </a:rPr>
            <a:t> - logskála</a:t>
          </a:r>
          <a:endParaRPr lang="en-GB" sz="900" b="0">
            <a:latin typeface="Calibri"/>
          </a:endParaRPr>
        </a:p>
      </cdr:txBody>
    </cdr:sp>
  </cdr:relSizeAnchor>
</c:userShapes>
</file>

<file path=xl/drawings/drawing71.xml><?xml version="1.0" encoding="utf-8"?>
<c:userShapes xmlns:c="http://schemas.openxmlformats.org/drawingml/2006/chart">
  <cdr:relSizeAnchor xmlns:cdr="http://schemas.openxmlformats.org/drawingml/2006/chartDrawing">
    <cdr:from>
      <cdr:x>0.10649</cdr:x>
      <cdr:y>0.01177</cdr:y>
    </cdr:from>
    <cdr:to>
      <cdr:x>0.43018</cdr:x>
      <cdr:y>0.14134</cdr:y>
    </cdr:to>
    <cdr:sp macro="" textlink="">
      <cdr:nvSpPr>
        <cdr:cNvPr id="2" name="TextBox 1"/>
        <cdr:cNvSpPr txBox="1"/>
      </cdr:nvSpPr>
      <cdr:spPr>
        <a:xfrm xmlns:a="http://schemas.openxmlformats.org/drawingml/2006/main">
          <a:off x="320673" y="26969"/>
          <a:ext cx="974727" cy="296882"/>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Forint</a:t>
          </a:r>
          <a:r>
            <a:rPr lang="hu-HU" sz="900" b="0" baseline="0">
              <a:latin typeface="Calibri"/>
            </a:rPr>
            <a:t> - logskála</a:t>
          </a:r>
          <a:endParaRPr lang="en-GB" sz="900" b="0">
            <a:latin typeface="Calibri"/>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0.09946</cdr:x>
      <cdr:y>0.02069</cdr:y>
    </cdr:from>
    <cdr:to>
      <cdr:x>0.33459</cdr:x>
      <cdr:y>0.09339</cdr:y>
    </cdr:to>
    <cdr:sp macro="" textlink="">
      <cdr:nvSpPr>
        <cdr:cNvPr id="2" name="TextBox 1"/>
        <cdr:cNvSpPr txBox="1"/>
      </cdr:nvSpPr>
      <cdr:spPr>
        <a:xfrm xmlns:a="http://schemas.openxmlformats.org/drawingml/2006/main">
          <a:off x="299504" y="47402"/>
          <a:ext cx="708047" cy="16657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HUF - logscale</a:t>
          </a:r>
          <a:endParaRPr lang="en-GB" sz="900" b="0">
            <a:latin typeface="Calibri"/>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0.1128</cdr:x>
      <cdr:y>0.00311</cdr:y>
    </cdr:from>
    <cdr:to>
      <cdr:x>0.34791</cdr:x>
      <cdr:y>0.07581</cdr:y>
    </cdr:to>
    <cdr:sp macro="" textlink="">
      <cdr:nvSpPr>
        <cdr:cNvPr id="2" name="TextBox 1"/>
        <cdr:cNvSpPr txBox="1"/>
      </cdr:nvSpPr>
      <cdr:spPr>
        <a:xfrm xmlns:a="http://schemas.openxmlformats.org/drawingml/2006/main">
          <a:off x="339684" y="7127"/>
          <a:ext cx="707986" cy="16657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HUF</a:t>
          </a:r>
          <a:r>
            <a:rPr lang="hu-HU" sz="900" b="0" baseline="0">
              <a:latin typeface="Calibri"/>
            </a:rPr>
            <a:t> - logscale</a:t>
          </a:r>
          <a:endParaRPr lang="en-GB" sz="900" b="0">
            <a:latin typeface="Calibri"/>
          </a:endParaRPr>
        </a:p>
      </cdr:txBody>
    </cdr:sp>
  </cdr:relSizeAnchor>
</c:userShapes>
</file>

<file path=xl/drawings/drawing74.xml><?xml version="1.0" encoding="utf-8"?>
<xdr:wsDr xmlns:xdr="http://schemas.openxmlformats.org/drawingml/2006/spreadsheetDrawing" xmlns:a="http://schemas.openxmlformats.org/drawingml/2006/main">
  <xdr:twoCellAnchor>
    <xdr:from>
      <xdr:col>1</xdr:col>
      <xdr:colOff>209550</xdr:colOff>
      <xdr:row>25</xdr:row>
      <xdr:rowOff>19050</xdr:rowOff>
    </xdr:from>
    <xdr:to>
      <xdr:col>5</xdr:col>
      <xdr:colOff>258574</xdr:colOff>
      <xdr:row>40</xdr:row>
      <xdr:rowOff>24350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25</xdr:row>
      <xdr:rowOff>57150</xdr:rowOff>
    </xdr:from>
    <xdr:to>
      <xdr:col>9</xdr:col>
      <xdr:colOff>439549</xdr:colOff>
      <xdr:row>40</xdr:row>
      <xdr:rowOff>62450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korreláció</a:t>
          </a:r>
          <a:endParaRPr lang="en-GB" sz="900" b="0">
            <a:latin typeface="Calibri"/>
          </a:endParaRPr>
        </a:p>
      </cdr:txBody>
    </cdr:sp>
  </cdr:relSizeAnchor>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12716" y="20723"/>
          <a:ext cx="97407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endParaRPr lang="en-GB" sz="900" b="0">
            <a:latin typeface="Calibri"/>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correlation</a:t>
          </a:r>
          <a:endParaRPr lang="en-GB" sz="900" b="0">
            <a:latin typeface="Calibri"/>
          </a:endParaRPr>
        </a:p>
      </cdr:txBody>
    </cdr:sp>
  </cdr:relSizeAnchor>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12716" y="20723"/>
          <a:ext cx="974075" cy="433517"/>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endParaRPr lang="en-GB" sz="900" b="0">
            <a:latin typeface="Calibri"/>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8</xdr:col>
      <xdr:colOff>272655</xdr:colOff>
      <xdr:row>5</xdr:row>
      <xdr:rowOff>86913</xdr:rowOff>
    </xdr:from>
    <xdr:to>
      <xdr:col>13</xdr:col>
      <xdr:colOff>248654</xdr:colOff>
      <xdr:row>20</xdr:row>
      <xdr:rowOff>104913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368274</xdr:colOff>
      <xdr:row>5</xdr:row>
      <xdr:rowOff>66098</xdr:rowOff>
    </xdr:from>
    <xdr:to>
      <xdr:col>18</xdr:col>
      <xdr:colOff>344273</xdr:colOff>
      <xdr:row>20</xdr:row>
      <xdr:rowOff>84098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249621</xdr:colOff>
      <xdr:row>21</xdr:row>
      <xdr:rowOff>14247</xdr:rowOff>
    </xdr:from>
    <xdr:to>
      <xdr:col>13</xdr:col>
      <xdr:colOff>225620</xdr:colOff>
      <xdr:row>36</xdr:row>
      <xdr:rowOff>32247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345240</xdr:colOff>
      <xdr:row>20</xdr:row>
      <xdr:rowOff>148130</xdr:rowOff>
    </xdr:from>
    <xdr:to>
      <xdr:col>18</xdr:col>
      <xdr:colOff>321239</xdr:colOff>
      <xdr:row>36</xdr:row>
      <xdr:rowOff>13730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0.08696</cdr:x>
      <cdr:y>0</cdr:y>
    </cdr:from>
    <cdr:to>
      <cdr:x>0.35442</cdr:x>
      <cdr:y>0.08014</cdr:y>
    </cdr:to>
    <cdr:sp macro="" textlink="">
      <cdr:nvSpPr>
        <cdr:cNvPr id="2" name="TextBox 1"/>
        <cdr:cNvSpPr txBox="1"/>
      </cdr:nvSpPr>
      <cdr:spPr>
        <a:xfrm xmlns:a="http://schemas.openxmlformats.org/drawingml/2006/main">
          <a:off x="261937" y="0"/>
          <a:ext cx="805664" cy="16668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a:t>
          </a:r>
          <a:endParaRPr lang="en-GB" sz="900" b="0">
            <a:latin typeface="Calibri"/>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0.08696</cdr:x>
      <cdr:y>0</cdr:y>
    </cdr:from>
    <cdr:to>
      <cdr:x>0.35442</cdr:x>
      <cdr:y>0.08014</cdr:y>
    </cdr:to>
    <cdr:sp macro="" textlink="">
      <cdr:nvSpPr>
        <cdr:cNvPr id="2" name="TextBox 1"/>
        <cdr:cNvSpPr txBox="1"/>
      </cdr:nvSpPr>
      <cdr:spPr>
        <a:xfrm xmlns:a="http://schemas.openxmlformats.org/drawingml/2006/main">
          <a:off x="261937" y="0"/>
          <a:ext cx="805664" cy="16668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a:t>
          </a:r>
          <a:endParaRPr lang="en-GB" sz="900" b="0">
            <a:latin typeface="Calibri"/>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percentage point</a:t>
          </a:r>
          <a:endParaRPr lang="en-GB" sz="900" b="0">
            <a:latin typeface="Calibri"/>
          </a:endParaRPr>
        </a:p>
      </cdr:txBody>
    </cdr:sp>
  </cdr:relSizeAnchor>
</c:userShapes>
</file>

<file path=xl/drawings/drawing80.xml><?xml version="1.0" encoding="utf-8"?>
<c:userShapes xmlns:c="http://schemas.openxmlformats.org/drawingml/2006/chart">
  <cdr:relSizeAnchor xmlns:cdr="http://schemas.openxmlformats.org/drawingml/2006/chartDrawing">
    <cdr:from>
      <cdr:x>0.08696</cdr:x>
      <cdr:y>0</cdr:y>
    </cdr:from>
    <cdr:to>
      <cdr:x>0.35442</cdr:x>
      <cdr:y>0.08014</cdr:y>
    </cdr:to>
    <cdr:sp macro="" textlink="">
      <cdr:nvSpPr>
        <cdr:cNvPr id="2" name="TextBox 1"/>
        <cdr:cNvSpPr txBox="1"/>
      </cdr:nvSpPr>
      <cdr:spPr>
        <a:xfrm xmlns:a="http://schemas.openxmlformats.org/drawingml/2006/main">
          <a:off x="261937" y="0"/>
          <a:ext cx="805664" cy="16668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a:t>
          </a:r>
          <a:r>
            <a:rPr lang="hu-HU" sz="900" b="0" baseline="0">
              <a:latin typeface="Calibri"/>
            </a:rPr>
            <a:t> cent</a:t>
          </a:r>
          <a:endParaRPr lang="en-GB" sz="900" b="0">
            <a:latin typeface="Calibri"/>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0.08696</cdr:x>
      <cdr:y>0</cdr:y>
    </cdr:from>
    <cdr:to>
      <cdr:x>0.35442</cdr:x>
      <cdr:y>0.08014</cdr:y>
    </cdr:to>
    <cdr:sp macro="" textlink="">
      <cdr:nvSpPr>
        <cdr:cNvPr id="2" name="TextBox 1"/>
        <cdr:cNvSpPr txBox="1"/>
      </cdr:nvSpPr>
      <cdr:spPr>
        <a:xfrm xmlns:a="http://schemas.openxmlformats.org/drawingml/2006/main">
          <a:off x="261937" y="0"/>
          <a:ext cx="805664" cy="166688"/>
        </a:xfrm>
        <a:prstGeom xmlns:a="http://schemas.openxmlformats.org/drawingml/2006/main" prst="rect">
          <a:avLst/>
        </a:prstGeom>
      </cdr:spPr>
      <cdr:txBody>
        <a:bodyPr xmlns:a="http://schemas.openxmlformats.org/drawingml/2006/main" wrap="square" lIns="0" tIns="36000" rIns="0" bIns="36000"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a:rPr>
            <a:t>Per cent</a:t>
          </a:r>
          <a:endParaRPr lang="en-GB" sz="900" b="0">
            <a:latin typeface="Calibri"/>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447676</xdr:colOff>
      <xdr:row>23</xdr:row>
      <xdr:rowOff>142874</xdr:rowOff>
    </xdr:from>
    <xdr:to>
      <xdr:col>6</xdr:col>
      <xdr:colOff>423675</xdr:colOff>
      <xdr:row>39</xdr:row>
      <xdr:rowOff>8474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133351</xdr:colOff>
      <xdr:row>23</xdr:row>
      <xdr:rowOff>85725</xdr:rowOff>
    </xdr:from>
    <xdr:to>
      <xdr:col>12</xdr:col>
      <xdr:colOff>109350</xdr:colOff>
      <xdr:row>38</xdr:row>
      <xdr:rowOff>103725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0.0959</cdr:x>
      <cdr:y>0.01461</cdr:y>
    </cdr:from>
    <cdr:to>
      <cdr:x>0.63344</cdr:x>
      <cdr:y>0.09643</cdr:y>
    </cdr:to>
    <cdr:sp macro="" textlink="">
      <cdr:nvSpPr>
        <cdr:cNvPr id="3" name="TextBox 1"/>
        <cdr:cNvSpPr txBox="1"/>
      </cdr:nvSpPr>
      <cdr:spPr>
        <a:xfrm xmlns:a="http://schemas.openxmlformats.org/drawingml/2006/main">
          <a:off x="284089" y="38962"/>
          <a:ext cx="1592336" cy="21821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nagyvállalat=100%</a:t>
          </a:r>
          <a:endParaRPr lang="en-GB" sz="900" b="0">
            <a:latin typeface="Calibri"/>
          </a:endParaRPr>
        </a:p>
      </cdr:txBody>
    </cdr:sp>
  </cdr:relSizeAnchor>
</c:userShapes>
</file>

<file path=xl/drawings/drawing84.xml><?xml version="1.0" encoding="utf-8"?>
<c:userShapes xmlns:c="http://schemas.openxmlformats.org/drawingml/2006/chart">
  <cdr:relSizeAnchor xmlns:cdr="http://schemas.openxmlformats.org/drawingml/2006/chartDrawing">
    <cdr:from>
      <cdr:x>0.0959</cdr:x>
      <cdr:y>0.01461</cdr:y>
    </cdr:from>
    <cdr:to>
      <cdr:x>0.63344</cdr:x>
      <cdr:y>0.09643</cdr:y>
    </cdr:to>
    <cdr:sp macro="" textlink="">
      <cdr:nvSpPr>
        <cdr:cNvPr id="3" name="TextBox 1"/>
        <cdr:cNvSpPr txBox="1"/>
      </cdr:nvSpPr>
      <cdr:spPr>
        <a:xfrm xmlns:a="http://schemas.openxmlformats.org/drawingml/2006/main">
          <a:off x="284089" y="38962"/>
          <a:ext cx="1592336" cy="21821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 (Large companies=100)</a:t>
          </a:r>
          <a:endParaRPr lang="en-GB" sz="900" b="0">
            <a:latin typeface="Calibri"/>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6</xdr:col>
      <xdr:colOff>47210</xdr:colOff>
      <xdr:row>22</xdr:row>
      <xdr:rowOff>98564</xdr:rowOff>
    </xdr:from>
    <xdr:to>
      <xdr:col>13</xdr:col>
      <xdr:colOff>124809</xdr:colOff>
      <xdr:row>37</xdr:row>
      <xdr:rowOff>103864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105603</xdr:colOff>
      <xdr:row>22</xdr:row>
      <xdr:rowOff>125895</xdr:rowOff>
    </xdr:from>
    <xdr:to>
      <xdr:col>20</xdr:col>
      <xdr:colOff>221302</xdr:colOff>
      <xdr:row>37</xdr:row>
      <xdr:rowOff>131195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0.08833</cdr:x>
      <cdr:y>0</cdr:y>
    </cdr:from>
    <cdr:to>
      <cdr:x>0.34018</cdr:x>
      <cdr:y>0.17363</cdr:y>
    </cdr:to>
    <cdr:sp macro="" textlink="">
      <cdr:nvSpPr>
        <cdr:cNvPr id="2" name="TextBox 1"/>
        <cdr:cNvSpPr txBox="1"/>
      </cdr:nvSpPr>
      <cdr:spPr>
        <a:xfrm xmlns:a="http://schemas.openxmlformats.org/drawingml/2006/main">
          <a:off x="267114" y="0"/>
          <a:ext cx="761589"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8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a:t>
          </a:r>
          <a:endParaRPr lang="en-GB" sz="900" b="0">
            <a:latin typeface="Calibri"/>
          </a:endParaRPr>
        </a:p>
      </cdr:txBody>
    </cdr:sp>
  </cdr:relSizeAnchor>
</c:userShapes>
</file>

<file path=xl/drawings/drawing88.xml><?xml version="1.0" encoding="utf-8"?>
<xdr:wsDr xmlns:xdr="http://schemas.openxmlformats.org/drawingml/2006/spreadsheetDrawing" xmlns:a="http://schemas.openxmlformats.org/drawingml/2006/main">
  <xdr:twoCellAnchor>
    <xdr:from>
      <xdr:col>15</xdr:col>
      <xdr:colOff>1</xdr:colOff>
      <xdr:row>3</xdr:row>
      <xdr:rowOff>0</xdr:rowOff>
    </xdr:from>
    <xdr:to>
      <xdr:col>19</xdr:col>
      <xdr:colOff>572900</xdr:colOff>
      <xdr:row>18</xdr:row>
      <xdr:rowOff>5300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200026</xdr:colOff>
      <xdr:row>2</xdr:row>
      <xdr:rowOff>95250</xdr:rowOff>
    </xdr:from>
    <xdr:to>
      <xdr:col>25</xdr:col>
      <xdr:colOff>163325</xdr:colOff>
      <xdr:row>17</xdr:row>
      <xdr:rowOff>100550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xdr:colOff>
      <xdr:row>20</xdr:row>
      <xdr:rowOff>47625</xdr:rowOff>
    </xdr:from>
    <xdr:to>
      <xdr:col>19</xdr:col>
      <xdr:colOff>572900</xdr:colOff>
      <xdr:row>35</xdr:row>
      <xdr:rowOff>52925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114302</xdr:colOff>
      <xdr:row>20</xdr:row>
      <xdr:rowOff>0</xdr:rowOff>
    </xdr:from>
    <xdr:to>
      <xdr:col>25</xdr:col>
      <xdr:colOff>77601</xdr:colOff>
      <xdr:row>35</xdr:row>
      <xdr:rowOff>5300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25578" y="19448"/>
          <a:ext cx="1014138" cy="406841"/>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Herfindahl-index</a:t>
          </a:r>
          <a:endParaRPr lang="en-GB" sz="900" b="0">
            <a:latin typeface="Calibri"/>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458030</xdr:colOff>
      <xdr:row>26</xdr:row>
      <xdr:rowOff>57149</xdr:rowOff>
    </xdr:from>
    <xdr:to>
      <xdr:col>7</xdr:col>
      <xdr:colOff>421329</xdr:colOff>
      <xdr:row>41</xdr:row>
      <xdr:rowOff>62449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247651</xdr:colOff>
      <xdr:row>26</xdr:row>
      <xdr:rowOff>104775</xdr:rowOff>
    </xdr:from>
    <xdr:to>
      <xdr:col>13</xdr:col>
      <xdr:colOff>210950</xdr:colOff>
      <xdr:row>41</xdr:row>
      <xdr:rowOff>110075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0.10358</cdr:x>
      <cdr:y>0.0083</cdr:y>
    </cdr:from>
    <cdr:to>
      <cdr:x>0.42622</cdr:x>
      <cdr:y>0.18193</cdr:y>
    </cdr:to>
    <cdr:sp macro="" textlink="">
      <cdr:nvSpPr>
        <cdr:cNvPr id="3" name="TextBox 1"/>
        <cdr:cNvSpPr txBox="1"/>
      </cdr:nvSpPr>
      <cdr:spPr>
        <a:xfrm xmlns:a="http://schemas.openxmlformats.org/drawingml/2006/main">
          <a:off x="325578" y="19448"/>
          <a:ext cx="1014138" cy="406841"/>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Herfindahl-index</a:t>
          </a:r>
          <a:endParaRPr lang="en-GB" sz="900" b="0">
            <a:latin typeface="Calibri"/>
          </a:endParaRPr>
        </a:p>
      </cdr:txBody>
    </cdr:sp>
  </cdr:relSizeAnchor>
</c:userShapes>
</file>

<file path=xl/drawings/drawing91.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Herfindahl-</a:t>
          </a:r>
          <a:r>
            <a:rPr lang="hu-HU" sz="900" b="0" baseline="0">
              <a:latin typeface="Calibri"/>
            </a:rPr>
            <a:t>index</a:t>
          </a:r>
          <a:endParaRPr lang="en-GB" sz="900" b="0">
            <a:latin typeface="Calibri"/>
          </a:endParaRPr>
        </a:p>
      </cdr:txBody>
    </cdr:sp>
  </cdr:relSizeAnchor>
</c:userShapes>
</file>

<file path=xl/drawings/drawing92.xml><?xml version="1.0" encoding="utf-8"?>
<c:userShapes xmlns:c="http://schemas.openxmlformats.org/drawingml/2006/chart">
  <cdr:relSizeAnchor xmlns:cdr="http://schemas.openxmlformats.org/drawingml/2006/chartDrawing">
    <cdr:from>
      <cdr:x>0.10358</cdr:x>
      <cdr:y>0.0083</cdr:y>
    </cdr:from>
    <cdr:to>
      <cdr:x>0.36816</cdr:x>
      <cdr:y>0.18193</cdr:y>
    </cdr:to>
    <cdr:sp macro="" textlink="">
      <cdr:nvSpPr>
        <cdr:cNvPr id="2" name="TextBox 1"/>
        <cdr:cNvSpPr txBox="1"/>
      </cdr:nvSpPr>
      <cdr:spPr>
        <a:xfrm xmlns:a="http://schemas.openxmlformats.org/drawingml/2006/main">
          <a:off x="315462" y="20053"/>
          <a:ext cx="805774" cy="419462"/>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Herfindahl-</a:t>
          </a:r>
          <a:r>
            <a:rPr lang="hu-HU" sz="900" b="0" baseline="0">
              <a:latin typeface="Calibri"/>
            </a:rPr>
            <a:t>index</a:t>
          </a:r>
          <a:endParaRPr lang="en-GB" sz="900" b="0">
            <a:latin typeface="Calibri"/>
          </a:endParaRPr>
        </a:p>
      </cdr:txBody>
    </cdr:sp>
  </cdr:relSizeAnchor>
</c:userShapes>
</file>

<file path=xl/drawings/drawing93.xml><?xml version="1.0" encoding="utf-8"?>
<xdr:wsDr xmlns:xdr="http://schemas.openxmlformats.org/drawingml/2006/spreadsheetDrawing" xmlns:a="http://schemas.openxmlformats.org/drawingml/2006/main">
  <xdr:twoCellAnchor>
    <xdr:from>
      <xdr:col>6</xdr:col>
      <xdr:colOff>304567</xdr:colOff>
      <xdr:row>23</xdr:row>
      <xdr:rowOff>60592</xdr:rowOff>
    </xdr:from>
    <xdr:to>
      <xdr:col>11</xdr:col>
      <xdr:colOff>267866</xdr:colOff>
      <xdr:row>38</xdr:row>
      <xdr:rowOff>65892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480484</xdr:colOff>
      <xdr:row>23</xdr:row>
      <xdr:rowOff>62345</xdr:rowOff>
    </xdr:from>
    <xdr:to>
      <xdr:col>16</xdr:col>
      <xdr:colOff>443783</xdr:colOff>
      <xdr:row>38</xdr:row>
      <xdr:rowOff>67645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0.08232</cdr:x>
      <cdr:y>0.0083</cdr:y>
    </cdr:from>
    <cdr:to>
      <cdr:x>0.20884</cdr:x>
      <cdr:y>0.07748</cdr:y>
    </cdr:to>
    <cdr:sp macro="" textlink="">
      <cdr:nvSpPr>
        <cdr:cNvPr id="2" name="TextBox 1"/>
        <cdr:cNvSpPr txBox="1"/>
      </cdr:nvSpPr>
      <cdr:spPr>
        <a:xfrm xmlns:a="http://schemas.openxmlformats.org/drawingml/2006/main">
          <a:off x="247883" y="19018"/>
          <a:ext cx="381001" cy="158515"/>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a:t>
          </a:r>
          <a:endParaRPr lang="en-GB" sz="900" b="0">
            <a:latin typeface="Calibri"/>
          </a:endParaRPr>
        </a:p>
      </cdr:txBody>
    </cdr:sp>
  </cdr:relSizeAnchor>
</c:userShapes>
</file>

<file path=xl/drawings/drawing95.xml><?xml version="1.0" encoding="utf-8"?>
<c:userShapes xmlns:c="http://schemas.openxmlformats.org/drawingml/2006/chart">
  <cdr:relSizeAnchor xmlns:cdr="http://schemas.openxmlformats.org/drawingml/2006/chartDrawing">
    <cdr:from>
      <cdr:x>0.13089</cdr:x>
      <cdr:y>0.0083</cdr:y>
    </cdr:from>
    <cdr:to>
      <cdr:x>0.36816</cdr:x>
      <cdr:y>0.18193</cdr:y>
    </cdr:to>
    <cdr:sp macro="" textlink="">
      <cdr:nvSpPr>
        <cdr:cNvPr id="2" name="TextBox 1"/>
        <cdr:cNvSpPr txBox="1"/>
      </cdr:nvSpPr>
      <cdr:spPr>
        <a:xfrm xmlns:a="http://schemas.openxmlformats.org/drawingml/2006/main">
          <a:off x="395816" y="19123"/>
          <a:ext cx="717499" cy="40004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a:rPr>
            <a:t>Per cent</a:t>
          </a:r>
          <a:endParaRPr lang="en-GB" sz="900" b="0">
            <a:latin typeface="Calibri"/>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5</xdr:col>
      <xdr:colOff>274154</xdr:colOff>
      <xdr:row>17</xdr:row>
      <xdr:rowOff>23810</xdr:rowOff>
    </xdr:from>
    <xdr:to>
      <xdr:col>10</xdr:col>
      <xdr:colOff>250153</xdr:colOff>
      <xdr:row>32</xdr:row>
      <xdr:rowOff>41810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231913</xdr:colOff>
      <xdr:row>17</xdr:row>
      <xdr:rowOff>74543</xdr:rowOff>
    </xdr:from>
    <xdr:to>
      <xdr:col>15</xdr:col>
      <xdr:colOff>207912</xdr:colOff>
      <xdr:row>32</xdr:row>
      <xdr:rowOff>92543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0.05479</cdr:x>
      <cdr:y>0</cdr:y>
    </cdr:from>
    <cdr:to>
      <cdr:x>0.11301</cdr:x>
      <cdr:y>0.10122</cdr:y>
    </cdr:to>
    <cdr:sp macro="" textlink="">
      <cdr:nvSpPr>
        <cdr:cNvPr id="2" name="TextBox 1"/>
        <cdr:cNvSpPr txBox="1"/>
      </cdr:nvSpPr>
      <cdr:spPr>
        <a:xfrm xmlns:a="http://schemas.openxmlformats.org/drawingml/2006/main">
          <a:off x="165685" y="0"/>
          <a:ext cx="176057"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endParaRPr lang="hu-HU" sz="900" b="0" dirty="0" err="1" smtClean="0">
            <a:latin typeface="Calibri"/>
          </a:endParaRPr>
        </a:p>
      </cdr:txBody>
    </cdr:sp>
  </cdr:relSizeAnchor>
  <cdr:relSizeAnchor xmlns:cdr="http://schemas.openxmlformats.org/drawingml/2006/chartDrawing">
    <cdr:from>
      <cdr:x>0.89441</cdr:x>
      <cdr:y>0</cdr:y>
    </cdr:from>
    <cdr:to>
      <cdr:x>0.95263</cdr:x>
      <cdr:y>0.10122</cdr:y>
    </cdr:to>
    <cdr:sp macro="" textlink="">
      <cdr:nvSpPr>
        <cdr:cNvPr id="3" name="TextBox 1"/>
        <cdr:cNvSpPr txBox="1"/>
      </cdr:nvSpPr>
      <cdr:spPr>
        <a:xfrm xmlns:a="http://schemas.openxmlformats.org/drawingml/2006/main">
          <a:off x="2704695" y="0"/>
          <a:ext cx="176057"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900" b="0" dirty="0" err="1" smtClean="0">
            <a:latin typeface="Calibri"/>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0.05479</cdr:x>
      <cdr:y>0</cdr:y>
    </cdr:from>
    <cdr:to>
      <cdr:x>0.11301</cdr:x>
      <cdr:y>0.10122</cdr:y>
    </cdr:to>
    <cdr:sp macro="" textlink="">
      <cdr:nvSpPr>
        <cdr:cNvPr id="2" name="TextBox 1"/>
        <cdr:cNvSpPr txBox="1"/>
      </cdr:nvSpPr>
      <cdr:spPr>
        <a:xfrm xmlns:a="http://schemas.openxmlformats.org/drawingml/2006/main">
          <a:off x="165685" y="0"/>
          <a:ext cx="176057"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endParaRPr lang="hu-HU" sz="900" b="0" dirty="0" err="1" smtClean="0">
            <a:latin typeface="Calibri"/>
          </a:endParaRPr>
        </a:p>
      </cdr:txBody>
    </cdr:sp>
  </cdr:relSizeAnchor>
  <cdr:relSizeAnchor xmlns:cdr="http://schemas.openxmlformats.org/drawingml/2006/chartDrawing">
    <cdr:from>
      <cdr:x>0.89441</cdr:x>
      <cdr:y>0</cdr:y>
    </cdr:from>
    <cdr:to>
      <cdr:x>0.95263</cdr:x>
      <cdr:y>0.10122</cdr:y>
    </cdr:to>
    <cdr:sp macro="" textlink="">
      <cdr:nvSpPr>
        <cdr:cNvPr id="3" name="TextBox 1"/>
        <cdr:cNvSpPr txBox="1"/>
      </cdr:nvSpPr>
      <cdr:spPr>
        <a:xfrm xmlns:a="http://schemas.openxmlformats.org/drawingml/2006/main">
          <a:off x="2704695" y="0"/>
          <a:ext cx="176057"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900" b="0" dirty="0" err="1" smtClean="0">
            <a:latin typeface="Calibri"/>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_workflow/KKF/_N&#246;veked&#233;si%20Jelent&#233;s/2015/Varga-Harasztosi/termel&#233;kenys&#233;gi%20fejezet%20-%20&#225;br&#225;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_1"/>
      <sheetName val="gr_2"/>
      <sheetName val="gr_2b"/>
      <sheetName val="gr_2c"/>
      <sheetName val="gr_3"/>
      <sheetName val="gr_4"/>
      <sheetName val="gr_5"/>
      <sheetName val="gr_6"/>
      <sheetName val="g-7"/>
      <sheetName val="g-8"/>
      <sheetName val="g-9"/>
      <sheetName val="g-10"/>
      <sheetName val="g-11"/>
      <sheetName val="g-12"/>
      <sheetName val="gr_13"/>
      <sheetName val="gr_14"/>
      <sheetName val="gr_14b"/>
      <sheetName val="box_1-1"/>
      <sheetName val="box_1-2"/>
      <sheetName val="box_beeps"/>
      <sheetName val="box_beeps_KF"/>
      <sheetName val="box_sme"/>
      <sheetName val="table"/>
      <sheetName val="box_szolg"/>
      <sheetName val="gr_16"/>
      <sheetName val="gr-17"/>
      <sheetName val="gr-20"/>
      <sheetName val="gr_OP"/>
      <sheetName val="gr_OP2"/>
      <sheetName val="iq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4">
          <cell r="C14" t="str">
            <v>Hungary</v>
          </cell>
        </row>
      </sheetData>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zoomScaleNormal="100" workbookViewId="0">
      <pane xSplit="1" ySplit="17" topLeftCell="B18" activePane="bottomRight" state="frozen"/>
      <selection pane="topRight" activeCell="B1" sqref="B1"/>
      <selection pane="bottomLeft" activeCell="A18" sqref="A18"/>
      <selection pane="bottomRight" activeCell="K31" sqref="K31"/>
    </sheetView>
  </sheetViews>
  <sheetFormatPr defaultColWidth="9.140625" defaultRowHeight="12"/>
  <cols>
    <col min="1" max="1" width="9.85546875" style="3" customWidth="1"/>
    <col min="2" max="15" width="7.140625" style="3" customWidth="1"/>
    <col min="16" max="16384" width="9.140625" style="3"/>
  </cols>
  <sheetData>
    <row r="1" spans="1:15">
      <c r="A1" s="2"/>
    </row>
    <row r="2" spans="1:15">
      <c r="A2" s="2" t="s">
        <v>13</v>
      </c>
      <c r="B2" s="3" t="s">
        <v>296</v>
      </c>
      <c r="I2" s="5"/>
      <c r="J2" s="25"/>
    </row>
    <row r="3" spans="1:15">
      <c r="A3" s="2" t="s">
        <v>12</v>
      </c>
      <c r="B3" s="3" t="s">
        <v>17</v>
      </c>
      <c r="I3" s="5"/>
      <c r="J3" s="5"/>
    </row>
    <row r="4" spans="1:15">
      <c r="A4" s="2" t="s">
        <v>11</v>
      </c>
      <c r="I4" s="5"/>
      <c r="J4" s="5"/>
    </row>
    <row r="5" spans="1:15">
      <c r="A5" s="2" t="s">
        <v>10</v>
      </c>
      <c r="I5" s="5"/>
      <c r="J5" s="5"/>
    </row>
    <row r="6" spans="1:15">
      <c r="A6" s="2" t="s">
        <v>9</v>
      </c>
      <c r="B6" s="5" t="s">
        <v>20</v>
      </c>
      <c r="I6" s="5"/>
      <c r="J6" s="5"/>
    </row>
    <row r="7" spans="1:15">
      <c r="A7" s="2" t="s">
        <v>8</v>
      </c>
      <c r="B7" s="5" t="s">
        <v>20</v>
      </c>
      <c r="I7" s="5"/>
      <c r="J7" s="5"/>
    </row>
    <row r="8" spans="1:15">
      <c r="A8" s="2"/>
    </row>
    <row r="9" spans="1:15">
      <c r="A9" s="2"/>
    </row>
    <row r="10" spans="1:15">
      <c r="A10" s="2"/>
    </row>
    <row r="11" spans="1:15">
      <c r="A11" s="2" t="s">
        <v>7</v>
      </c>
      <c r="B11" s="3" t="s">
        <v>6</v>
      </c>
      <c r="C11" s="3" t="s">
        <v>23</v>
      </c>
    </row>
    <row r="12" spans="1:15">
      <c r="A12" s="1"/>
      <c r="B12" s="3" t="s">
        <v>24</v>
      </c>
      <c r="C12" s="3" t="s">
        <v>24</v>
      </c>
    </row>
    <row r="13" spans="1:15">
      <c r="A13" s="1"/>
      <c r="B13" s="3" t="s">
        <v>25</v>
      </c>
      <c r="C13" s="3" t="s">
        <v>25</v>
      </c>
    </row>
    <row r="15" spans="1:15">
      <c r="B15" s="82" t="s">
        <v>26</v>
      </c>
      <c r="C15" s="82"/>
      <c r="D15" s="82"/>
      <c r="E15" s="82"/>
      <c r="F15" s="82"/>
      <c r="G15" s="82"/>
      <c r="H15" s="82"/>
      <c r="I15" s="82" t="s">
        <v>310</v>
      </c>
      <c r="J15" s="82"/>
      <c r="K15" s="82"/>
      <c r="L15" s="82"/>
      <c r="M15" s="82"/>
      <c r="N15" s="82"/>
      <c r="O15" s="82"/>
    </row>
    <row r="16" spans="1:15">
      <c r="B16" s="3" t="s">
        <v>4</v>
      </c>
      <c r="C16" s="3" t="s">
        <v>5</v>
      </c>
      <c r="D16" s="3" t="s">
        <v>3</v>
      </c>
      <c r="E16" s="3" t="s">
        <v>2</v>
      </c>
      <c r="F16" s="3" t="s">
        <v>1</v>
      </c>
      <c r="G16" s="3" t="s">
        <v>0</v>
      </c>
      <c r="H16" s="3" t="s">
        <v>27</v>
      </c>
      <c r="I16" s="3" t="s">
        <v>4</v>
      </c>
      <c r="J16" s="3" t="s">
        <v>5</v>
      </c>
      <c r="K16" s="3" t="s">
        <v>3</v>
      </c>
      <c r="L16" s="3" t="s">
        <v>2</v>
      </c>
      <c r="M16" s="3" t="s">
        <v>1</v>
      </c>
      <c r="N16" s="3" t="s">
        <v>0</v>
      </c>
      <c r="O16" s="3" t="s">
        <v>27</v>
      </c>
    </row>
    <row r="17" spans="1:17">
      <c r="B17" s="3" t="s">
        <v>28</v>
      </c>
      <c r="C17" s="3" t="s">
        <v>29</v>
      </c>
      <c r="D17" s="3" t="s">
        <v>30</v>
      </c>
      <c r="E17" s="3" t="s">
        <v>31</v>
      </c>
      <c r="F17" s="3" t="s">
        <v>32</v>
      </c>
      <c r="G17" s="3" t="s">
        <v>33</v>
      </c>
      <c r="H17" s="3" t="s">
        <v>34</v>
      </c>
      <c r="I17" s="3" t="s">
        <v>28</v>
      </c>
      <c r="J17" s="3" t="s">
        <v>29</v>
      </c>
      <c r="K17" s="3" t="s">
        <v>30</v>
      </c>
      <c r="L17" s="3" t="s">
        <v>31</v>
      </c>
      <c r="M17" s="3" t="s">
        <v>32</v>
      </c>
      <c r="N17" s="3" t="s">
        <v>33</v>
      </c>
      <c r="O17" s="3" t="s">
        <v>34</v>
      </c>
    </row>
    <row r="18" spans="1:17">
      <c r="A18" s="9">
        <v>2004</v>
      </c>
      <c r="B18" s="10">
        <v>79.400000000000006</v>
      </c>
      <c r="C18" s="10">
        <v>83.736059479553901</v>
      </c>
      <c r="D18" s="10">
        <v>87.642585551330797</v>
      </c>
      <c r="E18" s="10">
        <v>80.752212389380531</v>
      </c>
      <c r="F18" s="10">
        <v>76.7</v>
      </c>
      <c r="G18" s="10">
        <v>81.581485053037596</v>
      </c>
      <c r="H18" s="10">
        <v>74.450261780104697</v>
      </c>
      <c r="I18" s="10">
        <v>100</v>
      </c>
      <c r="J18" s="10">
        <v>100</v>
      </c>
      <c r="K18" s="10">
        <v>100</v>
      </c>
      <c r="L18" s="10">
        <v>100</v>
      </c>
      <c r="M18" s="10">
        <v>100</v>
      </c>
      <c r="N18" s="10">
        <v>100</v>
      </c>
      <c r="O18" s="10">
        <v>100</v>
      </c>
    </row>
    <row r="19" spans="1:17">
      <c r="A19" s="9">
        <v>2005</v>
      </c>
      <c r="B19" s="10">
        <v>83.3</v>
      </c>
      <c r="C19" s="10">
        <v>87.174721189591082</v>
      </c>
      <c r="D19" s="10">
        <v>91.825095057034204</v>
      </c>
      <c r="E19" s="10">
        <v>84.845132743362839</v>
      </c>
      <c r="F19" s="10">
        <v>83.1</v>
      </c>
      <c r="G19" s="10">
        <v>85.149469623915138</v>
      </c>
      <c r="H19" s="10">
        <v>78.32460732984292</v>
      </c>
      <c r="I19" s="10">
        <v>106.4825930372149</v>
      </c>
      <c r="J19" s="10">
        <v>104.15778251599149</v>
      </c>
      <c r="K19" s="10">
        <v>104.24430641821947</v>
      </c>
      <c r="L19" s="10">
        <v>103.52020860495436</v>
      </c>
      <c r="M19" s="10">
        <v>104.21179302045729</v>
      </c>
      <c r="N19" s="10">
        <v>103.96375990939977</v>
      </c>
      <c r="O19" s="10">
        <v>106.55080213903744</v>
      </c>
      <c r="P19" s="5"/>
      <c r="Q19" s="25"/>
    </row>
    <row r="20" spans="1:17">
      <c r="A20" s="9">
        <v>2006</v>
      </c>
      <c r="B20" s="10">
        <v>88.7</v>
      </c>
      <c r="C20" s="10">
        <v>90.799256505576224</v>
      </c>
      <c r="D20" s="10">
        <v>95.722433460076033</v>
      </c>
      <c r="E20" s="10">
        <v>87.83185840707965</v>
      </c>
      <c r="F20" s="10">
        <v>86.6</v>
      </c>
      <c r="G20" s="10">
        <v>88.52459016393442</v>
      </c>
      <c r="H20" s="10">
        <v>83.455497382198956</v>
      </c>
      <c r="I20" s="10">
        <v>113.80552220888356</v>
      </c>
      <c r="J20" s="10">
        <v>109.16844349680173</v>
      </c>
      <c r="K20" s="10">
        <v>108.38509316770187</v>
      </c>
      <c r="L20" s="10">
        <v>109.90873533246412</v>
      </c>
      <c r="M20" s="10">
        <v>112.63537906137186</v>
      </c>
      <c r="N20" s="10">
        <v>109.85277463193658</v>
      </c>
      <c r="O20" s="10">
        <v>115.37433155080214</v>
      </c>
      <c r="P20" s="5"/>
      <c r="Q20" s="5"/>
    </row>
    <row r="21" spans="1:17">
      <c r="A21" s="9">
        <v>2007</v>
      </c>
      <c r="B21" s="10">
        <v>94.8</v>
      </c>
      <c r="C21" s="10">
        <v>95.167286245353182</v>
      </c>
      <c r="D21" s="10">
        <v>99.524714828897331</v>
      </c>
      <c r="E21" s="10">
        <v>93.252212389380517</v>
      </c>
      <c r="F21" s="10">
        <v>93.600000000000009</v>
      </c>
      <c r="G21" s="10">
        <v>93.539054966248798</v>
      </c>
      <c r="H21" s="10">
        <v>90.366492146596855</v>
      </c>
      <c r="I21" s="10">
        <v>120.04801920768308</v>
      </c>
      <c r="J21" s="10">
        <v>114.71215351812367</v>
      </c>
      <c r="K21" s="10">
        <v>108.90269151138718</v>
      </c>
      <c r="L21" s="10">
        <v>117.8617992177314</v>
      </c>
      <c r="M21" s="10">
        <v>120.33694344163661</v>
      </c>
      <c r="N21" s="10">
        <v>117.44054360135901</v>
      </c>
      <c r="O21" s="10">
        <v>127.67379679144385</v>
      </c>
      <c r="P21" s="5"/>
      <c r="Q21" s="5"/>
    </row>
    <row r="22" spans="1:17">
      <c r="A22" s="9">
        <v>2008</v>
      </c>
      <c r="B22" s="10">
        <v>100</v>
      </c>
      <c r="C22" s="10">
        <v>100</v>
      </c>
      <c r="D22" s="10">
        <v>100</v>
      </c>
      <c r="E22" s="10">
        <v>100</v>
      </c>
      <c r="F22" s="10">
        <v>100</v>
      </c>
      <c r="G22" s="10">
        <v>100</v>
      </c>
      <c r="H22" s="10">
        <v>100</v>
      </c>
      <c r="I22" s="10">
        <v>123.28931572629054</v>
      </c>
      <c r="J22" s="10">
        <v>117.05756929637528</v>
      </c>
      <c r="K22" s="10">
        <v>109.93788819875776</v>
      </c>
      <c r="L22" s="10">
        <v>122.55541069100389</v>
      </c>
      <c r="M22" s="10">
        <v>130.56558363417571</v>
      </c>
      <c r="N22" s="10">
        <v>121.29105322763306</v>
      </c>
      <c r="O22" s="10">
        <v>134.62566844919786</v>
      </c>
      <c r="P22" s="5"/>
      <c r="Q22" s="5"/>
    </row>
    <row r="23" spans="1:17">
      <c r="A23" s="9">
        <v>2009</v>
      </c>
      <c r="B23" s="10">
        <v>95.228821811100289</v>
      </c>
      <c r="C23" s="10">
        <v>92.622950819672127</v>
      </c>
      <c r="D23" s="10">
        <v>93.408662900188318</v>
      </c>
      <c r="E23" s="10">
        <v>102.55319148936171</v>
      </c>
      <c r="F23" s="10">
        <v>92.903225806451601</v>
      </c>
      <c r="G23" s="10">
        <v>92.250233426704014</v>
      </c>
      <c r="H23" s="10">
        <v>94.736842105263165</v>
      </c>
      <c r="I23" s="10">
        <v>117.40696278511406</v>
      </c>
      <c r="J23" s="10">
        <v>108.4221748400853</v>
      </c>
      <c r="K23" s="10">
        <v>102.69151138716356</v>
      </c>
      <c r="L23" s="10">
        <v>125.68448500651888</v>
      </c>
      <c r="M23" s="10">
        <v>121.29963898916968</v>
      </c>
      <c r="N23" s="10">
        <v>111.89127972819932</v>
      </c>
      <c r="O23" s="10">
        <v>127.54010695187166</v>
      </c>
      <c r="P23" s="5"/>
      <c r="Q23" s="5"/>
    </row>
    <row r="24" spans="1:17">
      <c r="A24" s="9">
        <v>2010</v>
      </c>
      <c r="B24" s="10">
        <v>97.370983446932811</v>
      </c>
      <c r="C24" s="10">
        <v>91.074681238615653</v>
      </c>
      <c r="D24" s="10">
        <v>94.161958568738228</v>
      </c>
      <c r="E24" s="10">
        <v>106.38297872340425</v>
      </c>
      <c r="F24" s="10">
        <v>92.165898617511516</v>
      </c>
      <c r="G24" s="10">
        <v>93.370681605975719</v>
      </c>
      <c r="H24" s="10">
        <v>99.304865938430979</v>
      </c>
      <c r="I24" s="10">
        <v>120.0480192076831</v>
      </c>
      <c r="J24" s="10">
        <v>106.60980810234543</v>
      </c>
      <c r="K24" s="10">
        <v>103.51966873706004</v>
      </c>
      <c r="L24" s="10">
        <v>130.37809647979137</v>
      </c>
      <c r="M24" s="10">
        <v>120.33694344163659</v>
      </c>
      <c r="N24" s="10">
        <v>113.25028312570781</v>
      </c>
      <c r="O24" s="10">
        <v>133.68983957219251</v>
      </c>
      <c r="P24" s="5"/>
      <c r="Q24" s="5"/>
    </row>
    <row r="25" spans="1:17">
      <c r="A25" s="9">
        <v>2011</v>
      </c>
      <c r="B25" s="10">
        <v>99.318403115871476</v>
      </c>
      <c r="C25" s="10">
        <v>90.801457194899811</v>
      </c>
      <c r="D25" s="10">
        <v>95.856873822975516</v>
      </c>
      <c r="E25" s="10">
        <v>111.48936170212765</v>
      </c>
      <c r="F25" s="10">
        <v>93.179723502304128</v>
      </c>
      <c r="G25" s="10">
        <v>93.930905695611571</v>
      </c>
      <c r="H25" s="10">
        <v>101.98609731876863</v>
      </c>
      <c r="I25" s="10">
        <v>122.44897959183676</v>
      </c>
      <c r="J25" s="10">
        <v>106.28997867803839</v>
      </c>
      <c r="K25" s="10">
        <v>105.38302277432713</v>
      </c>
      <c r="L25" s="10">
        <v>136.63624511082136</v>
      </c>
      <c r="M25" s="10">
        <v>121.66064981949458</v>
      </c>
      <c r="N25" s="10">
        <v>113.92978482446206</v>
      </c>
      <c r="O25" s="10">
        <v>137.29946524064172</v>
      </c>
    </row>
    <row r="26" spans="1:17">
      <c r="A26" s="9">
        <v>2012</v>
      </c>
      <c r="B26" s="10">
        <v>98.344693281402158</v>
      </c>
      <c r="C26" s="10">
        <v>88.797814207650262</v>
      </c>
      <c r="D26" s="10">
        <v>94.444444444444443</v>
      </c>
      <c r="E26" s="10">
        <v>113.40425531914892</v>
      </c>
      <c r="F26" s="10">
        <v>93.732718894009196</v>
      </c>
      <c r="G26" s="10">
        <v>91.503267973856197</v>
      </c>
      <c r="H26" s="10">
        <v>103.57497517378353</v>
      </c>
      <c r="I26" s="10">
        <v>121.24849939975994</v>
      </c>
      <c r="J26" s="10">
        <v>103.94456289978679</v>
      </c>
      <c r="K26" s="10">
        <v>103.83022774327122</v>
      </c>
      <c r="L26" s="10">
        <v>138.9830508474576</v>
      </c>
      <c r="M26" s="10">
        <v>122.3826714801444</v>
      </c>
      <c r="N26" s="10">
        <v>110.98527746319365</v>
      </c>
      <c r="O26" s="10">
        <v>139.43850267379682</v>
      </c>
    </row>
    <row r="27" spans="1:17">
      <c r="A27" s="9">
        <v>2013</v>
      </c>
      <c r="B27" s="10">
        <v>97.857838364167492</v>
      </c>
      <c r="C27" s="10">
        <v>87.978142076502721</v>
      </c>
      <c r="D27" s="10">
        <v>95.856873822975516</v>
      </c>
      <c r="E27" s="10">
        <v>115.31914893617019</v>
      </c>
      <c r="F27" s="10">
        <v>96.958525345622107</v>
      </c>
      <c r="G27" s="10">
        <v>90.569561157796443</v>
      </c>
      <c r="H27" s="10">
        <v>105.06454816285999</v>
      </c>
      <c r="I27" s="10">
        <v>120.64825930372152</v>
      </c>
      <c r="J27" s="10">
        <v>102.98507462686568</v>
      </c>
      <c r="K27" s="10">
        <v>105.38302277432712</v>
      </c>
      <c r="L27" s="10">
        <v>141.32985658409385</v>
      </c>
      <c r="M27" s="10">
        <v>126.59446450060169</v>
      </c>
      <c r="N27" s="10">
        <v>109.85277463193657</v>
      </c>
      <c r="O27" s="10">
        <v>141.4438502673797</v>
      </c>
    </row>
    <row r="28" spans="1:17">
      <c r="A28" s="9">
        <v>2014</v>
      </c>
      <c r="B28" s="10">
        <v>99.805258033106142</v>
      </c>
      <c r="C28" s="10">
        <v>87.613843351548269</v>
      </c>
      <c r="D28" s="10">
        <v>99.340866290018838</v>
      </c>
      <c r="E28" s="10">
        <v>119.36170212765957</v>
      </c>
      <c r="F28" s="10">
        <v>99.631336405529922</v>
      </c>
      <c r="G28" s="10">
        <v>92.903828197945828</v>
      </c>
      <c r="H28" s="10">
        <v>107.64647467725921</v>
      </c>
      <c r="I28" s="10">
        <v>123.04921968787517</v>
      </c>
      <c r="J28" s="10">
        <v>102.55863539445632</v>
      </c>
      <c r="K28" s="10">
        <v>109.21325051759835</v>
      </c>
      <c r="L28" s="10">
        <v>146.28422425032593</v>
      </c>
      <c r="M28" s="10">
        <v>130.08423586040914</v>
      </c>
      <c r="N28" s="10">
        <v>112.68403171007925</v>
      </c>
      <c r="O28" s="10">
        <v>144.9197860962567</v>
      </c>
    </row>
    <row r="33" spans="1:11">
      <c r="A33" s="11"/>
      <c r="B33" s="12"/>
      <c r="C33" s="12"/>
      <c r="D33" s="12"/>
      <c r="E33" s="12"/>
      <c r="F33" s="12"/>
    </row>
    <row r="34" spans="1:11">
      <c r="A34" s="11"/>
      <c r="B34" s="12"/>
      <c r="C34" s="12"/>
      <c r="D34" s="12"/>
      <c r="E34" s="12"/>
      <c r="F34" s="12"/>
    </row>
    <row r="35" spans="1:11">
      <c r="A35" s="11"/>
      <c r="B35" s="12"/>
      <c r="C35" s="12"/>
      <c r="D35" s="12"/>
      <c r="E35" s="12"/>
      <c r="F35" s="12"/>
    </row>
    <row r="36" spans="1:11">
      <c r="A36" s="11"/>
      <c r="B36" s="12"/>
      <c r="C36" s="12"/>
      <c r="D36" s="12"/>
      <c r="E36" s="12"/>
      <c r="F36" s="12"/>
    </row>
    <row r="37" spans="1:11">
      <c r="A37" s="11"/>
      <c r="B37" s="12"/>
      <c r="C37" s="12"/>
      <c r="D37" s="12"/>
      <c r="E37" s="12"/>
      <c r="F37" s="12"/>
    </row>
    <row r="38" spans="1:11">
      <c r="A38" s="11"/>
      <c r="B38" s="12"/>
      <c r="C38" s="12"/>
      <c r="D38" s="12"/>
      <c r="E38" s="12"/>
      <c r="F38" s="12"/>
    </row>
    <row r="39" spans="1:11">
      <c r="A39" s="11"/>
      <c r="B39" s="12"/>
      <c r="C39" s="12"/>
      <c r="D39" s="12"/>
      <c r="E39" s="12"/>
      <c r="F39" s="12"/>
    </row>
    <row r="40" spans="1:11">
      <c r="A40" s="11"/>
      <c r="B40" s="12"/>
      <c r="C40" s="12"/>
      <c r="D40" s="12"/>
      <c r="E40" s="12"/>
      <c r="F40" s="12"/>
    </row>
    <row r="41" spans="1:11">
      <c r="A41" s="11"/>
      <c r="B41" s="12"/>
      <c r="C41" s="12"/>
      <c r="D41" s="12"/>
      <c r="E41" s="12"/>
      <c r="F41" s="12"/>
    </row>
    <row r="42" spans="1:11">
      <c r="A42" s="11"/>
      <c r="B42" s="12"/>
      <c r="C42" s="12"/>
      <c r="D42" s="12"/>
      <c r="E42" s="12"/>
      <c r="F42" s="12"/>
    </row>
    <row r="43" spans="1:11">
      <c r="A43" s="11"/>
      <c r="B43" s="12"/>
      <c r="C43" s="12"/>
      <c r="D43" s="12"/>
      <c r="E43" s="12"/>
    </row>
    <row r="44" spans="1:11">
      <c r="A44" s="11"/>
      <c r="B44" s="12"/>
      <c r="C44" s="12"/>
      <c r="D44" s="12"/>
      <c r="E44" s="12"/>
    </row>
    <row r="45" spans="1:11">
      <c r="A45" s="11"/>
      <c r="B45" s="12"/>
      <c r="C45" s="12"/>
      <c r="D45" s="12"/>
      <c r="E45" s="12"/>
    </row>
    <row r="46" spans="1:11">
      <c r="A46" s="11"/>
      <c r="B46" s="12"/>
      <c r="C46" s="12"/>
      <c r="D46" s="12"/>
      <c r="E46" s="12"/>
    </row>
    <row r="47" spans="1:11">
      <c r="A47" s="11"/>
      <c r="B47" s="12"/>
      <c r="C47" s="12"/>
      <c r="D47" s="12"/>
      <c r="E47" s="12"/>
      <c r="H47" s="25"/>
      <c r="I47" s="25"/>
      <c r="J47" s="25"/>
      <c r="K47" s="25"/>
    </row>
    <row r="48" spans="1:11">
      <c r="A48" s="11"/>
      <c r="B48" s="12"/>
      <c r="C48" s="12"/>
      <c r="D48" s="12"/>
      <c r="E48" s="12"/>
      <c r="H48" s="25"/>
      <c r="I48" s="25"/>
      <c r="J48" s="25"/>
      <c r="K48" s="25"/>
    </row>
    <row r="49" spans="1:11">
      <c r="A49" s="11"/>
      <c r="B49" s="12"/>
      <c r="C49" s="12"/>
      <c r="D49" s="12"/>
      <c r="E49" s="12"/>
      <c r="H49" s="25"/>
      <c r="I49" s="25"/>
      <c r="J49" s="25"/>
      <c r="K49" s="25"/>
    </row>
    <row r="50" spans="1:11">
      <c r="A50" s="11"/>
      <c r="B50" s="12"/>
      <c r="C50" s="12"/>
      <c r="D50" s="12"/>
      <c r="E50" s="12"/>
      <c r="H50" s="25"/>
      <c r="I50" s="25"/>
      <c r="J50" s="25"/>
      <c r="K50" s="25"/>
    </row>
    <row r="51" spans="1:11">
      <c r="A51" s="11"/>
      <c r="B51" s="12"/>
      <c r="C51" s="12"/>
      <c r="D51" s="12"/>
      <c r="E51" s="12"/>
      <c r="F51" s="12"/>
      <c r="G51" s="12"/>
      <c r="H51" s="12"/>
      <c r="I51" s="12"/>
      <c r="J51" s="13"/>
    </row>
    <row r="52" spans="1:11">
      <c r="A52" s="11"/>
      <c r="B52" s="12"/>
      <c r="C52" s="12"/>
      <c r="D52" s="12"/>
      <c r="E52" s="12"/>
      <c r="F52" s="12"/>
      <c r="G52" s="12"/>
      <c r="H52" s="12"/>
      <c r="I52" s="12"/>
      <c r="J52" s="13"/>
    </row>
    <row r="53" spans="1:11">
      <c r="A53" s="11"/>
      <c r="B53" s="12"/>
      <c r="C53" s="12"/>
      <c r="D53" s="12"/>
      <c r="E53" s="12"/>
      <c r="F53" s="12"/>
      <c r="G53" s="12"/>
      <c r="H53" s="12"/>
      <c r="I53" s="12"/>
      <c r="J53" s="13"/>
    </row>
    <row r="54" spans="1:11">
      <c r="A54" s="11"/>
      <c r="B54" s="12"/>
      <c r="C54" s="12"/>
      <c r="D54" s="12"/>
      <c r="E54" s="12"/>
      <c r="F54" s="12"/>
      <c r="G54" s="12"/>
      <c r="H54" s="12"/>
      <c r="I54" s="12"/>
      <c r="J54" s="13"/>
    </row>
    <row r="55" spans="1:11">
      <c r="A55" s="11"/>
      <c r="B55" s="12"/>
      <c r="C55" s="12"/>
      <c r="D55" s="12"/>
      <c r="E55" s="12"/>
      <c r="F55" s="12"/>
      <c r="G55" s="12"/>
      <c r="H55" s="12"/>
      <c r="I55" s="12"/>
      <c r="J55" s="13"/>
    </row>
    <row r="56" spans="1:11">
      <c r="A56" s="11"/>
      <c r="B56" s="12"/>
      <c r="C56" s="12"/>
      <c r="D56" s="12"/>
      <c r="E56" s="12"/>
      <c r="F56" s="12"/>
      <c r="G56" s="12"/>
      <c r="H56" s="12"/>
      <c r="I56" s="12"/>
      <c r="J56" s="13"/>
    </row>
    <row r="57" spans="1:11">
      <c r="A57" s="11"/>
      <c r="B57" s="12"/>
      <c r="C57" s="12"/>
      <c r="D57" s="12"/>
      <c r="E57" s="12"/>
      <c r="F57" s="12"/>
      <c r="G57" s="12"/>
      <c r="H57" s="12"/>
      <c r="I57" s="12"/>
      <c r="J57" s="13"/>
    </row>
    <row r="58" spans="1:11">
      <c r="A58" s="11"/>
      <c r="B58" s="12"/>
      <c r="C58" s="12"/>
      <c r="D58" s="12"/>
      <c r="E58" s="12"/>
      <c r="F58" s="12"/>
      <c r="G58" s="12"/>
      <c r="H58" s="12"/>
      <c r="I58" s="12"/>
      <c r="J58" s="13"/>
    </row>
    <row r="59" spans="1:11">
      <c r="A59" s="11"/>
      <c r="B59" s="12"/>
      <c r="C59" s="12"/>
      <c r="D59" s="12"/>
      <c r="E59" s="12"/>
      <c r="F59" s="12"/>
      <c r="G59" s="12"/>
      <c r="H59" s="12"/>
      <c r="I59" s="12"/>
      <c r="J59" s="13"/>
    </row>
    <row r="60" spans="1:11">
      <c r="A60" s="11"/>
      <c r="B60" s="12"/>
      <c r="C60" s="12"/>
      <c r="D60" s="12"/>
      <c r="E60" s="12"/>
      <c r="F60" s="12"/>
      <c r="G60" s="12"/>
      <c r="H60" s="12"/>
      <c r="I60" s="12"/>
      <c r="J60" s="13"/>
    </row>
    <row r="61" spans="1:11">
      <c r="A61" s="11"/>
      <c r="B61" s="12"/>
      <c r="C61" s="12"/>
      <c r="D61" s="12"/>
      <c r="E61" s="12"/>
      <c r="F61" s="12"/>
      <c r="G61" s="12"/>
      <c r="H61" s="12"/>
      <c r="I61" s="12"/>
      <c r="J61" s="13"/>
    </row>
    <row r="62" spans="1:11">
      <c r="A62" s="11"/>
      <c r="B62" s="12"/>
      <c r="C62" s="12"/>
      <c r="D62" s="12"/>
      <c r="E62" s="12"/>
      <c r="F62" s="12"/>
      <c r="G62" s="12"/>
      <c r="H62" s="12"/>
      <c r="I62" s="12"/>
      <c r="J62" s="13"/>
    </row>
    <row r="63" spans="1:11">
      <c r="A63" s="11"/>
      <c r="B63" s="12"/>
      <c r="C63" s="12"/>
      <c r="D63" s="12"/>
      <c r="E63" s="12"/>
      <c r="F63" s="12"/>
      <c r="G63" s="12"/>
      <c r="H63" s="12"/>
      <c r="I63" s="12"/>
      <c r="J63" s="13"/>
    </row>
    <row r="64" spans="1:11">
      <c r="A64" s="11"/>
      <c r="B64" s="12"/>
      <c r="C64" s="12"/>
      <c r="D64" s="12"/>
      <c r="E64" s="12"/>
      <c r="F64" s="12"/>
      <c r="G64" s="12"/>
      <c r="H64" s="12"/>
      <c r="I64" s="12"/>
      <c r="J64" s="13"/>
    </row>
    <row r="65" spans="1:10">
      <c r="A65" s="11"/>
      <c r="B65" s="12"/>
      <c r="C65" s="12"/>
      <c r="D65" s="12"/>
      <c r="E65" s="12"/>
      <c r="F65" s="12"/>
      <c r="G65" s="12"/>
      <c r="H65" s="12"/>
      <c r="I65" s="12"/>
      <c r="J65" s="13"/>
    </row>
    <row r="66" spans="1:10">
      <c r="A66" s="11"/>
      <c r="B66" s="12"/>
      <c r="C66" s="12"/>
      <c r="D66" s="12"/>
      <c r="E66" s="12"/>
      <c r="F66" s="12"/>
      <c r="G66" s="12"/>
      <c r="H66" s="12"/>
      <c r="I66" s="12"/>
      <c r="J66" s="13"/>
    </row>
    <row r="67" spans="1:10">
      <c r="A67" s="11"/>
      <c r="B67" s="12"/>
      <c r="C67" s="12"/>
      <c r="D67" s="12"/>
      <c r="E67" s="12"/>
      <c r="F67" s="12"/>
      <c r="G67" s="12"/>
      <c r="H67" s="12"/>
      <c r="I67" s="12"/>
      <c r="J67" s="13"/>
    </row>
    <row r="68" spans="1:10">
      <c r="A68" s="11"/>
      <c r="B68" s="12"/>
      <c r="C68" s="12"/>
      <c r="D68" s="12"/>
      <c r="E68" s="12"/>
      <c r="F68" s="12"/>
      <c r="G68" s="12"/>
      <c r="H68" s="12"/>
      <c r="I68" s="12"/>
      <c r="J68" s="13"/>
    </row>
    <row r="69" spans="1:10">
      <c r="A69" s="11"/>
      <c r="B69" s="12"/>
      <c r="C69" s="12"/>
      <c r="D69" s="12"/>
      <c r="E69" s="12"/>
      <c r="F69" s="12"/>
      <c r="G69" s="12"/>
      <c r="H69" s="12"/>
      <c r="I69" s="12"/>
      <c r="J69" s="13"/>
    </row>
    <row r="70" spans="1:10">
      <c r="A70" s="11"/>
      <c r="B70" s="12"/>
      <c r="C70" s="12"/>
      <c r="D70" s="12"/>
      <c r="E70" s="12"/>
      <c r="F70" s="12"/>
      <c r="G70" s="12"/>
      <c r="H70" s="12"/>
      <c r="I70" s="12"/>
      <c r="J70" s="13"/>
    </row>
    <row r="71" spans="1:10">
      <c r="A71" s="11"/>
      <c r="B71" s="12"/>
      <c r="C71" s="12"/>
      <c r="D71" s="12"/>
      <c r="E71" s="12"/>
      <c r="F71" s="12"/>
      <c r="G71" s="12"/>
      <c r="H71" s="12"/>
      <c r="I71" s="12"/>
      <c r="J71" s="13"/>
    </row>
    <row r="72" spans="1:10">
      <c r="A72" s="11"/>
      <c r="B72" s="12"/>
      <c r="C72" s="12"/>
      <c r="D72" s="12"/>
      <c r="E72" s="12"/>
      <c r="F72" s="12"/>
      <c r="G72" s="12"/>
      <c r="H72" s="12"/>
      <c r="I72" s="12"/>
      <c r="J72" s="13"/>
    </row>
    <row r="73" spans="1:10">
      <c r="A73" s="11"/>
      <c r="B73" s="12"/>
      <c r="C73" s="12"/>
      <c r="D73" s="12"/>
      <c r="E73" s="12"/>
      <c r="F73" s="12"/>
      <c r="G73" s="12"/>
      <c r="H73" s="12"/>
      <c r="I73" s="12"/>
      <c r="J73" s="13"/>
    </row>
    <row r="74" spans="1:10">
      <c r="A74" s="11"/>
      <c r="B74" s="12"/>
      <c r="C74" s="12"/>
      <c r="D74" s="12"/>
      <c r="E74" s="12"/>
      <c r="F74" s="12"/>
      <c r="G74" s="12"/>
      <c r="H74" s="12"/>
      <c r="I74" s="12"/>
      <c r="J74" s="13"/>
    </row>
    <row r="75" spans="1:10">
      <c r="A75" s="11"/>
      <c r="B75" s="12"/>
      <c r="C75" s="12"/>
      <c r="D75" s="12"/>
      <c r="E75" s="12"/>
      <c r="F75" s="12"/>
      <c r="G75" s="12"/>
      <c r="H75" s="12"/>
      <c r="I75" s="12"/>
      <c r="J75" s="13"/>
    </row>
    <row r="76" spans="1:10">
      <c r="A76" s="11"/>
      <c r="B76" s="12"/>
      <c r="C76" s="12"/>
      <c r="D76" s="12"/>
      <c r="E76" s="12"/>
      <c r="F76" s="12"/>
      <c r="G76" s="12"/>
      <c r="H76" s="12"/>
      <c r="I76" s="12"/>
      <c r="J76" s="13"/>
    </row>
    <row r="77" spans="1:10">
      <c r="A77" s="11"/>
      <c r="B77" s="12"/>
      <c r="C77" s="12"/>
      <c r="D77" s="12"/>
      <c r="E77" s="12"/>
      <c r="F77" s="12"/>
      <c r="G77" s="12"/>
      <c r="H77" s="12"/>
      <c r="I77" s="12"/>
      <c r="J77" s="13"/>
    </row>
    <row r="78" spans="1:10">
      <c r="A78" s="11"/>
      <c r="B78" s="12"/>
      <c r="C78" s="12"/>
      <c r="D78" s="12"/>
      <c r="E78" s="12"/>
      <c r="F78" s="12"/>
      <c r="G78" s="12"/>
      <c r="H78" s="12"/>
      <c r="I78" s="12"/>
      <c r="J78" s="13"/>
    </row>
    <row r="79" spans="1:10">
      <c r="A79" s="11"/>
      <c r="B79" s="12"/>
      <c r="C79" s="12"/>
      <c r="D79" s="12"/>
      <c r="E79" s="12"/>
      <c r="F79" s="12"/>
      <c r="G79" s="12"/>
      <c r="H79" s="12"/>
      <c r="I79" s="12"/>
      <c r="J79" s="13"/>
    </row>
    <row r="80" spans="1:10">
      <c r="A80" s="11"/>
      <c r="B80" s="12"/>
      <c r="C80" s="12"/>
      <c r="D80" s="12"/>
      <c r="E80" s="12"/>
      <c r="F80" s="12"/>
      <c r="G80" s="12"/>
      <c r="H80" s="12"/>
      <c r="I80" s="12"/>
      <c r="J80" s="13"/>
    </row>
    <row r="81" spans="1:10">
      <c r="A81" s="11"/>
      <c r="B81" s="12"/>
      <c r="C81" s="12"/>
      <c r="D81" s="12"/>
      <c r="E81" s="12"/>
      <c r="F81" s="12"/>
      <c r="G81" s="12"/>
      <c r="H81" s="12"/>
      <c r="I81" s="12"/>
      <c r="J81" s="13"/>
    </row>
  </sheetData>
  <mergeCells count="2">
    <mergeCell ref="B15:H15"/>
    <mergeCell ref="I15:O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abSelected="1" zoomScaleNormal="100" workbookViewId="0">
      <pane xSplit="1" ySplit="18" topLeftCell="B25" activePane="bottomRight" state="frozen"/>
      <selection pane="topRight" activeCell="B1" sqref="B1"/>
      <selection pane="bottomLeft" activeCell="A19" sqref="A19"/>
      <selection pane="bottomRight" activeCell="J40" sqref="J40"/>
    </sheetView>
  </sheetViews>
  <sheetFormatPr defaultRowHeight="12"/>
  <cols>
    <col min="1" max="1" width="17.7109375" style="25" bestFit="1" customWidth="1"/>
    <col min="2" max="2" width="11.28515625" style="25" bestFit="1" customWidth="1"/>
    <col min="3" max="4" width="11.28515625" style="25" customWidth="1"/>
    <col min="5" max="5" width="16.85546875" style="25" bestFit="1" customWidth="1"/>
    <col min="6" max="6" width="13.85546875" style="25" bestFit="1" customWidth="1"/>
    <col min="7" max="7" width="16.140625" style="25" bestFit="1" customWidth="1"/>
    <col min="8" max="8" width="14" style="25" customWidth="1"/>
    <col min="9" max="249" width="9.140625" style="25"/>
    <col min="250" max="250" width="107.7109375" style="25" bestFit="1" customWidth="1"/>
    <col min="251" max="251" width="15" style="25" customWidth="1"/>
    <col min="252" max="252" width="13.5703125" style="25" customWidth="1"/>
    <col min="253" max="253" width="13.7109375" style="25" customWidth="1"/>
    <col min="254" max="254" width="14.140625" style="25" customWidth="1"/>
    <col min="255" max="255" width="16" style="25" customWidth="1"/>
    <col min="256" max="256" width="15.7109375" style="25" customWidth="1"/>
    <col min="257" max="505" width="9.140625" style="25"/>
    <col min="506" max="506" width="107.7109375" style="25" bestFit="1" customWidth="1"/>
    <col min="507" max="507" width="15" style="25" customWidth="1"/>
    <col min="508" max="508" width="13.5703125" style="25" customWidth="1"/>
    <col min="509" max="509" width="13.7109375" style="25" customWidth="1"/>
    <col min="510" max="510" width="14.140625" style="25" customWidth="1"/>
    <col min="511" max="511" width="16" style="25" customWidth="1"/>
    <col min="512" max="512" width="15.7109375" style="25" customWidth="1"/>
    <col min="513" max="761" width="9.140625" style="25"/>
    <col min="762" max="762" width="107.7109375" style="25" bestFit="1" customWidth="1"/>
    <col min="763" max="763" width="15" style="25" customWidth="1"/>
    <col min="764" max="764" width="13.5703125" style="25" customWidth="1"/>
    <col min="765" max="765" width="13.7109375" style="25" customWidth="1"/>
    <col min="766" max="766" width="14.140625" style="25" customWidth="1"/>
    <col min="767" max="767" width="16" style="25" customWidth="1"/>
    <col min="768" max="768" width="15.7109375" style="25" customWidth="1"/>
    <col min="769" max="1017" width="9.140625" style="25"/>
    <col min="1018" max="1018" width="107.7109375" style="25" bestFit="1" customWidth="1"/>
    <col min="1019" max="1019" width="15" style="25" customWidth="1"/>
    <col min="1020" max="1020" width="13.5703125" style="25" customWidth="1"/>
    <col min="1021" max="1021" width="13.7109375" style="25" customWidth="1"/>
    <col min="1022" max="1022" width="14.140625" style="25" customWidth="1"/>
    <col min="1023" max="1023" width="16" style="25" customWidth="1"/>
    <col min="1024" max="1024" width="15.7109375" style="25" customWidth="1"/>
    <col min="1025" max="1273" width="9.140625" style="25"/>
    <col min="1274" max="1274" width="107.7109375" style="25" bestFit="1" customWidth="1"/>
    <col min="1275" max="1275" width="15" style="25" customWidth="1"/>
    <col min="1276" max="1276" width="13.5703125" style="25" customWidth="1"/>
    <col min="1277" max="1277" width="13.7109375" style="25" customWidth="1"/>
    <col min="1278" max="1278" width="14.140625" style="25" customWidth="1"/>
    <col min="1279" max="1279" width="16" style="25" customWidth="1"/>
    <col min="1280" max="1280" width="15.7109375" style="25" customWidth="1"/>
    <col min="1281" max="1529" width="9.140625" style="25"/>
    <col min="1530" max="1530" width="107.7109375" style="25" bestFit="1" customWidth="1"/>
    <col min="1531" max="1531" width="15" style="25" customWidth="1"/>
    <col min="1532" max="1532" width="13.5703125" style="25" customWidth="1"/>
    <col min="1533" max="1533" width="13.7109375" style="25" customWidth="1"/>
    <col min="1534" max="1534" width="14.140625" style="25" customWidth="1"/>
    <col min="1535" max="1535" width="16" style="25" customWidth="1"/>
    <col min="1536" max="1536" width="15.7109375" style="25" customWidth="1"/>
    <col min="1537" max="1785" width="9.140625" style="25"/>
    <col min="1786" max="1786" width="107.7109375" style="25" bestFit="1" customWidth="1"/>
    <col min="1787" max="1787" width="15" style="25" customWidth="1"/>
    <col min="1788" max="1788" width="13.5703125" style="25" customWidth="1"/>
    <col min="1789" max="1789" width="13.7109375" style="25" customWidth="1"/>
    <col min="1790" max="1790" width="14.140625" style="25" customWidth="1"/>
    <col min="1791" max="1791" width="16" style="25" customWidth="1"/>
    <col min="1792" max="1792" width="15.7109375" style="25" customWidth="1"/>
    <col min="1793" max="2041" width="9.140625" style="25"/>
    <col min="2042" max="2042" width="107.7109375" style="25" bestFit="1" customWidth="1"/>
    <col min="2043" max="2043" width="15" style="25" customWidth="1"/>
    <col min="2044" max="2044" width="13.5703125" style="25" customWidth="1"/>
    <col min="2045" max="2045" width="13.7109375" style="25" customWidth="1"/>
    <col min="2046" max="2046" width="14.140625" style="25" customWidth="1"/>
    <col min="2047" max="2047" width="16" style="25" customWidth="1"/>
    <col min="2048" max="2048" width="15.7109375" style="25" customWidth="1"/>
    <col min="2049" max="2297" width="9.140625" style="25"/>
    <col min="2298" max="2298" width="107.7109375" style="25" bestFit="1" customWidth="1"/>
    <col min="2299" max="2299" width="15" style="25" customWidth="1"/>
    <col min="2300" max="2300" width="13.5703125" style="25" customWidth="1"/>
    <col min="2301" max="2301" width="13.7109375" style="25" customWidth="1"/>
    <col min="2302" max="2302" width="14.140625" style="25" customWidth="1"/>
    <col min="2303" max="2303" width="16" style="25" customWidth="1"/>
    <col min="2304" max="2304" width="15.7109375" style="25" customWidth="1"/>
    <col min="2305" max="2553" width="9.140625" style="25"/>
    <col min="2554" max="2554" width="107.7109375" style="25" bestFit="1" customWidth="1"/>
    <col min="2555" max="2555" width="15" style="25" customWidth="1"/>
    <col min="2556" max="2556" width="13.5703125" style="25" customWidth="1"/>
    <col min="2557" max="2557" width="13.7109375" style="25" customWidth="1"/>
    <col min="2558" max="2558" width="14.140625" style="25" customWidth="1"/>
    <col min="2559" max="2559" width="16" style="25" customWidth="1"/>
    <col min="2560" max="2560" width="15.7109375" style="25" customWidth="1"/>
    <col min="2561" max="2809" width="9.140625" style="25"/>
    <col min="2810" max="2810" width="107.7109375" style="25" bestFit="1" customWidth="1"/>
    <col min="2811" max="2811" width="15" style="25" customWidth="1"/>
    <col min="2812" max="2812" width="13.5703125" style="25" customWidth="1"/>
    <col min="2813" max="2813" width="13.7109375" style="25" customWidth="1"/>
    <col min="2814" max="2814" width="14.140625" style="25" customWidth="1"/>
    <col min="2815" max="2815" width="16" style="25" customWidth="1"/>
    <col min="2816" max="2816" width="15.7109375" style="25" customWidth="1"/>
    <col min="2817" max="3065" width="9.140625" style="25"/>
    <col min="3066" max="3066" width="107.7109375" style="25" bestFit="1" customWidth="1"/>
    <col min="3067" max="3067" width="15" style="25" customWidth="1"/>
    <col min="3068" max="3068" width="13.5703125" style="25" customWidth="1"/>
    <col min="3069" max="3069" width="13.7109375" style="25" customWidth="1"/>
    <col min="3070" max="3070" width="14.140625" style="25" customWidth="1"/>
    <col min="3071" max="3071" width="16" style="25" customWidth="1"/>
    <col min="3072" max="3072" width="15.7109375" style="25" customWidth="1"/>
    <col min="3073" max="3321" width="9.140625" style="25"/>
    <col min="3322" max="3322" width="107.7109375" style="25" bestFit="1" customWidth="1"/>
    <col min="3323" max="3323" width="15" style="25" customWidth="1"/>
    <col min="3324" max="3324" width="13.5703125" style="25" customWidth="1"/>
    <col min="3325" max="3325" width="13.7109375" style="25" customWidth="1"/>
    <col min="3326" max="3326" width="14.140625" style="25" customWidth="1"/>
    <col min="3327" max="3327" width="16" style="25" customWidth="1"/>
    <col min="3328" max="3328" width="15.7109375" style="25" customWidth="1"/>
    <col min="3329" max="3577" width="9.140625" style="25"/>
    <col min="3578" max="3578" width="107.7109375" style="25" bestFit="1" customWidth="1"/>
    <col min="3579" max="3579" width="15" style="25" customWidth="1"/>
    <col min="3580" max="3580" width="13.5703125" style="25" customWidth="1"/>
    <col min="3581" max="3581" width="13.7109375" style="25" customWidth="1"/>
    <col min="3582" max="3582" width="14.140625" style="25" customWidth="1"/>
    <col min="3583" max="3583" width="16" style="25" customWidth="1"/>
    <col min="3584" max="3584" width="15.7109375" style="25" customWidth="1"/>
    <col min="3585" max="3833" width="9.140625" style="25"/>
    <col min="3834" max="3834" width="107.7109375" style="25" bestFit="1" customWidth="1"/>
    <col min="3835" max="3835" width="15" style="25" customWidth="1"/>
    <col min="3836" max="3836" width="13.5703125" style="25" customWidth="1"/>
    <col min="3837" max="3837" width="13.7109375" style="25" customWidth="1"/>
    <col min="3838" max="3838" width="14.140625" style="25" customWidth="1"/>
    <col min="3839" max="3839" width="16" style="25" customWidth="1"/>
    <col min="3840" max="3840" width="15.7109375" style="25" customWidth="1"/>
    <col min="3841" max="4089" width="9.140625" style="25"/>
    <col min="4090" max="4090" width="107.7109375" style="25" bestFit="1" customWidth="1"/>
    <col min="4091" max="4091" width="15" style="25" customWidth="1"/>
    <col min="4092" max="4092" width="13.5703125" style="25" customWidth="1"/>
    <col min="4093" max="4093" width="13.7109375" style="25" customWidth="1"/>
    <col min="4094" max="4094" width="14.140625" style="25" customWidth="1"/>
    <col min="4095" max="4095" width="16" style="25" customWidth="1"/>
    <col min="4096" max="4096" width="15.7109375" style="25" customWidth="1"/>
    <col min="4097" max="4345" width="9.140625" style="25"/>
    <col min="4346" max="4346" width="107.7109375" style="25" bestFit="1" customWidth="1"/>
    <col min="4347" max="4347" width="15" style="25" customWidth="1"/>
    <col min="4348" max="4348" width="13.5703125" style="25" customWidth="1"/>
    <col min="4349" max="4349" width="13.7109375" style="25" customWidth="1"/>
    <col min="4350" max="4350" width="14.140625" style="25" customWidth="1"/>
    <col min="4351" max="4351" width="16" style="25" customWidth="1"/>
    <col min="4352" max="4352" width="15.7109375" style="25" customWidth="1"/>
    <col min="4353" max="4601" width="9.140625" style="25"/>
    <col min="4602" max="4602" width="107.7109375" style="25" bestFit="1" customWidth="1"/>
    <col min="4603" max="4603" width="15" style="25" customWidth="1"/>
    <col min="4604" max="4604" width="13.5703125" style="25" customWidth="1"/>
    <col min="4605" max="4605" width="13.7109375" style="25" customWidth="1"/>
    <col min="4606" max="4606" width="14.140625" style="25" customWidth="1"/>
    <col min="4607" max="4607" width="16" style="25" customWidth="1"/>
    <col min="4608" max="4608" width="15.7109375" style="25" customWidth="1"/>
    <col min="4609" max="4857" width="9.140625" style="25"/>
    <col min="4858" max="4858" width="107.7109375" style="25" bestFit="1" customWidth="1"/>
    <col min="4859" max="4859" width="15" style="25" customWidth="1"/>
    <col min="4860" max="4860" width="13.5703125" style="25" customWidth="1"/>
    <col min="4861" max="4861" width="13.7109375" style="25" customWidth="1"/>
    <col min="4862" max="4862" width="14.140625" style="25" customWidth="1"/>
    <col min="4863" max="4863" width="16" style="25" customWidth="1"/>
    <col min="4864" max="4864" width="15.7109375" style="25" customWidth="1"/>
    <col min="4865" max="5113" width="9.140625" style="25"/>
    <col min="5114" max="5114" width="107.7109375" style="25" bestFit="1" customWidth="1"/>
    <col min="5115" max="5115" width="15" style="25" customWidth="1"/>
    <col min="5116" max="5116" width="13.5703125" style="25" customWidth="1"/>
    <col min="5117" max="5117" width="13.7109375" style="25" customWidth="1"/>
    <col min="5118" max="5118" width="14.140625" style="25" customWidth="1"/>
    <col min="5119" max="5119" width="16" style="25" customWidth="1"/>
    <col min="5120" max="5120" width="15.7109375" style="25" customWidth="1"/>
    <col min="5121" max="5369" width="9.140625" style="25"/>
    <col min="5370" max="5370" width="107.7109375" style="25" bestFit="1" customWidth="1"/>
    <col min="5371" max="5371" width="15" style="25" customWidth="1"/>
    <col min="5372" max="5372" width="13.5703125" style="25" customWidth="1"/>
    <col min="5373" max="5373" width="13.7109375" style="25" customWidth="1"/>
    <col min="5374" max="5374" width="14.140625" style="25" customWidth="1"/>
    <col min="5375" max="5375" width="16" style="25" customWidth="1"/>
    <col min="5376" max="5376" width="15.7109375" style="25" customWidth="1"/>
    <col min="5377" max="5625" width="9.140625" style="25"/>
    <col min="5626" max="5626" width="107.7109375" style="25" bestFit="1" customWidth="1"/>
    <col min="5627" max="5627" width="15" style="25" customWidth="1"/>
    <col min="5628" max="5628" width="13.5703125" style="25" customWidth="1"/>
    <col min="5629" max="5629" width="13.7109375" style="25" customWidth="1"/>
    <col min="5630" max="5630" width="14.140625" style="25" customWidth="1"/>
    <col min="5631" max="5631" width="16" style="25" customWidth="1"/>
    <col min="5632" max="5632" width="15.7109375" style="25" customWidth="1"/>
    <col min="5633" max="5881" width="9.140625" style="25"/>
    <col min="5882" max="5882" width="107.7109375" style="25" bestFit="1" customWidth="1"/>
    <col min="5883" max="5883" width="15" style="25" customWidth="1"/>
    <col min="5884" max="5884" width="13.5703125" style="25" customWidth="1"/>
    <col min="5885" max="5885" width="13.7109375" style="25" customWidth="1"/>
    <col min="5886" max="5886" width="14.140625" style="25" customWidth="1"/>
    <col min="5887" max="5887" width="16" style="25" customWidth="1"/>
    <col min="5888" max="5888" width="15.7109375" style="25" customWidth="1"/>
    <col min="5889" max="6137" width="9.140625" style="25"/>
    <col min="6138" max="6138" width="107.7109375" style="25" bestFit="1" customWidth="1"/>
    <col min="6139" max="6139" width="15" style="25" customWidth="1"/>
    <col min="6140" max="6140" width="13.5703125" style="25" customWidth="1"/>
    <col min="6141" max="6141" width="13.7109375" style="25" customWidth="1"/>
    <col min="6142" max="6142" width="14.140625" style="25" customWidth="1"/>
    <col min="6143" max="6143" width="16" style="25" customWidth="1"/>
    <col min="6144" max="6144" width="15.7109375" style="25" customWidth="1"/>
    <col min="6145" max="6393" width="9.140625" style="25"/>
    <col min="6394" max="6394" width="107.7109375" style="25" bestFit="1" customWidth="1"/>
    <col min="6395" max="6395" width="15" style="25" customWidth="1"/>
    <col min="6396" max="6396" width="13.5703125" style="25" customWidth="1"/>
    <col min="6397" max="6397" width="13.7109375" style="25" customWidth="1"/>
    <col min="6398" max="6398" width="14.140625" style="25" customWidth="1"/>
    <col min="6399" max="6399" width="16" style="25" customWidth="1"/>
    <col min="6400" max="6400" width="15.7109375" style="25" customWidth="1"/>
    <col min="6401" max="6649" width="9.140625" style="25"/>
    <col min="6650" max="6650" width="107.7109375" style="25" bestFit="1" customWidth="1"/>
    <col min="6651" max="6651" width="15" style="25" customWidth="1"/>
    <col min="6652" max="6652" width="13.5703125" style="25" customWidth="1"/>
    <col min="6653" max="6653" width="13.7109375" style="25" customWidth="1"/>
    <col min="6654" max="6654" width="14.140625" style="25" customWidth="1"/>
    <col min="6655" max="6655" width="16" style="25" customWidth="1"/>
    <col min="6656" max="6656" width="15.7109375" style="25" customWidth="1"/>
    <col min="6657" max="6905" width="9.140625" style="25"/>
    <col min="6906" max="6906" width="107.7109375" style="25" bestFit="1" customWidth="1"/>
    <col min="6907" max="6907" width="15" style="25" customWidth="1"/>
    <col min="6908" max="6908" width="13.5703125" style="25" customWidth="1"/>
    <col min="6909" max="6909" width="13.7109375" style="25" customWidth="1"/>
    <col min="6910" max="6910" width="14.140625" style="25" customWidth="1"/>
    <col min="6911" max="6911" width="16" style="25" customWidth="1"/>
    <col min="6912" max="6912" width="15.7109375" style="25" customWidth="1"/>
    <col min="6913" max="7161" width="9.140625" style="25"/>
    <col min="7162" max="7162" width="107.7109375" style="25" bestFit="1" customWidth="1"/>
    <col min="7163" max="7163" width="15" style="25" customWidth="1"/>
    <col min="7164" max="7164" width="13.5703125" style="25" customWidth="1"/>
    <col min="7165" max="7165" width="13.7109375" style="25" customWidth="1"/>
    <col min="7166" max="7166" width="14.140625" style="25" customWidth="1"/>
    <col min="7167" max="7167" width="16" style="25" customWidth="1"/>
    <col min="7168" max="7168" width="15.7109375" style="25" customWidth="1"/>
    <col min="7169" max="7417" width="9.140625" style="25"/>
    <col min="7418" max="7418" width="107.7109375" style="25" bestFit="1" customWidth="1"/>
    <col min="7419" max="7419" width="15" style="25" customWidth="1"/>
    <col min="7420" max="7420" width="13.5703125" style="25" customWidth="1"/>
    <col min="7421" max="7421" width="13.7109375" style="25" customWidth="1"/>
    <col min="7422" max="7422" width="14.140625" style="25" customWidth="1"/>
    <col min="7423" max="7423" width="16" style="25" customWidth="1"/>
    <col min="7424" max="7424" width="15.7109375" style="25" customWidth="1"/>
    <col min="7425" max="7673" width="9.140625" style="25"/>
    <col min="7674" max="7674" width="107.7109375" style="25" bestFit="1" customWidth="1"/>
    <col min="7675" max="7675" width="15" style="25" customWidth="1"/>
    <col min="7676" max="7676" width="13.5703125" style="25" customWidth="1"/>
    <col min="7677" max="7677" width="13.7109375" style="25" customWidth="1"/>
    <col min="7678" max="7678" width="14.140625" style="25" customWidth="1"/>
    <col min="7679" max="7679" width="16" style="25" customWidth="1"/>
    <col min="7680" max="7680" width="15.7109375" style="25" customWidth="1"/>
    <col min="7681" max="7929" width="9.140625" style="25"/>
    <col min="7930" max="7930" width="107.7109375" style="25" bestFit="1" customWidth="1"/>
    <col min="7931" max="7931" width="15" style="25" customWidth="1"/>
    <col min="7932" max="7932" width="13.5703125" style="25" customWidth="1"/>
    <col min="7933" max="7933" width="13.7109375" style="25" customWidth="1"/>
    <col min="7934" max="7934" width="14.140625" style="25" customWidth="1"/>
    <col min="7935" max="7935" width="16" style="25" customWidth="1"/>
    <col min="7936" max="7936" width="15.7109375" style="25" customWidth="1"/>
    <col min="7937" max="8185" width="9.140625" style="25"/>
    <col min="8186" max="8186" width="107.7109375" style="25" bestFit="1" customWidth="1"/>
    <col min="8187" max="8187" width="15" style="25" customWidth="1"/>
    <col min="8188" max="8188" width="13.5703125" style="25" customWidth="1"/>
    <col min="8189" max="8189" width="13.7109375" style="25" customWidth="1"/>
    <col min="8190" max="8190" width="14.140625" style="25" customWidth="1"/>
    <col min="8191" max="8191" width="16" style="25" customWidth="1"/>
    <col min="8192" max="8192" width="15.7109375" style="25" customWidth="1"/>
    <col min="8193" max="8441" width="9.140625" style="25"/>
    <col min="8442" max="8442" width="107.7109375" style="25" bestFit="1" customWidth="1"/>
    <col min="8443" max="8443" width="15" style="25" customWidth="1"/>
    <col min="8444" max="8444" width="13.5703125" style="25" customWidth="1"/>
    <col min="8445" max="8445" width="13.7109375" style="25" customWidth="1"/>
    <col min="8446" max="8446" width="14.140625" style="25" customWidth="1"/>
    <col min="8447" max="8447" width="16" style="25" customWidth="1"/>
    <col min="8448" max="8448" width="15.7109375" style="25" customWidth="1"/>
    <col min="8449" max="8697" width="9.140625" style="25"/>
    <col min="8698" max="8698" width="107.7109375" style="25" bestFit="1" customWidth="1"/>
    <col min="8699" max="8699" width="15" style="25" customWidth="1"/>
    <col min="8700" max="8700" width="13.5703125" style="25" customWidth="1"/>
    <col min="8701" max="8701" width="13.7109375" style="25" customWidth="1"/>
    <col min="8702" max="8702" width="14.140625" style="25" customWidth="1"/>
    <col min="8703" max="8703" width="16" style="25" customWidth="1"/>
    <col min="8704" max="8704" width="15.7109375" style="25" customWidth="1"/>
    <col min="8705" max="8953" width="9.140625" style="25"/>
    <col min="8954" max="8954" width="107.7109375" style="25" bestFit="1" customWidth="1"/>
    <col min="8955" max="8955" width="15" style="25" customWidth="1"/>
    <col min="8956" max="8956" width="13.5703125" style="25" customWidth="1"/>
    <col min="8957" max="8957" width="13.7109375" style="25" customWidth="1"/>
    <col min="8958" max="8958" width="14.140625" style="25" customWidth="1"/>
    <col min="8959" max="8959" width="16" style="25" customWidth="1"/>
    <col min="8960" max="8960" width="15.7109375" style="25" customWidth="1"/>
    <col min="8961" max="9209" width="9.140625" style="25"/>
    <col min="9210" max="9210" width="107.7109375" style="25" bestFit="1" customWidth="1"/>
    <col min="9211" max="9211" width="15" style="25" customWidth="1"/>
    <col min="9212" max="9212" width="13.5703125" style="25" customWidth="1"/>
    <col min="9213" max="9213" width="13.7109375" style="25" customWidth="1"/>
    <col min="9214" max="9214" width="14.140625" style="25" customWidth="1"/>
    <col min="9215" max="9215" width="16" style="25" customWidth="1"/>
    <col min="9216" max="9216" width="15.7109375" style="25" customWidth="1"/>
    <col min="9217" max="9465" width="9.140625" style="25"/>
    <col min="9466" max="9466" width="107.7109375" style="25" bestFit="1" customWidth="1"/>
    <col min="9467" max="9467" width="15" style="25" customWidth="1"/>
    <col min="9468" max="9468" width="13.5703125" style="25" customWidth="1"/>
    <col min="9469" max="9469" width="13.7109375" style="25" customWidth="1"/>
    <col min="9470" max="9470" width="14.140625" style="25" customWidth="1"/>
    <col min="9471" max="9471" width="16" style="25" customWidth="1"/>
    <col min="9472" max="9472" width="15.7109375" style="25" customWidth="1"/>
    <col min="9473" max="9721" width="9.140625" style="25"/>
    <col min="9722" max="9722" width="107.7109375" style="25" bestFit="1" customWidth="1"/>
    <col min="9723" max="9723" width="15" style="25" customWidth="1"/>
    <col min="9724" max="9724" width="13.5703125" style="25" customWidth="1"/>
    <col min="9725" max="9725" width="13.7109375" style="25" customWidth="1"/>
    <col min="9726" max="9726" width="14.140625" style="25" customWidth="1"/>
    <col min="9727" max="9727" width="16" style="25" customWidth="1"/>
    <col min="9728" max="9728" width="15.7109375" style="25" customWidth="1"/>
    <col min="9729" max="9977" width="9.140625" style="25"/>
    <col min="9978" max="9978" width="107.7109375" style="25" bestFit="1" customWidth="1"/>
    <col min="9979" max="9979" width="15" style="25" customWidth="1"/>
    <col min="9980" max="9980" width="13.5703125" style="25" customWidth="1"/>
    <col min="9981" max="9981" width="13.7109375" style="25" customWidth="1"/>
    <col min="9982" max="9982" width="14.140625" style="25" customWidth="1"/>
    <col min="9983" max="9983" width="16" style="25" customWidth="1"/>
    <col min="9984" max="9984" width="15.7109375" style="25" customWidth="1"/>
    <col min="9985" max="10233" width="9.140625" style="25"/>
    <col min="10234" max="10234" width="107.7109375" style="25" bestFit="1" customWidth="1"/>
    <col min="10235" max="10235" width="15" style="25" customWidth="1"/>
    <col min="10236" max="10236" width="13.5703125" style="25" customWidth="1"/>
    <col min="10237" max="10237" width="13.7109375" style="25" customWidth="1"/>
    <col min="10238" max="10238" width="14.140625" style="25" customWidth="1"/>
    <col min="10239" max="10239" width="16" style="25" customWidth="1"/>
    <col min="10240" max="10240" width="15.7109375" style="25" customWidth="1"/>
    <col min="10241" max="10489" width="9.140625" style="25"/>
    <col min="10490" max="10490" width="107.7109375" style="25" bestFit="1" customWidth="1"/>
    <col min="10491" max="10491" width="15" style="25" customWidth="1"/>
    <col min="10492" max="10492" width="13.5703125" style="25" customWidth="1"/>
    <col min="10493" max="10493" width="13.7109375" style="25" customWidth="1"/>
    <col min="10494" max="10494" width="14.140625" style="25" customWidth="1"/>
    <col min="10495" max="10495" width="16" style="25" customWidth="1"/>
    <col min="10496" max="10496" width="15.7109375" style="25" customWidth="1"/>
    <col min="10497" max="10745" width="9.140625" style="25"/>
    <col min="10746" max="10746" width="107.7109375" style="25" bestFit="1" customWidth="1"/>
    <col min="10747" max="10747" width="15" style="25" customWidth="1"/>
    <col min="10748" max="10748" width="13.5703125" style="25" customWidth="1"/>
    <col min="10749" max="10749" width="13.7109375" style="25" customWidth="1"/>
    <col min="10750" max="10750" width="14.140625" style="25" customWidth="1"/>
    <col min="10751" max="10751" width="16" style="25" customWidth="1"/>
    <col min="10752" max="10752" width="15.7109375" style="25" customWidth="1"/>
    <col min="10753" max="11001" width="9.140625" style="25"/>
    <col min="11002" max="11002" width="107.7109375" style="25" bestFit="1" customWidth="1"/>
    <col min="11003" max="11003" width="15" style="25" customWidth="1"/>
    <col min="11004" max="11004" width="13.5703125" style="25" customWidth="1"/>
    <col min="11005" max="11005" width="13.7109375" style="25" customWidth="1"/>
    <col min="11006" max="11006" width="14.140625" style="25" customWidth="1"/>
    <col min="11007" max="11007" width="16" style="25" customWidth="1"/>
    <col min="11008" max="11008" width="15.7109375" style="25" customWidth="1"/>
    <col min="11009" max="11257" width="9.140625" style="25"/>
    <col min="11258" max="11258" width="107.7109375" style="25" bestFit="1" customWidth="1"/>
    <col min="11259" max="11259" width="15" style="25" customWidth="1"/>
    <col min="11260" max="11260" width="13.5703125" style="25" customWidth="1"/>
    <col min="11261" max="11261" width="13.7109375" style="25" customWidth="1"/>
    <col min="11262" max="11262" width="14.140625" style="25" customWidth="1"/>
    <col min="11263" max="11263" width="16" style="25" customWidth="1"/>
    <col min="11264" max="11264" width="15.7109375" style="25" customWidth="1"/>
    <col min="11265" max="11513" width="9.140625" style="25"/>
    <col min="11514" max="11514" width="107.7109375" style="25" bestFit="1" customWidth="1"/>
    <col min="11515" max="11515" width="15" style="25" customWidth="1"/>
    <col min="11516" max="11516" width="13.5703125" style="25" customWidth="1"/>
    <col min="11517" max="11517" width="13.7109375" style="25" customWidth="1"/>
    <col min="11518" max="11518" width="14.140625" style="25" customWidth="1"/>
    <col min="11519" max="11519" width="16" style="25" customWidth="1"/>
    <col min="11520" max="11520" width="15.7109375" style="25" customWidth="1"/>
    <col min="11521" max="11769" width="9.140625" style="25"/>
    <col min="11770" max="11770" width="107.7109375" style="25" bestFit="1" customWidth="1"/>
    <col min="11771" max="11771" width="15" style="25" customWidth="1"/>
    <col min="11772" max="11772" width="13.5703125" style="25" customWidth="1"/>
    <col min="11773" max="11773" width="13.7109375" style="25" customWidth="1"/>
    <col min="11774" max="11774" width="14.140625" style="25" customWidth="1"/>
    <col min="11775" max="11775" width="16" style="25" customWidth="1"/>
    <col min="11776" max="11776" width="15.7109375" style="25" customWidth="1"/>
    <col min="11777" max="12025" width="9.140625" style="25"/>
    <col min="12026" max="12026" width="107.7109375" style="25" bestFit="1" customWidth="1"/>
    <col min="12027" max="12027" width="15" style="25" customWidth="1"/>
    <col min="12028" max="12028" width="13.5703125" style="25" customWidth="1"/>
    <col min="12029" max="12029" width="13.7109375" style="25" customWidth="1"/>
    <col min="12030" max="12030" width="14.140625" style="25" customWidth="1"/>
    <col min="12031" max="12031" width="16" style="25" customWidth="1"/>
    <col min="12032" max="12032" width="15.7109375" style="25" customWidth="1"/>
    <col min="12033" max="12281" width="9.140625" style="25"/>
    <col min="12282" max="12282" width="107.7109375" style="25" bestFit="1" customWidth="1"/>
    <col min="12283" max="12283" width="15" style="25" customWidth="1"/>
    <col min="12284" max="12284" width="13.5703125" style="25" customWidth="1"/>
    <col min="12285" max="12285" width="13.7109375" style="25" customWidth="1"/>
    <col min="12286" max="12286" width="14.140625" style="25" customWidth="1"/>
    <col min="12287" max="12287" width="16" style="25" customWidth="1"/>
    <col min="12288" max="12288" width="15.7109375" style="25" customWidth="1"/>
    <col min="12289" max="12537" width="9.140625" style="25"/>
    <col min="12538" max="12538" width="107.7109375" style="25" bestFit="1" customWidth="1"/>
    <col min="12539" max="12539" width="15" style="25" customWidth="1"/>
    <col min="12540" max="12540" width="13.5703125" style="25" customWidth="1"/>
    <col min="12541" max="12541" width="13.7109375" style="25" customWidth="1"/>
    <col min="12542" max="12542" width="14.140625" style="25" customWidth="1"/>
    <col min="12543" max="12543" width="16" style="25" customWidth="1"/>
    <col min="12544" max="12544" width="15.7109375" style="25" customWidth="1"/>
    <col min="12545" max="12793" width="9.140625" style="25"/>
    <col min="12794" max="12794" width="107.7109375" style="25" bestFit="1" customWidth="1"/>
    <col min="12795" max="12795" width="15" style="25" customWidth="1"/>
    <col min="12796" max="12796" width="13.5703125" style="25" customWidth="1"/>
    <col min="12797" max="12797" width="13.7109375" style="25" customWidth="1"/>
    <col min="12798" max="12798" width="14.140625" style="25" customWidth="1"/>
    <col min="12799" max="12799" width="16" style="25" customWidth="1"/>
    <col min="12800" max="12800" width="15.7109375" style="25" customWidth="1"/>
    <col min="12801" max="13049" width="9.140625" style="25"/>
    <col min="13050" max="13050" width="107.7109375" style="25" bestFit="1" customWidth="1"/>
    <col min="13051" max="13051" width="15" style="25" customWidth="1"/>
    <col min="13052" max="13052" width="13.5703125" style="25" customWidth="1"/>
    <col min="13053" max="13053" width="13.7109375" style="25" customWidth="1"/>
    <col min="13054" max="13054" width="14.140625" style="25" customWidth="1"/>
    <col min="13055" max="13055" width="16" style="25" customWidth="1"/>
    <col min="13056" max="13056" width="15.7109375" style="25" customWidth="1"/>
    <col min="13057" max="13305" width="9.140625" style="25"/>
    <col min="13306" max="13306" width="107.7109375" style="25" bestFit="1" customWidth="1"/>
    <col min="13307" max="13307" width="15" style="25" customWidth="1"/>
    <col min="13308" max="13308" width="13.5703125" style="25" customWidth="1"/>
    <col min="13309" max="13309" width="13.7109375" style="25" customWidth="1"/>
    <col min="13310" max="13310" width="14.140625" style="25" customWidth="1"/>
    <col min="13311" max="13311" width="16" style="25" customWidth="1"/>
    <col min="13312" max="13312" width="15.7109375" style="25" customWidth="1"/>
    <col min="13313" max="13561" width="9.140625" style="25"/>
    <col min="13562" max="13562" width="107.7109375" style="25" bestFit="1" customWidth="1"/>
    <col min="13563" max="13563" width="15" style="25" customWidth="1"/>
    <col min="13564" max="13564" width="13.5703125" style="25" customWidth="1"/>
    <col min="13565" max="13565" width="13.7109375" style="25" customWidth="1"/>
    <col min="13566" max="13566" width="14.140625" style="25" customWidth="1"/>
    <col min="13567" max="13567" width="16" style="25" customWidth="1"/>
    <col min="13568" max="13568" width="15.7109375" style="25" customWidth="1"/>
    <col min="13569" max="13817" width="9.140625" style="25"/>
    <col min="13818" max="13818" width="107.7109375" style="25" bestFit="1" customWidth="1"/>
    <col min="13819" max="13819" width="15" style="25" customWidth="1"/>
    <col min="13820" max="13820" width="13.5703125" style="25" customWidth="1"/>
    <col min="13821" max="13821" width="13.7109375" style="25" customWidth="1"/>
    <col min="13822" max="13822" width="14.140625" style="25" customWidth="1"/>
    <col min="13823" max="13823" width="16" style="25" customWidth="1"/>
    <col min="13824" max="13824" width="15.7109375" style="25" customWidth="1"/>
    <col min="13825" max="14073" width="9.140625" style="25"/>
    <col min="14074" max="14074" width="107.7109375" style="25" bestFit="1" customWidth="1"/>
    <col min="14075" max="14075" width="15" style="25" customWidth="1"/>
    <col min="14076" max="14076" width="13.5703125" style="25" customWidth="1"/>
    <col min="14077" max="14077" width="13.7109375" style="25" customWidth="1"/>
    <col min="14078" max="14078" width="14.140625" style="25" customWidth="1"/>
    <col min="14079" max="14079" width="16" style="25" customWidth="1"/>
    <col min="14080" max="14080" width="15.7109375" style="25" customWidth="1"/>
    <col min="14081" max="14329" width="9.140625" style="25"/>
    <col min="14330" max="14330" width="107.7109375" style="25" bestFit="1" customWidth="1"/>
    <col min="14331" max="14331" width="15" style="25" customWidth="1"/>
    <col min="14332" max="14332" width="13.5703125" style="25" customWidth="1"/>
    <col min="14333" max="14333" width="13.7109375" style="25" customWidth="1"/>
    <col min="14334" max="14334" width="14.140625" style="25" customWidth="1"/>
    <col min="14335" max="14335" width="16" style="25" customWidth="1"/>
    <col min="14336" max="14336" width="15.7109375" style="25" customWidth="1"/>
    <col min="14337" max="14585" width="9.140625" style="25"/>
    <col min="14586" max="14586" width="107.7109375" style="25" bestFit="1" customWidth="1"/>
    <col min="14587" max="14587" width="15" style="25" customWidth="1"/>
    <col min="14588" max="14588" width="13.5703125" style="25" customWidth="1"/>
    <col min="14589" max="14589" width="13.7109375" style="25" customWidth="1"/>
    <col min="14590" max="14590" width="14.140625" style="25" customWidth="1"/>
    <col min="14591" max="14591" width="16" style="25" customWidth="1"/>
    <col min="14592" max="14592" width="15.7109375" style="25" customWidth="1"/>
    <col min="14593" max="14841" width="9.140625" style="25"/>
    <col min="14842" max="14842" width="107.7109375" style="25" bestFit="1" customWidth="1"/>
    <col min="14843" max="14843" width="15" style="25" customWidth="1"/>
    <col min="14844" max="14844" width="13.5703125" style="25" customWidth="1"/>
    <col min="14845" max="14845" width="13.7109375" style="25" customWidth="1"/>
    <col min="14846" max="14846" width="14.140625" style="25" customWidth="1"/>
    <col min="14847" max="14847" width="16" style="25" customWidth="1"/>
    <col min="14848" max="14848" width="15.7109375" style="25" customWidth="1"/>
    <col min="14849" max="15097" width="9.140625" style="25"/>
    <col min="15098" max="15098" width="107.7109375" style="25" bestFit="1" customWidth="1"/>
    <col min="15099" max="15099" width="15" style="25" customWidth="1"/>
    <col min="15100" max="15100" width="13.5703125" style="25" customWidth="1"/>
    <col min="15101" max="15101" width="13.7109375" style="25" customWidth="1"/>
    <col min="15102" max="15102" width="14.140625" style="25" customWidth="1"/>
    <col min="15103" max="15103" width="16" style="25" customWidth="1"/>
    <col min="15104" max="15104" width="15.7109375" style="25" customWidth="1"/>
    <col min="15105" max="15353" width="9.140625" style="25"/>
    <col min="15354" max="15354" width="107.7109375" style="25" bestFit="1" customWidth="1"/>
    <col min="15355" max="15355" width="15" style="25" customWidth="1"/>
    <col min="15356" max="15356" width="13.5703125" style="25" customWidth="1"/>
    <col min="15357" max="15357" width="13.7109375" style="25" customWidth="1"/>
    <col min="15358" max="15358" width="14.140625" style="25" customWidth="1"/>
    <col min="15359" max="15359" width="16" style="25" customWidth="1"/>
    <col min="15360" max="15360" width="15.7109375" style="25" customWidth="1"/>
    <col min="15361" max="15609" width="9.140625" style="25"/>
    <col min="15610" max="15610" width="107.7109375" style="25" bestFit="1" customWidth="1"/>
    <col min="15611" max="15611" width="15" style="25" customWidth="1"/>
    <col min="15612" max="15612" width="13.5703125" style="25" customWidth="1"/>
    <col min="15613" max="15613" width="13.7109375" style="25" customWidth="1"/>
    <col min="15614" max="15614" width="14.140625" style="25" customWidth="1"/>
    <col min="15615" max="15615" width="16" style="25" customWidth="1"/>
    <col min="15616" max="15616" width="15.7109375" style="25" customWidth="1"/>
    <col min="15617" max="15865" width="9.140625" style="25"/>
    <col min="15866" max="15866" width="107.7109375" style="25" bestFit="1" customWidth="1"/>
    <col min="15867" max="15867" width="15" style="25" customWidth="1"/>
    <col min="15868" max="15868" width="13.5703125" style="25" customWidth="1"/>
    <col min="15869" max="15869" width="13.7109375" style="25" customWidth="1"/>
    <col min="15870" max="15870" width="14.140625" style="25" customWidth="1"/>
    <col min="15871" max="15871" width="16" style="25" customWidth="1"/>
    <col min="15872" max="15872" width="15.7109375" style="25" customWidth="1"/>
    <col min="15873" max="16121" width="9.140625" style="25"/>
    <col min="16122" max="16122" width="107.7109375" style="25" bestFit="1" customWidth="1"/>
    <col min="16123" max="16123" width="15" style="25" customWidth="1"/>
    <col min="16124" max="16124" width="13.5703125" style="25" customWidth="1"/>
    <col min="16125" max="16125" width="13.7109375" style="25" customWidth="1"/>
    <col min="16126" max="16126" width="14.140625" style="25" customWidth="1"/>
    <col min="16127" max="16127" width="16" style="25" customWidth="1"/>
    <col min="16128" max="16128" width="15.7109375" style="25" customWidth="1"/>
    <col min="16129" max="16384" width="9.140625" style="25"/>
  </cols>
  <sheetData>
    <row r="1" spans="1:7">
      <c r="A1" s="3"/>
      <c r="B1" s="4"/>
      <c r="C1" s="3"/>
      <c r="D1" s="14"/>
    </row>
    <row r="2" spans="1:7">
      <c r="A2" s="3" t="s">
        <v>13</v>
      </c>
      <c r="B2" s="3" t="s">
        <v>141</v>
      </c>
      <c r="C2" s="3"/>
      <c r="D2" s="14"/>
    </row>
    <row r="3" spans="1:7">
      <c r="A3" s="3" t="s">
        <v>12</v>
      </c>
      <c r="B3" s="3" t="s">
        <v>142</v>
      </c>
      <c r="C3" s="3"/>
      <c r="D3" s="14"/>
    </row>
    <row r="4" spans="1:7">
      <c r="A4" s="6" t="s">
        <v>11</v>
      </c>
      <c r="B4" s="3"/>
      <c r="C4" s="3"/>
      <c r="D4" s="14"/>
    </row>
    <row r="5" spans="1:7">
      <c r="A5" s="6" t="s">
        <v>10</v>
      </c>
      <c r="B5" s="3"/>
      <c r="C5" s="3"/>
      <c r="D5" s="14"/>
      <c r="E5" s="39"/>
      <c r="F5" s="39"/>
      <c r="G5" s="39"/>
    </row>
    <row r="6" spans="1:7">
      <c r="A6" s="6" t="s">
        <v>9</v>
      </c>
      <c r="B6" s="5" t="s">
        <v>20</v>
      </c>
      <c r="C6" s="3"/>
      <c r="D6" s="14"/>
      <c r="E6" s="39"/>
      <c r="F6" s="39"/>
      <c r="G6" s="39"/>
    </row>
    <row r="7" spans="1:7">
      <c r="A7" s="6" t="s">
        <v>8</v>
      </c>
      <c r="B7" s="5" t="s">
        <v>20</v>
      </c>
      <c r="C7" s="3"/>
      <c r="D7" s="14"/>
      <c r="E7" s="39"/>
      <c r="F7" s="39"/>
      <c r="G7" s="39"/>
    </row>
    <row r="8" spans="1:7">
      <c r="A8" s="6"/>
      <c r="B8" s="14"/>
      <c r="C8" s="14"/>
      <c r="D8" s="14"/>
      <c r="E8" s="39"/>
      <c r="F8" s="39"/>
      <c r="G8" s="39"/>
    </row>
    <row r="9" spans="1:7">
      <c r="A9" s="6"/>
      <c r="E9" s="39"/>
      <c r="F9" s="39"/>
      <c r="G9" s="39"/>
    </row>
    <row r="10" spans="1:7">
      <c r="A10" s="3"/>
      <c r="E10" s="39"/>
      <c r="F10" s="39"/>
      <c r="G10" s="39"/>
    </row>
    <row r="11" spans="1:7">
      <c r="A11" s="3" t="s">
        <v>7</v>
      </c>
      <c r="B11" s="3" t="s">
        <v>6</v>
      </c>
      <c r="C11" s="3" t="s">
        <v>23</v>
      </c>
      <c r="E11" s="39"/>
      <c r="F11" s="39"/>
      <c r="G11" s="39"/>
    </row>
    <row r="12" spans="1:7">
      <c r="A12" s="3"/>
      <c r="B12" s="3" t="s">
        <v>118</v>
      </c>
      <c r="C12" s="3" t="s">
        <v>118</v>
      </c>
      <c r="E12" s="39"/>
      <c r="F12" s="39"/>
      <c r="G12" s="39"/>
    </row>
    <row r="13" spans="1:7">
      <c r="A13" s="3"/>
      <c r="B13" s="3" t="s">
        <v>128</v>
      </c>
      <c r="C13" s="3" t="s">
        <v>128</v>
      </c>
      <c r="E13" s="39"/>
      <c r="F13" s="39"/>
      <c r="G13" s="39"/>
    </row>
    <row r="14" spans="1:7">
      <c r="A14" s="14"/>
      <c r="E14" s="39"/>
      <c r="F14" s="39"/>
      <c r="G14" s="39"/>
    </row>
    <row r="15" spans="1:7">
      <c r="A15" s="14"/>
      <c r="E15" s="39"/>
      <c r="F15" s="39"/>
      <c r="G15" s="39"/>
    </row>
    <row r="16" spans="1:7">
      <c r="A16" s="14"/>
      <c r="E16" s="39"/>
      <c r="F16" s="39"/>
      <c r="G16" s="39"/>
    </row>
    <row r="17" spans="1:8">
      <c r="A17" s="14"/>
      <c r="E17" s="36" t="s">
        <v>129</v>
      </c>
      <c r="F17" s="36" t="s">
        <v>130</v>
      </c>
      <c r="G17" s="36" t="s">
        <v>131</v>
      </c>
      <c r="H17" s="36" t="s">
        <v>390</v>
      </c>
    </row>
    <row r="18" spans="1:8">
      <c r="E18" s="36" t="s">
        <v>132</v>
      </c>
      <c r="F18" s="36" t="s">
        <v>133</v>
      </c>
      <c r="G18" s="36" t="s">
        <v>134</v>
      </c>
      <c r="H18" s="36" t="s">
        <v>391</v>
      </c>
    </row>
    <row r="19" spans="1:8">
      <c r="A19" s="86" t="s">
        <v>136</v>
      </c>
      <c r="B19" s="25" t="s">
        <v>135</v>
      </c>
      <c r="C19" s="86" t="s">
        <v>136</v>
      </c>
      <c r="D19" s="25" t="s">
        <v>135</v>
      </c>
      <c r="E19" s="63">
        <v>6.4285714285714288</v>
      </c>
      <c r="F19" s="63">
        <v>7.3052385364785426</v>
      </c>
      <c r="G19" s="63">
        <v>-0.87666710790711433</v>
      </c>
      <c r="H19" s="63">
        <v>3.003168921016163</v>
      </c>
    </row>
    <row r="20" spans="1:8">
      <c r="A20" s="86"/>
      <c r="B20" s="25" t="s">
        <v>315</v>
      </c>
      <c r="C20" s="86"/>
      <c r="D20" s="25" t="s">
        <v>315</v>
      </c>
      <c r="E20" s="63">
        <v>-10.45</v>
      </c>
      <c r="F20" s="63">
        <v>-5.6980625193198486</v>
      </c>
      <c r="G20" s="63">
        <v>-4.7519374806801515</v>
      </c>
      <c r="H20" s="63">
        <v>3.003168921016163</v>
      </c>
    </row>
    <row r="21" spans="1:8">
      <c r="A21" s="86"/>
      <c r="B21" s="25" t="s">
        <v>196</v>
      </c>
      <c r="C21" s="86"/>
      <c r="D21" s="25" t="s">
        <v>196</v>
      </c>
      <c r="E21" s="63">
        <v>2.98</v>
      </c>
      <c r="F21" s="63">
        <v>0.46076403550323591</v>
      </c>
      <c r="G21" s="63">
        <v>2.5192359644967643</v>
      </c>
      <c r="H21" s="63">
        <v>3.003168921016163</v>
      </c>
    </row>
    <row r="22" spans="1:8">
      <c r="A22" s="86" t="s">
        <v>137</v>
      </c>
      <c r="B22" s="25" t="s">
        <v>135</v>
      </c>
      <c r="C22" s="86" t="s">
        <v>137</v>
      </c>
      <c r="D22" s="25" t="s">
        <v>135</v>
      </c>
      <c r="E22" s="63">
        <v>8.7142857142857135</v>
      </c>
      <c r="F22" s="63">
        <v>7.331683902522343</v>
      </c>
      <c r="G22" s="63">
        <v>1.3826018117633718</v>
      </c>
      <c r="H22" s="63">
        <v>5.2455522244692387</v>
      </c>
    </row>
    <row r="23" spans="1:8">
      <c r="A23" s="86"/>
      <c r="B23" s="25" t="s">
        <v>315</v>
      </c>
      <c r="C23" s="86"/>
      <c r="D23" s="25" t="s">
        <v>315</v>
      </c>
      <c r="E23" s="63">
        <v>-1.8499999999999996</v>
      </c>
      <c r="F23" s="63">
        <v>4.0399988734502141</v>
      </c>
      <c r="G23" s="63">
        <v>-5.8899988734502138</v>
      </c>
      <c r="H23" s="63">
        <v>5.2455522244692387</v>
      </c>
    </row>
    <row r="24" spans="1:8">
      <c r="A24" s="86"/>
      <c r="B24" s="25" t="s">
        <v>196</v>
      </c>
      <c r="C24" s="86"/>
      <c r="D24" s="25" t="s">
        <v>196</v>
      </c>
      <c r="E24" s="63">
        <v>4.18</v>
      </c>
      <c r="F24" s="63">
        <v>2.8071892156025031</v>
      </c>
      <c r="G24" s="63">
        <v>1.3728107843974957</v>
      </c>
      <c r="H24" s="63">
        <v>5.2455522244692387</v>
      </c>
    </row>
    <row r="25" spans="1:8">
      <c r="A25" s="86" t="s">
        <v>138</v>
      </c>
      <c r="B25" s="25" t="s">
        <v>135</v>
      </c>
      <c r="C25" s="86" t="s">
        <v>138</v>
      </c>
      <c r="D25" s="25" t="s">
        <v>135</v>
      </c>
      <c r="E25" s="63">
        <v>8.5</v>
      </c>
      <c r="F25" s="63">
        <v>6.9823317585825677</v>
      </c>
      <c r="G25" s="63">
        <v>1.5176682414174327</v>
      </c>
      <c r="H25" s="63">
        <v>6.5886372688587054</v>
      </c>
    </row>
    <row r="26" spans="1:8">
      <c r="A26" s="86"/>
      <c r="B26" s="25" t="s">
        <v>315</v>
      </c>
      <c r="C26" s="86"/>
      <c r="D26" s="25" t="s">
        <v>315</v>
      </c>
      <c r="E26" s="63">
        <v>4.3</v>
      </c>
      <c r="F26" s="63">
        <v>5.858261785875948</v>
      </c>
      <c r="G26" s="63">
        <v>-1.5582617858759473</v>
      </c>
      <c r="H26" s="63">
        <v>6.5886372688587054</v>
      </c>
    </row>
    <row r="27" spans="1:8">
      <c r="A27" s="86"/>
      <c r="B27" s="25" t="s">
        <v>196</v>
      </c>
      <c r="C27" s="86"/>
      <c r="D27" s="25" t="s">
        <v>196</v>
      </c>
      <c r="E27" s="63">
        <v>6.2200000000000006</v>
      </c>
      <c r="F27" s="63">
        <v>6.3296151764384021</v>
      </c>
      <c r="G27" s="63">
        <v>-0.10961517643840235</v>
      </c>
      <c r="H27" s="63">
        <v>6.5886372688587054</v>
      </c>
    </row>
    <row r="28" spans="1:8">
      <c r="A28" s="86" t="s">
        <v>139</v>
      </c>
      <c r="B28" s="25" t="s">
        <v>135</v>
      </c>
      <c r="C28" s="86" t="s">
        <v>139</v>
      </c>
      <c r="D28" s="25" t="s">
        <v>135</v>
      </c>
      <c r="E28" s="63">
        <v>6.2571428571428571</v>
      </c>
      <c r="F28" s="63">
        <v>6.538463258681138</v>
      </c>
      <c r="G28" s="63">
        <v>-0.2813204015382812</v>
      </c>
      <c r="H28" s="63">
        <v>5.4733688531123619</v>
      </c>
    </row>
    <row r="29" spans="1:8">
      <c r="A29" s="86"/>
      <c r="B29" s="25" t="s">
        <v>315</v>
      </c>
      <c r="C29" s="86"/>
      <c r="D29" s="25" t="s">
        <v>315</v>
      </c>
      <c r="E29" s="63">
        <v>1.9000000000000001</v>
      </c>
      <c r="F29" s="63">
        <v>7.6767107602134654</v>
      </c>
      <c r="G29" s="63">
        <v>-5.776710760213466</v>
      </c>
      <c r="H29" s="63">
        <v>5.4733688531123619</v>
      </c>
    </row>
    <row r="30" spans="1:8">
      <c r="A30" s="86"/>
      <c r="B30" s="25" t="s">
        <v>196</v>
      </c>
      <c r="C30" s="86"/>
      <c r="D30" s="25" t="s">
        <v>196</v>
      </c>
      <c r="E30" s="63">
        <v>1.4200000000000002</v>
      </c>
      <c r="F30" s="63">
        <v>3.1008999224756364</v>
      </c>
      <c r="G30" s="63">
        <v>-1.6808999224756356</v>
      </c>
      <c r="H30" s="63">
        <v>5.4733688531123619</v>
      </c>
    </row>
    <row r="31" spans="1:8">
      <c r="A31" s="86" t="s">
        <v>140</v>
      </c>
      <c r="B31" s="25" t="s">
        <v>135</v>
      </c>
      <c r="C31" s="86" t="s">
        <v>140</v>
      </c>
      <c r="D31" s="25" t="s">
        <v>135</v>
      </c>
      <c r="E31" s="63">
        <v>12.585714285714285</v>
      </c>
      <c r="F31" s="63">
        <v>10.181790703339576</v>
      </c>
      <c r="G31" s="63">
        <v>2.4039235823747087</v>
      </c>
      <c r="H31" s="63">
        <v>8.4135984809610065</v>
      </c>
    </row>
    <row r="32" spans="1:8">
      <c r="A32" s="86"/>
      <c r="B32" s="25" t="s">
        <v>315</v>
      </c>
      <c r="C32" s="86"/>
      <c r="D32" s="25" t="s">
        <v>315</v>
      </c>
      <c r="E32" s="63">
        <v>-4.5500000000000007</v>
      </c>
      <c r="F32" s="63">
        <v>0.8456901510541881</v>
      </c>
      <c r="G32" s="63">
        <v>-5.3956901510541879</v>
      </c>
      <c r="H32" s="63">
        <v>8.4135984809610065</v>
      </c>
    </row>
    <row r="33" spans="1:8">
      <c r="A33" s="86"/>
      <c r="B33" s="25" t="s">
        <v>196</v>
      </c>
      <c r="C33" s="86"/>
      <c r="D33" s="25" t="s">
        <v>196</v>
      </c>
      <c r="E33" s="63">
        <v>8.5400000000000009</v>
      </c>
      <c r="F33" s="63">
        <v>8.9652927015937358</v>
      </c>
      <c r="G33" s="63">
        <v>-0.42529270159373561</v>
      </c>
      <c r="H33" s="63">
        <v>8.4135984809610065</v>
      </c>
    </row>
    <row r="37" spans="1:8">
      <c r="A37" s="85"/>
      <c r="E37" s="39"/>
      <c r="F37" s="39"/>
      <c r="G37" s="39"/>
    </row>
    <row r="38" spans="1:8">
      <c r="A38" s="85"/>
      <c r="E38" s="39"/>
      <c r="F38" s="39"/>
      <c r="G38" s="39"/>
    </row>
    <row r="39" spans="1:8">
      <c r="A39" s="85"/>
      <c r="E39" s="39"/>
      <c r="F39" s="39"/>
      <c r="G39" s="39"/>
    </row>
    <row r="40" spans="1:8">
      <c r="A40" s="85"/>
      <c r="E40" s="39"/>
      <c r="F40" s="39"/>
      <c r="G40" s="39"/>
    </row>
    <row r="41" spans="1:8">
      <c r="A41" s="85"/>
      <c r="E41" s="39"/>
      <c r="F41" s="39"/>
      <c r="G41" s="39"/>
    </row>
    <row r="42" spans="1:8">
      <c r="A42" s="85"/>
      <c r="E42" s="39"/>
      <c r="F42" s="39"/>
      <c r="G42" s="39"/>
    </row>
    <row r="43" spans="1:8">
      <c r="A43" s="85"/>
      <c r="E43" s="39"/>
      <c r="F43" s="39"/>
      <c r="G43" s="39"/>
    </row>
    <row r="44" spans="1:8">
      <c r="A44" s="85"/>
      <c r="E44" s="39"/>
      <c r="F44" s="39"/>
      <c r="G44" s="39"/>
    </row>
    <row r="47" spans="1:8">
      <c r="A47" s="85"/>
      <c r="E47" s="39"/>
      <c r="F47" s="39"/>
      <c r="G47" s="39"/>
    </row>
    <row r="48" spans="1:8">
      <c r="A48" s="85"/>
      <c r="E48" s="39"/>
      <c r="F48" s="39"/>
      <c r="G48" s="39"/>
    </row>
    <row r="49" spans="1:7">
      <c r="A49" s="85"/>
      <c r="E49" s="39"/>
      <c r="F49" s="39"/>
      <c r="G49" s="39"/>
    </row>
    <row r="50" spans="1:7">
      <c r="A50" s="85"/>
      <c r="E50" s="39"/>
      <c r="F50" s="39"/>
      <c r="G50" s="39"/>
    </row>
    <row r="51" spans="1:7">
      <c r="A51" s="85"/>
      <c r="E51" s="39"/>
      <c r="F51" s="39"/>
      <c r="G51" s="39"/>
    </row>
    <row r="52" spans="1:7">
      <c r="A52" s="85"/>
      <c r="E52" s="39"/>
      <c r="F52" s="39"/>
      <c r="G52" s="39"/>
    </row>
    <row r="53" spans="1:7">
      <c r="A53" s="85"/>
      <c r="E53" s="39"/>
      <c r="F53" s="39"/>
      <c r="G53" s="39"/>
    </row>
    <row r="54" spans="1:7">
      <c r="A54" s="85"/>
      <c r="E54" s="39"/>
      <c r="F54" s="39"/>
      <c r="G54" s="39"/>
    </row>
    <row r="55" spans="1:7">
      <c r="A55" s="85"/>
      <c r="E55" s="39"/>
      <c r="F55" s="39"/>
      <c r="G55" s="39"/>
    </row>
    <row r="56" spans="1:7">
      <c r="A56" s="85"/>
      <c r="E56" s="39"/>
      <c r="F56" s="39"/>
      <c r="G56" s="39"/>
    </row>
    <row r="57" spans="1:7">
      <c r="A57" s="85"/>
      <c r="E57" s="39"/>
      <c r="F57" s="39"/>
      <c r="G57" s="39"/>
    </row>
    <row r="58" spans="1:7">
      <c r="A58" s="85"/>
      <c r="E58" s="39"/>
      <c r="F58" s="39"/>
      <c r="G58" s="39"/>
    </row>
  </sheetData>
  <mergeCells count="20">
    <mergeCell ref="A25:A27"/>
    <mergeCell ref="A28:A30"/>
    <mergeCell ref="C25:C27"/>
    <mergeCell ref="C28:C30"/>
    <mergeCell ref="A19:A21"/>
    <mergeCell ref="A22:A24"/>
    <mergeCell ref="C19:C21"/>
    <mergeCell ref="C22:C24"/>
    <mergeCell ref="C31:C33"/>
    <mergeCell ref="A57:A58"/>
    <mergeCell ref="A37:A38"/>
    <mergeCell ref="A39:A40"/>
    <mergeCell ref="A41:A42"/>
    <mergeCell ref="A43:A44"/>
    <mergeCell ref="A47:A48"/>
    <mergeCell ref="A49:A50"/>
    <mergeCell ref="A51:A52"/>
    <mergeCell ref="A53:A54"/>
    <mergeCell ref="A55:A56"/>
    <mergeCell ref="A31:A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115" zoomScaleNormal="115" workbookViewId="0">
      <pane xSplit="1" ySplit="18" topLeftCell="B34" activePane="bottomRight" state="frozen"/>
      <selection pane="topRight" activeCell="B1" sqref="B1"/>
      <selection pane="bottomLeft" activeCell="A19" sqref="A19"/>
      <selection pane="bottomRight" activeCell="D53" sqref="D53"/>
    </sheetView>
  </sheetViews>
  <sheetFormatPr defaultRowHeight="12"/>
  <cols>
    <col min="1" max="1" width="17.7109375" style="25" bestFit="1" customWidth="1"/>
    <col min="2" max="2" width="11.28515625" style="25" bestFit="1" customWidth="1"/>
    <col min="3" max="3" width="16.85546875" style="25" bestFit="1" customWidth="1"/>
    <col min="4" max="4" width="12.28515625" style="25" customWidth="1"/>
    <col min="5" max="5" width="16.140625" style="25" bestFit="1" customWidth="1"/>
    <col min="6" max="7" width="9.140625" style="25"/>
    <col min="8" max="8" width="10.7109375" style="25" customWidth="1"/>
    <col min="9" max="247" width="9.140625" style="25"/>
    <col min="248" max="248" width="107.7109375" style="25" bestFit="1" customWidth="1"/>
    <col min="249" max="249" width="15" style="25" customWidth="1"/>
    <col min="250" max="250" width="13.5703125" style="25" customWidth="1"/>
    <col min="251" max="251" width="13.7109375" style="25" customWidth="1"/>
    <col min="252" max="252" width="14.140625" style="25" customWidth="1"/>
    <col min="253" max="253" width="16" style="25" customWidth="1"/>
    <col min="254" max="254" width="15.7109375" style="25" customWidth="1"/>
    <col min="255" max="503" width="9.140625" style="25"/>
    <col min="504" max="504" width="107.7109375" style="25" bestFit="1" customWidth="1"/>
    <col min="505" max="505" width="15" style="25" customWidth="1"/>
    <col min="506" max="506" width="13.5703125" style="25" customWidth="1"/>
    <col min="507" max="507" width="13.7109375" style="25" customWidth="1"/>
    <col min="508" max="508" width="14.140625" style="25" customWidth="1"/>
    <col min="509" max="509" width="16" style="25" customWidth="1"/>
    <col min="510" max="510" width="15.7109375" style="25" customWidth="1"/>
    <col min="511" max="759" width="9.140625" style="25"/>
    <col min="760" max="760" width="107.7109375" style="25" bestFit="1" customWidth="1"/>
    <col min="761" max="761" width="15" style="25" customWidth="1"/>
    <col min="762" max="762" width="13.5703125" style="25" customWidth="1"/>
    <col min="763" max="763" width="13.7109375" style="25" customWidth="1"/>
    <col min="764" max="764" width="14.140625" style="25" customWidth="1"/>
    <col min="765" max="765" width="16" style="25" customWidth="1"/>
    <col min="766" max="766" width="15.7109375" style="25" customWidth="1"/>
    <col min="767" max="1015" width="9.140625" style="25"/>
    <col min="1016" max="1016" width="107.7109375" style="25" bestFit="1" customWidth="1"/>
    <col min="1017" max="1017" width="15" style="25" customWidth="1"/>
    <col min="1018" max="1018" width="13.5703125" style="25" customWidth="1"/>
    <col min="1019" max="1019" width="13.7109375" style="25" customWidth="1"/>
    <col min="1020" max="1020" width="14.140625" style="25" customWidth="1"/>
    <col min="1021" max="1021" width="16" style="25" customWidth="1"/>
    <col min="1022" max="1022" width="15.7109375" style="25" customWidth="1"/>
    <col min="1023" max="1271" width="9.140625" style="25"/>
    <col min="1272" max="1272" width="107.7109375" style="25" bestFit="1" customWidth="1"/>
    <col min="1273" max="1273" width="15" style="25" customWidth="1"/>
    <col min="1274" max="1274" width="13.5703125" style="25" customWidth="1"/>
    <col min="1275" max="1275" width="13.7109375" style="25" customWidth="1"/>
    <col min="1276" max="1276" width="14.140625" style="25" customWidth="1"/>
    <col min="1277" max="1277" width="16" style="25" customWidth="1"/>
    <col min="1278" max="1278" width="15.7109375" style="25" customWidth="1"/>
    <col min="1279" max="1527" width="9.140625" style="25"/>
    <col min="1528" max="1528" width="107.7109375" style="25" bestFit="1" customWidth="1"/>
    <col min="1529" max="1529" width="15" style="25" customWidth="1"/>
    <col min="1530" max="1530" width="13.5703125" style="25" customWidth="1"/>
    <col min="1531" max="1531" width="13.7109375" style="25" customWidth="1"/>
    <col min="1532" max="1532" width="14.140625" style="25" customWidth="1"/>
    <col min="1533" max="1533" width="16" style="25" customWidth="1"/>
    <col min="1534" max="1534" width="15.7109375" style="25" customWidth="1"/>
    <col min="1535" max="1783" width="9.140625" style="25"/>
    <col min="1784" max="1784" width="107.7109375" style="25" bestFit="1" customWidth="1"/>
    <col min="1785" max="1785" width="15" style="25" customWidth="1"/>
    <col min="1786" max="1786" width="13.5703125" style="25" customWidth="1"/>
    <col min="1787" max="1787" width="13.7109375" style="25" customWidth="1"/>
    <col min="1788" max="1788" width="14.140625" style="25" customWidth="1"/>
    <col min="1789" max="1789" width="16" style="25" customWidth="1"/>
    <col min="1790" max="1790" width="15.7109375" style="25" customWidth="1"/>
    <col min="1791" max="2039" width="9.140625" style="25"/>
    <col min="2040" max="2040" width="107.7109375" style="25" bestFit="1" customWidth="1"/>
    <col min="2041" max="2041" width="15" style="25" customWidth="1"/>
    <col min="2042" max="2042" width="13.5703125" style="25" customWidth="1"/>
    <col min="2043" max="2043" width="13.7109375" style="25" customWidth="1"/>
    <col min="2044" max="2044" width="14.140625" style="25" customWidth="1"/>
    <col min="2045" max="2045" width="16" style="25" customWidth="1"/>
    <col min="2046" max="2046" width="15.7109375" style="25" customWidth="1"/>
    <col min="2047" max="2295" width="9.140625" style="25"/>
    <col min="2296" max="2296" width="107.7109375" style="25" bestFit="1" customWidth="1"/>
    <col min="2297" max="2297" width="15" style="25" customWidth="1"/>
    <col min="2298" max="2298" width="13.5703125" style="25" customWidth="1"/>
    <col min="2299" max="2299" width="13.7109375" style="25" customWidth="1"/>
    <col min="2300" max="2300" width="14.140625" style="25" customWidth="1"/>
    <col min="2301" max="2301" width="16" style="25" customWidth="1"/>
    <col min="2302" max="2302" width="15.7109375" style="25" customWidth="1"/>
    <col min="2303" max="2551" width="9.140625" style="25"/>
    <col min="2552" max="2552" width="107.7109375" style="25" bestFit="1" customWidth="1"/>
    <col min="2553" max="2553" width="15" style="25" customWidth="1"/>
    <col min="2554" max="2554" width="13.5703125" style="25" customWidth="1"/>
    <col min="2555" max="2555" width="13.7109375" style="25" customWidth="1"/>
    <col min="2556" max="2556" width="14.140625" style="25" customWidth="1"/>
    <col min="2557" max="2557" width="16" style="25" customWidth="1"/>
    <col min="2558" max="2558" width="15.7109375" style="25" customWidth="1"/>
    <col min="2559" max="2807" width="9.140625" style="25"/>
    <col min="2808" max="2808" width="107.7109375" style="25" bestFit="1" customWidth="1"/>
    <col min="2809" max="2809" width="15" style="25" customWidth="1"/>
    <col min="2810" max="2810" width="13.5703125" style="25" customWidth="1"/>
    <col min="2811" max="2811" width="13.7109375" style="25" customWidth="1"/>
    <col min="2812" max="2812" width="14.140625" style="25" customWidth="1"/>
    <col min="2813" max="2813" width="16" style="25" customWidth="1"/>
    <col min="2814" max="2814" width="15.7109375" style="25" customWidth="1"/>
    <col min="2815" max="3063" width="9.140625" style="25"/>
    <col min="3064" max="3064" width="107.7109375" style="25" bestFit="1" customWidth="1"/>
    <col min="3065" max="3065" width="15" style="25" customWidth="1"/>
    <col min="3066" max="3066" width="13.5703125" style="25" customWidth="1"/>
    <col min="3067" max="3067" width="13.7109375" style="25" customWidth="1"/>
    <col min="3068" max="3068" width="14.140625" style="25" customWidth="1"/>
    <col min="3069" max="3069" width="16" style="25" customWidth="1"/>
    <col min="3070" max="3070" width="15.7109375" style="25" customWidth="1"/>
    <col min="3071" max="3319" width="9.140625" style="25"/>
    <col min="3320" max="3320" width="107.7109375" style="25" bestFit="1" customWidth="1"/>
    <col min="3321" max="3321" width="15" style="25" customWidth="1"/>
    <col min="3322" max="3322" width="13.5703125" style="25" customWidth="1"/>
    <col min="3323" max="3323" width="13.7109375" style="25" customWidth="1"/>
    <col min="3324" max="3324" width="14.140625" style="25" customWidth="1"/>
    <col min="3325" max="3325" width="16" style="25" customWidth="1"/>
    <col min="3326" max="3326" width="15.7109375" style="25" customWidth="1"/>
    <col min="3327" max="3575" width="9.140625" style="25"/>
    <col min="3576" max="3576" width="107.7109375" style="25" bestFit="1" customWidth="1"/>
    <col min="3577" max="3577" width="15" style="25" customWidth="1"/>
    <col min="3578" max="3578" width="13.5703125" style="25" customWidth="1"/>
    <col min="3579" max="3579" width="13.7109375" style="25" customWidth="1"/>
    <col min="3580" max="3580" width="14.140625" style="25" customWidth="1"/>
    <col min="3581" max="3581" width="16" style="25" customWidth="1"/>
    <col min="3582" max="3582" width="15.7109375" style="25" customWidth="1"/>
    <col min="3583" max="3831" width="9.140625" style="25"/>
    <col min="3832" max="3832" width="107.7109375" style="25" bestFit="1" customWidth="1"/>
    <col min="3833" max="3833" width="15" style="25" customWidth="1"/>
    <col min="3834" max="3834" width="13.5703125" style="25" customWidth="1"/>
    <col min="3835" max="3835" width="13.7109375" style="25" customWidth="1"/>
    <col min="3836" max="3836" width="14.140625" style="25" customWidth="1"/>
    <col min="3837" max="3837" width="16" style="25" customWidth="1"/>
    <col min="3838" max="3838" width="15.7109375" style="25" customWidth="1"/>
    <col min="3839" max="4087" width="9.140625" style="25"/>
    <col min="4088" max="4088" width="107.7109375" style="25" bestFit="1" customWidth="1"/>
    <col min="4089" max="4089" width="15" style="25" customWidth="1"/>
    <col min="4090" max="4090" width="13.5703125" style="25" customWidth="1"/>
    <col min="4091" max="4091" width="13.7109375" style="25" customWidth="1"/>
    <col min="4092" max="4092" width="14.140625" style="25" customWidth="1"/>
    <col min="4093" max="4093" width="16" style="25" customWidth="1"/>
    <col min="4094" max="4094" width="15.7109375" style="25" customWidth="1"/>
    <col min="4095" max="4343" width="9.140625" style="25"/>
    <col min="4344" max="4344" width="107.7109375" style="25" bestFit="1" customWidth="1"/>
    <col min="4345" max="4345" width="15" style="25" customWidth="1"/>
    <col min="4346" max="4346" width="13.5703125" style="25" customWidth="1"/>
    <col min="4347" max="4347" width="13.7109375" style="25" customWidth="1"/>
    <col min="4348" max="4348" width="14.140625" style="25" customWidth="1"/>
    <col min="4349" max="4349" width="16" style="25" customWidth="1"/>
    <col min="4350" max="4350" width="15.7109375" style="25" customWidth="1"/>
    <col min="4351" max="4599" width="9.140625" style="25"/>
    <col min="4600" max="4600" width="107.7109375" style="25" bestFit="1" customWidth="1"/>
    <col min="4601" max="4601" width="15" style="25" customWidth="1"/>
    <col min="4602" max="4602" width="13.5703125" style="25" customWidth="1"/>
    <col min="4603" max="4603" width="13.7109375" style="25" customWidth="1"/>
    <col min="4604" max="4604" width="14.140625" style="25" customWidth="1"/>
    <col min="4605" max="4605" width="16" style="25" customWidth="1"/>
    <col min="4606" max="4606" width="15.7109375" style="25" customWidth="1"/>
    <col min="4607" max="4855" width="9.140625" style="25"/>
    <col min="4856" max="4856" width="107.7109375" style="25" bestFit="1" customWidth="1"/>
    <col min="4857" max="4857" width="15" style="25" customWidth="1"/>
    <col min="4858" max="4858" width="13.5703125" style="25" customWidth="1"/>
    <col min="4859" max="4859" width="13.7109375" style="25" customWidth="1"/>
    <col min="4860" max="4860" width="14.140625" style="25" customWidth="1"/>
    <col min="4861" max="4861" width="16" style="25" customWidth="1"/>
    <col min="4862" max="4862" width="15.7109375" style="25" customWidth="1"/>
    <col min="4863" max="5111" width="9.140625" style="25"/>
    <col min="5112" max="5112" width="107.7109375" style="25" bestFit="1" customWidth="1"/>
    <col min="5113" max="5113" width="15" style="25" customWidth="1"/>
    <col min="5114" max="5114" width="13.5703125" style="25" customWidth="1"/>
    <col min="5115" max="5115" width="13.7109375" style="25" customWidth="1"/>
    <col min="5116" max="5116" width="14.140625" style="25" customWidth="1"/>
    <col min="5117" max="5117" width="16" style="25" customWidth="1"/>
    <col min="5118" max="5118" width="15.7109375" style="25" customWidth="1"/>
    <col min="5119" max="5367" width="9.140625" style="25"/>
    <col min="5368" max="5368" width="107.7109375" style="25" bestFit="1" customWidth="1"/>
    <col min="5369" max="5369" width="15" style="25" customWidth="1"/>
    <col min="5370" max="5370" width="13.5703125" style="25" customWidth="1"/>
    <col min="5371" max="5371" width="13.7109375" style="25" customWidth="1"/>
    <col min="5372" max="5372" width="14.140625" style="25" customWidth="1"/>
    <col min="5373" max="5373" width="16" style="25" customWidth="1"/>
    <col min="5374" max="5374" width="15.7109375" style="25" customWidth="1"/>
    <col min="5375" max="5623" width="9.140625" style="25"/>
    <col min="5624" max="5624" width="107.7109375" style="25" bestFit="1" customWidth="1"/>
    <col min="5625" max="5625" width="15" style="25" customWidth="1"/>
    <col min="5626" max="5626" width="13.5703125" style="25" customWidth="1"/>
    <col min="5627" max="5627" width="13.7109375" style="25" customWidth="1"/>
    <col min="5628" max="5628" width="14.140625" style="25" customWidth="1"/>
    <col min="5629" max="5629" width="16" style="25" customWidth="1"/>
    <col min="5630" max="5630" width="15.7109375" style="25" customWidth="1"/>
    <col min="5631" max="5879" width="9.140625" style="25"/>
    <col min="5880" max="5880" width="107.7109375" style="25" bestFit="1" customWidth="1"/>
    <col min="5881" max="5881" width="15" style="25" customWidth="1"/>
    <col min="5882" max="5882" width="13.5703125" style="25" customWidth="1"/>
    <col min="5883" max="5883" width="13.7109375" style="25" customWidth="1"/>
    <col min="5884" max="5884" width="14.140625" style="25" customWidth="1"/>
    <col min="5885" max="5885" width="16" style="25" customWidth="1"/>
    <col min="5886" max="5886" width="15.7109375" style="25" customWidth="1"/>
    <col min="5887" max="6135" width="9.140625" style="25"/>
    <col min="6136" max="6136" width="107.7109375" style="25" bestFit="1" customWidth="1"/>
    <col min="6137" max="6137" width="15" style="25" customWidth="1"/>
    <col min="6138" max="6138" width="13.5703125" style="25" customWidth="1"/>
    <col min="6139" max="6139" width="13.7109375" style="25" customWidth="1"/>
    <col min="6140" max="6140" width="14.140625" style="25" customWidth="1"/>
    <col min="6141" max="6141" width="16" style="25" customWidth="1"/>
    <col min="6142" max="6142" width="15.7109375" style="25" customWidth="1"/>
    <col min="6143" max="6391" width="9.140625" style="25"/>
    <col min="6392" max="6392" width="107.7109375" style="25" bestFit="1" customWidth="1"/>
    <col min="6393" max="6393" width="15" style="25" customWidth="1"/>
    <col min="6394" max="6394" width="13.5703125" style="25" customWidth="1"/>
    <col min="6395" max="6395" width="13.7109375" style="25" customWidth="1"/>
    <col min="6396" max="6396" width="14.140625" style="25" customWidth="1"/>
    <col min="6397" max="6397" width="16" style="25" customWidth="1"/>
    <col min="6398" max="6398" width="15.7109375" style="25" customWidth="1"/>
    <col min="6399" max="6647" width="9.140625" style="25"/>
    <col min="6648" max="6648" width="107.7109375" style="25" bestFit="1" customWidth="1"/>
    <col min="6649" max="6649" width="15" style="25" customWidth="1"/>
    <col min="6650" max="6650" width="13.5703125" style="25" customWidth="1"/>
    <col min="6651" max="6651" width="13.7109375" style="25" customWidth="1"/>
    <col min="6652" max="6652" width="14.140625" style="25" customWidth="1"/>
    <col min="6653" max="6653" width="16" style="25" customWidth="1"/>
    <col min="6654" max="6654" width="15.7109375" style="25" customWidth="1"/>
    <col min="6655" max="6903" width="9.140625" style="25"/>
    <col min="6904" max="6904" width="107.7109375" style="25" bestFit="1" customWidth="1"/>
    <col min="6905" max="6905" width="15" style="25" customWidth="1"/>
    <col min="6906" max="6906" width="13.5703125" style="25" customWidth="1"/>
    <col min="6907" max="6907" width="13.7109375" style="25" customWidth="1"/>
    <col min="6908" max="6908" width="14.140625" style="25" customWidth="1"/>
    <col min="6909" max="6909" width="16" style="25" customWidth="1"/>
    <col min="6910" max="6910" width="15.7109375" style="25" customWidth="1"/>
    <col min="6911" max="7159" width="9.140625" style="25"/>
    <col min="7160" max="7160" width="107.7109375" style="25" bestFit="1" customWidth="1"/>
    <col min="7161" max="7161" width="15" style="25" customWidth="1"/>
    <col min="7162" max="7162" width="13.5703125" style="25" customWidth="1"/>
    <col min="7163" max="7163" width="13.7109375" style="25" customWidth="1"/>
    <col min="7164" max="7164" width="14.140625" style="25" customWidth="1"/>
    <col min="7165" max="7165" width="16" style="25" customWidth="1"/>
    <col min="7166" max="7166" width="15.7109375" style="25" customWidth="1"/>
    <col min="7167" max="7415" width="9.140625" style="25"/>
    <col min="7416" max="7416" width="107.7109375" style="25" bestFit="1" customWidth="1"/>
    <col min="7417" max="7417" width="15" style="25" customWidth="1"/>
    <col min="7418" max="7418" width="13.5703125" style="25" customWidth="1"/>
    <col min="7419" max="7419" width="13.7109375" style="25" customWidth="1"/>
    <col min="7420" max="7420" width="14.140625" style="25" customWidth="1"/>
    <col min="7421" max="7421" width="16" style="25" customWidth="1"/>
    <col min="7422" max="7422" width="15.7109375" style="25" customWidth="1"/>
    <col min="7423" max="7671" width="9.140625" style="25"/>
    <col min="7672" max="7672" width="107.7109375" style="25" bestFit="1" customWidth="1"/>
    <col min="7673" max="7673" width="15" style="25" customWidth="1"/>
    <col min="7674" max="7674" width="13.5703125" style="25" customWidth="1"/>
    <col min="7675" max="7675" width="13.7109375" style="25" customWidth="1"/>
    <col min="7676" max="7676" width="14.140625" style="25" customWidth="1"/>
    <col min="7677" max="7677" width="16" style="25" customWidth="1"/>
    <col min="7678" max="7678" width="15.7109375" style="25" customWidth="1"/>
    <col min="7679" max="7927" width="9.140625" style="25"/>
    <col min="7928" max="7928" width="107.7109375" style="25" bestFit="1" customWidth="1"/>
    <col min="7929" max="7929" width="15" style="25" customWidth="1"/>
    <col min="7930" max="7930" width="13.5703125" style="25" customWidth="1"/>
    <col min="7931" max="7931" width="13.7109375" style="25" customWidth="1"/>
    <col min="7932" max="7932" width="14.140625" style="25" customWidth="1"/>
    <col min="7933" max="7933" width="16" style="25" customWidth="1"/>
    <col min="7934" max="7934" width="15.7109375" style="25" customWidth="1"/>
    <col min="7935" max="8183" width="9.140625" style="25"/>
    <col min="8184" max="8184" width="107.7109375" style="25" bestFit="1" customWidth="1"/>
    <col min="8185" max="8185" width="15" style="25" customWidth="1"/>
    <col min="8186" max="8186" width="13.5703125" style="25" customWidth="1"/>
    <col min="8187" max="8187" width="13.7109375" style="25" customWidth="1"/>
    <col min="8188" max="8188" width="14.140625" style="25" customWidth="1"/>
    <col min="8189" max="8189" width="16" style="25" customWidth="1"/>
    <col min="8190" max="8190" width="15.7109375" style="25" customWidth="1"/>
    <col min="8191" max="8439" width="9.140625" style="25"/>
    <col min="8440" max="8440" width="107.7109375" style="25" bestFit="1" customWidth="1"/>
    <col min="8441" max="8441" width="15" style="25" customWidth="1"/>
    <col min="8442" max="8442" width="13.5703125" style="25" customWidth="1"/>
    <col min="8443" max="8443" width="13.7109375" style="25" customWidth="1"/>
    <col min="8444" max="8444" width="14.140625" style="25" customWidth="1"/>
    <col min="8445" max="8445" width="16" style="25" customWidth="1"/>
    <col min="8446" max="8446" width="15.7109375" style="25" customWidth="1"/>
    <col min="8447" max="8695" width="9.140625" style="25"/>
    <col min="8696" max="8696" width="107.7109375" style="25" bestFit="1" customWidth="1"/>
    <col min="8697" max="8697" width="15" style="25" customWidth="1"/>
    <col min="8698" max="8698" width="13.5703125" style="25" customWidth="1"/>
    <col min="8699" max="8699" width="13.7109375" style="25" customWidth="1"/>
    <col min="8700" max="8700" width="14.140625" style="25" customWidth="1"/>
    <col min="8701" max="8701" width="16" style="25" customWidth="1"/>
    <col min="8702" max="8702" width="15.7109375" style="25" customWidth="1"/>
    <col min="8703" max="8951" width="9.140625" style="25"/>
    <col min="8952" max="8952" width="107.7109375" style="25" bestFit="1" customWidth="1"/>
    <col min="8953" max="8953" width="15" style="25" customWidth="1"/>
    <col min="8954" max="8954" width="13.5703125" style="25" customWidth="1"/>
    <col min="8955" max="8955" width="13.7109375" style="25" customWidth="1"/>
    <col min="8956" max="8956" width="14.140625" style="25" customWidth="1"/>
    <col min="8957" max="8957" width="16" style="25" customWidth="1"/>
    <col min="8958" max="8958" width="15.7109375" style="25" customWidth="1"/>
    <col min="8959" max="9207" width="9.140625" style="25"/>
    <col min="9208" max="9208" width="107.7109375" style="25" bestFit="1" customWidth="1"/>
    <col min="9209" max="9209" width="15" style="25" customWidth="1"/>
    <col min="9210" max="9210" width="13.5703125" style="25" customWidth="1"/>
    <col min="9211" max="9211" width="13.7109375" style="25" customWidth="1"/>
    <col min="9212" max="9212" width="14.140625" style="25" customWidth="1"/>
    <col min="9213" max="9213" width="16" style="25" customWidth="1"/>
    <col min="9214" max="9214" width="15.7109375" style="25" customWidth="1"/>
    <col min="9215" max="9463" width="9.140625" style="25"/>
    <col min="9464" max="9464" width="107.7109375" style="25" bestFit="1" customWidth="1"/>
    <col min="9465" max="9465" width="15" style="25" customWidth="1"/>
    <col min="9466" max="9466" width="13.5703125" style="25" customWidth="1"/>
    <col min="9467" max="9467" width="13.7109375" style="25" customWidth="1"/>
    <col min="9468" max="9468" width="14.140625" style="25" customWidth="1"/>
    <col min="9469" max="9469" width="16" style="25" customWidth="1"/>
    <col min="9470" max="9470" width="15.7109375" style="25" customWidth="1"/>
    <col min="9471" max="9719" width="9.140625" style="25"/>
    <col min="9720" max="9720" width="107.7109375" style="25" bestFit="1" customWidth="1"/>
    <col min="9721" max="9721" width="15" style="25" customWidth="1"/>
    <col min="9722" max="9722" width="13.5703125" style="25" customWidth="1"/>
    <col min="9723" max="9723" width="13.7109375" style="25" customWidth="1"/>
    <col min="9724" max="9724" width="14.140625" style="25" customWidth="1"/>
    <col min="9725" max="9725" width="16" style="25" customWidth="1"/>
    <col min="9726" max="9726" width="15.7109375" style="25" customWidth="1"/>
    <col min="9727" max="9975" width="9.140625" style="25"/>
    <col min="9976" max="9976" width="107.7109375" style="25" bestFit="1" customWidth="1"/>
    <col min="9977" max="9977" width="15" style="25" customWidth="1"/>
    <col min="9978" max="9978" width="13.5703125" style="25" customWidth="1"/>
    <col min="9979" max="9979" width="13.7109375" style="25" customWidth="1"/>
    <col min="9980" max="9980" width="14.140625" style="25" customWidth="1"/>
    <col min="9981" max="9981" width="16" style="25" customWidth="1"/>
    <col min="9982" max="9982" width="15.7109375" style="25" customWidth="1"/>
    <col min="9983" max="10231" width="9.140625" style="25"/>
    <col min="10232" max="10232" width="107.7109375" style="25" bestFit="1" customWidth="1"/>
    <col min="10233" max="10233" width="15" style="25" customWidth="1"/>
    <col min="10234" max="10234" width="13.5703125" style="25" customWidth="1"/>
    <col min="10235" max="10235" width="13.7109375" style="25" customWidth="1"/>
    <col min="10236" max="10236" width="14.140625" style="25" customWidth="1"/>
    <col min="10237" max="10237" width="16" style="25" customWidth="1"/>
    <col min="10238" max="10238" width="15.7109375" style="25" customWidth="1"/>
    <col min="10239" max="10487" width="9.140625" style="25"/>
    <col min="10488" max="10488" width="107.7109375" style="25" bestFit="1" customWidth="1"/>
    <col min="10489" max="10489" width="15" style="25" customWidth="1"/>
    <col min="10490" max="10490" width="13.5703125" style="25" customWidth="1"/>
    <col min="10491" max="10491" width="13.7109375" style="25" customWidth="1"/>
    <col min="10492" max="10492" width="14.140625" style="25" customWidth="1"/>
    <col min="10493" max="10493" width="16" style="25" customWidth="1"/>
    <col min="10494" max="10494" width="15.7109375" style="25" customWidth="1"/>
    <col min="10495" max="10743" width="9.140625" style="25"/>
    <col min="10744" max="10744" width="107.7109375" style="25" bestFit="1" customWidth="1"/>
    <col min="10745" max="10745" width="15" style="25" customWidth="1"/>
    <col min="10746" max="10746" width="13.5703125" style="25" customWidth="1"/>
    <col min="10747" max="10747" width="13.7109375" style="25" customWidth="1"/>
    <col min="10748" max="10748" width="14.140625" style="25" customWidth="1"/>
    <col min="10749" max="10749" width="16" style="25" customWidth="1"/>
    <col min="10750" max="10750" width="15.7109375" style="25" customWidth="1"/>
    <col min="10751" max="10999" width="9.140625" style="25"/>
    <col min="11000" max="11000" width="107.7109375" style="25" bestFit="1" customWidth="1"/>
    <col min="11001" max="11001" width="15" style="25" customWidth="1"/>
    <col min="11002" max="11002" width="13.5703125" style="25" customWidth="1"/>
    <col min="11003" max="11003" width="13.7109375" style="25" customWidth="1"/>
    <col min="11004" max="11004" width="14.140625" style="25" customWidth="1"/>
    <col min="11005" max="11005" width="16" style="25" customWidth="1"/>
    <col min="11006" max="11006" width="15.7109375" style="25" customWidth="1"/>
    <col min="11007" max="11255" width="9.140625" style="25"/>
    <col min="11256" max="11256" width="107.7109375" style="25" bestFit="1" customWidth="1"/>
    <col min="11257" max="11257" width="15" style="25" customWidth="1"/>
    <col min="11258" max="11258" width="13.5703125" style="25" customWidth="1"/>
    <col min="11259" max="11259" width="13.7109375" style="25" customWidth="1"/>
    <col min="11260" max="11260" width="14.140625" style="25" customWidth="1"/>
    <col min="11261" max="11261" width="16" style="25" customWidth="1"/>
    <col min="11262" max="11262" width="15.7109375" style="25" customWidth="1"/>
    <col min="11263" max="11511" width="9.140625" style="25"/>
    <col min="11512" max="11512" width="107.7109375" style="25" bestFit="1" customWidth="1"/>
    <col min="11513" max="11513" width="15" style="25" customWidth="1"/>
    <col min="11514" max="11514" width="13.5703125" style="25" customWidth="1"/>
    <col min="11515" max="11515" width="13.7109375" style="25" customWidth="1"/>
    <col min="11516" max="11516" width="14.140625" style="25" customWidth="1"/>
    <col min="11517" max="11517" width="16" style="25" customWidth="1"/>
    <col min="11518" max="11518" width="15.7109375" style="25" customWidth="1"/>
    <col min="11519" max="11767" width="9.140625" style="25"/>
    <col min="11768" max="11768" width="107.7109375" style="25" bestFit="1" customWidth="1"/>
    <col min="11769" max="11769" width="15" style="25" customWidth="1"/>
    <col min="11770" max="11770" width="13.5703125" style="25" customWidth="1"/>
    <col min="11771" max="11771" width="13.7109375" style="25" customWidth="1"/>
    <col min="11772" max="11772" width="14.140625" style="25" customWidth="1"/>
    <col min="11773" max="11773" width="16" style="25" customWidth="1"/>
    <col min="11774" max="11774" width="15.7109375" style="25" customWidth="1"/>
    <col min="11775" max="12023" width="9.140625" style="25"/>
    <col min="12024" max="12024" width="107.7109375" style="25" bestFit="1" customWidth="1"/>
    <col min="12025" max="12025" width="15" style="25" customWidth="1"/>
    <col min="12026" max="12026" width="13.5703125" style="25" customWidth="1"/>
    <col min="12027" max="12027" width="13.7109375" style="25" customWidth="1"/>
    <col min="12028" max="12028" width="14.140625" style="25" customWidth="1"/>
    <col min="12029" max="12029" width="16" style="25" customWidth="1"/>
    <col min="12030" max="12030" width="15.7109375" style="25" customWidth="1"/>
    <col min="12031" max="12279" width="9.140625" style="25"/>
    <col min="12280" max="12280" width="107.7109375" style="25" bestFit="1" customWidth="1"/>
    <col min="12281" max="12281" width="15" style="25" customWidth="1"/>
    <col min="12282" max="12282" width="13.5703125" style="25" customWidth="1"/>
    <col min="12283" max="12283" width="13.7109375" style="25" customWidth="1"/>
    <col min="12284" max="12284" width="14.140625" style="25" customWidth="1"/>
    <col min="12285" max="12285" width="16" style="25" customWidth="1"/>
    <col min="12286" max="12286" width="15.7109375" style="25" customWidth="1"/>
    <col min="12287" max="12535" width="9.140625" style="25"/>
    <col min="12536" max="12536" width="107.7109375" style="25" bestFit="1" customWidth="1"/>
    <col min="12537" max="12537" width="15" style="25" customWidth="1"/>
    <col min="12538" max="12538" width="13.5703125" style="25" customWidth="1"/>
    <col min="12539" max="12539" width="13.7109375" style="25" customWidth="1"/>
    <col min="12540" max="12540" width="14.140625" style="25" customWidth="1"/>
    <col min="12541" max="12541" width="16" style="25" customWidth="1"/>
    <col min="12542" max="12542" width="15.7109375" style="25" customWidth="1"/>
    <col min="12543" max="12791" width="9.140625" style="25"/>
    <col min="12792" max="12792" width="107.7109375" style="25" bestFit="1" customWidth="1"/>
    <col min="12793" max="12793" width="15" style="25" customWidth="1"/>
    <col min="12794" max="12794" width="13.5703125" style="25" customWidth="1"/>
    <col min="12795" max="12795" width="13.7109375" style="25" customWidth="1"/>
    <col min="12796" max="12796" width="14.140625" style="25" customWidth="1"/>
    <col min="12797" max="12797" width="16" style="25" customWidth="1"/>
    <col min="12798" max="12798" width="15.7109375" style="25" customWidth="1"/>
    <col min="12799" max="13047" width="9.140625" style="25"/>
    <col min="13048" max="13048" width="107.7109375" style="25" bestFit="1" customWidth="1"/>
    <col min="13049" max="13049" width="15" style="25" customWidth="1"/>
    <col min="13050" max="13050" width="13.5703125" style="25" customWidth="1"/>
    <col min="13051" max="13051" width="13.7109375" style="25" customWidth="1"/>
    <col min="13052" max="13052" width="14.140625" style="25" customWidth="1"/>
    <col min="13053" max="13053" width="16" style="25" customWidth="1"/>
    <col min="13054" max="13054" width="15.7109375" style="25" customWidth="1"/>
    <col min="13055" max="13303" width="9.140625" style="25"/>
    <col min="13304" max="13304" width="107.7109375" style="25" bestFit="1" customWidth="1"/>
    <col min="13305" max="13305" width="15" style="25" customWidth="1"/>
    <col min="13306" max="13306" width="13.5703125" style="25" customWidth="1"/>
    <col min="13307" max="13307" width="13.7109375" style="25" customWidth="1"/>
    <col min="13308" max="13308" width="14.140625" style="25" customWidth="1"/>
    <col min="13309" max="13309" width="16" style="25" customWidth="1"/>
    <col min="13310" max="13310" width="15.7109375" style="25" customWidth="1"/>
    <col min="13311" max="13559" width="9.140625" style="25"/>
    <col min="13560" max="13560" width="107.7109375" style="25" bestFit="1" customWidth="1"/>
    <col min="13561" max="13561" width="15" style="25" customWidth="1"/>
    <col min="13562" max="13562" width="13.5703125" style="25" customWidth="1"/>
    <col min="13563" max="13563" width="13.7109375" style="25" customWidth="1"/>
    <col min="13564" max="13564" width="14.140625" style="25" customWidth="1"/>
    <col min="13565" max="13565" width="16" style="25" customWidth="1"/>
    <col min="13566" max="13566" width="15.7109375" style="25" customWidth="1"/>
    <col min="13567" max="13815" width="9.140625" style="25"/>
    <col min="13816" max="13816" width="107.7109375" style="25" bestFit="1" customWidth="1"/>
    <col min="13817" max="13817" width="15" style="25" customWidth="1"/>
    <col min="13818" max="13818" width="13.5703125" style="25" customWidth="1"/>
    <col min="13819" max="13819" width="13.7109375" style="25" customWidth="1"/>
    <col min="13820" max="13820" width="14.140625" style="25" customWidth="1"/>
    <col min="13821" max="13821" width="16" style="25" customWidth="1"/>
    <col min="13822" max="13822" width="15.7109375" style="25" customWidth="1"/>
    <col min="13823" max="14071" width="9.140625" style="25"/>
    <col min="14072" max="14072" width="107.7109375" style="25" bestFit="1" customWidth="1"/>
    <col min="14073" max="14073" width="15" style="25" customWidth="1"/>
    <col min="14074" max="14074" width="13.5703125" style="25" customWidth="1"/>
    <col min="14075" max="14075" width="13.7109375" style="25" customWidth="1"/>
    <col min="14076" max="14076" width="14.140625" style="25" customWidth="1"/>
    <col min="14077" max="14077" width="16" style="25" customWidth="1"/>
    <col min="14078" max="14078" width="15.7109375" style="25" customWidth="1"/>
    <col min="14079" max="14327" width="9.140625" style="25"/>
    <col min="14328" max="14328" width="107.7109375" style="25" bestFit="1" customWidth="1"/>
    <col min="14329" max="14329" width="15" style="25" customWidth="1"/>
    <col min="14330" max="14330" width="13.5703125" style="25" customWidth="1"/>
    <col min="14331" max="14331" width="13.7109375" style="25" customWidth="1"/>
    <col min="14332" max="14332" width="14.140625" style="25" customWidth="1"/>
    <col min="14333" max="14333" width="16" style="25" customWidth="1"/>
    <col min="14334" max="14334" width="15.7109375" style="25" customWidth="1"/>
    <col min="14335" max="14583" width="9.140625" style="25"/>
    <col min="14584" max="14584" width="107.7109375" style="25" bestFit="1" customWidth="1"/>
    <col min="14585" max="14585" width="15" style="25" customWidth="1"/>
    <col min="14586" max="14586" width="13.5703125" style="25" customWidth="1"/>
    <col min="14587" max="14587" width="13.7109375" style="25" customWidth="1"/>
    <col min="14588" max="14588" width="14.140625" style="25" customWidth="1"/>
    <col min="14589" max="14589" width="16" style="25" customWidth="1"/>
    <col min="14590" max="14590" width="15.7109375" style="25" customWidth="1"/>
    <col min="14591" max="14839" width="9.140625" style="25"/>
    <col min="14840" max="14840" width="107.7109375" style="25" bestFit="1" customWidth="1"/>
    <col min="14841" max="14841" width="15" style="25" customWidth="1"/>
    <col min="14842" max="14842" width="13.5703125" style="25" customWidth="1"/>
    <col min="14843" max="14843" width="13.7109375" style="25" customWidth="1"/>
    <col min="14844" max="14844" width="14.140625" style="25" customWidth="1"/>
    <col min="14845" max="14845" width="16" style="25" customWidth="1"/>
    <col min="14846" max="14846" width="15.7109375" style="25" customWidth="1"/>
    <col min="14847" max="15095" width="9.140625" style="25"/>
    <col min="15096" max="15096" width="107.7109375" style="25" bestFit="1" customWidth="1"/>
    <col min="15097" max="15097" width="15" style="25" customWidth="1"/>
    <col min="15098" max="15098" width="13.5703125" style="25" customWidth="1"/>
    <col min="15099" max="15099" width="13.7109375" style="25" customWidth="1"/>
    <col min="15100" max="15100" width="14.140625" style="25" customWidth="1"/>
    <col min="15101" max="15101" width="16" style="25" customWidth="1"/>
    <col min="15102" max="15102" width="15.7109375" style="25" customWidth="1"/>
    <col min="15103" max="15351" width="9.140625" style="25"/>
    <col min="15352" max="15352" width="107.7109375" style="25" bestFit="1" customWidth="1"/>
    <col min="15353" max="15353" width="15" style="25" customWidth="1"/>
    <col min="15354" max="15354" width="13.5703125" style="25" customWidth="1"/>
    <col min="15355" max="15355" width="13.7109375" style="25" customWidth="1"/>
    <col min="15356" max="15356" width="14.140625" style="25" customWidth="1"/>
    <col min="15357" max="15357" width="16" style="25" customWidth="1"/>
    <col min="15358" max="15358" width="15.7109375" style="25" customWidth="1"/>
    <col min="15359" max="15607" width="9.140625" style="25"/>
    <col min="15608" max="15608" width="107.7109375" style="25" bestFit="1" customWidth="1"/>
    <col min="15609" max="15609" width="15" style="25" customWidth="1"/>
    <col min="15610" max="15610" width="13.5703125" style="25" customWidth="1"/>
    <col min="15611" max="15611" width="13.7109375" style="25" customWidth="1"/>
    <col min="15612" max="15612" width="14.140625" style="25" customWidth="1"/>
    <col min="15613" max="15613" width="16" style="25" customWidth="1"/>
    <col min="15614" max="15614" width="15.7109375" style="25" customWidth="1"/>
    <col min="15615" max="15863" width="9.140625" style="25"/>
    <col min="15864" max="15864" width="107.7109375" style="25" bestFit="1" customWidth="1"/>
    <col min="15865" max="15865" width="15" style="25" customWidth="1"/>
    <col min="15866" max="15866" width="13.5703125" style="25" customWidth="1"/>
    <col min="15867" max="15867" width="13.7109375" style="25" customWidth="1"/>
    <col min="15868" max="15868" width="14.140625" style="25" customWidth="1"/>
    <col min="15869" max="15869" width="16" style="25" customWidth="1"/>
    <col min="15870" max="15870" width="15.7109375" style="25" customWidth="1"/>
    <col min="15871" max="16119" width="9.140625" style="25"/>
    <col min="16120" max="16120" width="107.7109375" style="25" bestFit="1" customWidth="1"/>
    <col min="16121" max="16121" width="15" style="25" customWidth="1"/>
    <col min="16122" max="16122" width="13.5703125" style="25" customWidth="1"/>
    <col min="16123" max="16123" width="13.7109375" style="25" customWidth="1"/>
    <col min="16124" max="16124" width="14.140625" style="25" customWidth="1"/>
    <col min="16125" max="16125" width="16" style="25" customWidth="1"/>
    <col min="16126" max="16126" width="15.7109375" style="25" customWidth="1"/>
    <col min="16127" max="16384" width="9.140625" style="25"/>
  </cols>
  <sheetData>
    <row r="1" spans="1:4">
      <c r="A1" s="3"/>
      <c r="B1" s="4"/>
      <c r="C1" s="3"/>
      <c r="D1" s="14"/>
    </row>
    <row r="2" spans="1:4">
      <c r="A2" s="3" t="s">
        <v>13</v>
      </c>
      <c r="B2" s="3" t="s">
        <v>283</v>
      </c>
      <c r="C2" s="3"/>
      <c r="D2" s="14"/>
    </row>
    <row r="3" spans="1:4">
      <c r="A3" s="3" t="s">
        <v>12</v>
      </c>
      <c r="B3" s="3" t="s">
        <v>143</v>
      </c>
      <c r="C3" s="3"/>
      <c r="D3" s="14"/>
    </row>
    <row r="4" spans="1:4">
      <c r="A4" s="6" t="s">
        <v>11</v>
      </c>
      <c r="B4" s="3"/>
      <c r="C4" s="3"/>
      <c r="D4" s="14"/>
    </row>
    <row r="5" spans="1:4">
      <c r="A5" s="6" t="s">
        <v>10</v>
      </c>
      <c r="B5" s="3"/>
      <c r="C5" s="3"/>
      <c r="D5" s="14"/>
    </row>
    <row r="6" spans="1:4">
      <c r="A6" s="6" t="s">
        <v>9</v>
      </c>
      <c r="B6" s="5" t="s">
        <v>20</v>
      </c>
      <c r="C6" s="3"/>
      <c r="D6" s="14"/>
    </row>
    <row r="7" spans="1:4">
      <c r="A7" s="6" t="s">
        <v>8</v>
      </c>
      <c r="B7" s="5" t="s">
        <v>20</v>
      </c>
      <c r="C7" s="3"/>
      <c r="D7" s="14"/>
    </row>
    <row r="8" spans="1:4">
      <c r="A8" s="6"/>
      <c r="B8" s="14"/>
      <c r="C8" s="14"/>
      <c r="D8" s="14"/>
    </row>
    <row r="9" spans="1:4">
      <c r="A9" s="6"/>
    </row>
    <row r="10" spans="1:4">
      <c r="A10" s="3"/>
    </row>
    <row r="11" spans="1:4">
      <c r="A11" s="3" t="s">
        <v>7</v>
      </c>
      <c r="B11" s="3" t="s">
        <v>6</v>
      </c>
      <c r="C11" s="3" t="s">
        <v>23</v>
      </c>
    </row>
    <row r="12" spans="1:4">
      <c r="A12" s="3"/>
      <c r="B12" s="3" t="s">
        <v>118</v>
      </c>
      <c r="C12" s="3" t="s">
        <v>118</v>
      </c>
    </row>
    <row r="13" spans="1:4">
      <c r="A13" s="3"/>
      <c r="B13" s="3" t="s">
        <v>144</v>
      </c>
      <c r="C13" s="3" t="s">
        <v>144</v>
      </c>
    </row>
    <row r="14" spans="1:4">
      <c r="A14" s="14"/>
    </row>
    <row r="15" spans="1:4">
      <c r="A15" s="14"/>
    </row>
    <row r="16" spans="1:4">
      <c r="A16" s="14"/>
    </row>
    <row r="17" spans="1:8">
      <c r="A17" s="14"/>
      <c r="E17" s="36" t="s">
        <v>129</v>
      </c>
      <c r="F17" s="36" t="s">
        <v>130</v>
      </c>
      <c r="G17" s="36" t="s">
        <v>131</v>
      </c>
      <c r="H17" s="36" t="s">
        <v>390</v>
      </c>
    </row>
    <row r="18" spans="1:8">
      <c r="E18" s="36" t="s">
        <v>132</v>
      </c>
      <c r="F18" s="36" t="s">
        <v>133</v>
      </c>
      <c r="G18" s="36" t="s">
        <v>134</v>
      </c>
      <c r="H18" s="36" t="s">
        <v>391</v>
      </c>
    </row>
    <row r="19" spans="1:8">
      <c r="A19" s="85" t="s">
        <v>136</v>
      </c>
      <c r="B19" s="25" t="s">
        <v>135</v>
      </c>
      <c r="C19" s="85" t="s">
        <v>136</v>
      </c>
      <c r="D19" s="25" t="s">
        <v>135</v>
      </c>
      <c r="E19" s="63">
        <v>4.9428571428571431</v>
      </c>
      <c r="F19" s="63">
        <v>4.0852247231240471</v>
      </c>
      <c r="G19" s="63">
        <v>0.85763241973309612</v>
      </c>
      <c r="H19" s="63">
        <v>1.3463698375552595</v>
      </c>
    </row>
    <row r="20" spans="1:8">
      <c r="A20" s="85"/>
      <c r="B20" s="25" t="s">
        <v>315</v>
      </c>
      <c r="C20" s="85"/>
      <c r="D20" s="25" t="s">
        <v>315</v>
      </c>
      <c r="E20" s="63">
        <v>-8.25</v>
      </c>
      <c r="F20" s="63">
        <v>-7.8504285492016592</v>
      </c>
      <c r="G20" s="63">
        <v>-0.39957145079834167</v>
      </c>
      <c r="H20" s="63">
        <v>1.3463698375552595</v>
      </c>
    </row>
    <row r="21" spans="1:8">
      <c r="A21" s="85"/>
      <c r="B21" s="25" t="s">
        <v>196</v>
      </c>
      <c r="C21" s="85"/>
      <c r="D21" s="25" t="s">
        <v>196</v>
      </c>
      <c r="E21" s="63">
        <v>2</v>
      </c>
      <c r="F21" s="63">
        <v>1.1906923524617246</v>
      </c>
      <c r="G21" s="63">
        <v>0.80930764753827555</v>
      </c>
      <c r="H21" s="63">
        <v>1.3463698375552595</v>
      </c>
    </row>
    <row r="22" spans="1:8">
      <c r="A22" s="85" t="s">
        <v>137</v>
      </c>
      <c r="B22" s="25" t="s">
        <v>135</v>
      </c>
      <c r="C22" s="85" t="s">
        <v>137</v>
      </c>
      <c r="D22" s="25" t="s">
        <v>135</v>
      </c>
      <c r="E22" s="63">
        <v>5.3285714285714292</v>
      </c>
      <c r="F22" s="63">
        <v>5.0113941370712114</v>
      </c>
      <c r="G22" s="63">
        <v>0.31717729150021784</v>
      </c>
      <c r="H22" s="63">
        <v>1.7198749280307728</v>
      </c>
    </row>
    <row r="23" spans="1:8">
      <c r="A23" s="85"/>
      <c r="B23" s="25" t="s">
        <v>315</v>
      </c>
      <c r="C23" s="85"/>
      <c r="D23" s="25" t="s">
        <v>315</v>
      </c>
      <c r="E23" s="63">
        <v>-5</v>
      </c>
      <c r="F23" s="63">
        <v>-10.016711854541001</v>
      </c>
      <c r="G23" s="63">
        <v>5.0167118545410005</v>
      </c>
      <c r="H23" s="63">
        <v>1.7198749280307728</v>
      </c>
    </row>
    <row r="24" spans="1:8">
      <c r="A24" s="85"/>
      <c r="B24" s="25" t="s">
        <v>196</v>
      </c>
      <c r="C24" s="85"/>
      <c r="D24" s="25" t="s">
        <v>196</v>
      </c>
      <c r="E24" s="63">
        <v>1.1000000000000001</v>
      </c>
      <c r="F24" s="63">
        <v>1.8063827484028672</v>
      </c>
      <c r="G24" s="63">
        <v>-0.7063827484028673</v>
      </c>
      <c r="H24" s="63">
        <v>1.7198749280307728</v>
      </c>
    </row>
    <row r="25" spans="1:8">
      <c r="A25" s="85" t="s">
        <v>138</v>
      </c>
      <c r="B25" s="25" t="s">
        <v>135</v>
      </c>
      <c r="C25" s="85" t="s">
        <v>138</v>
      </c>
      <c r="D25" s="25" t="s">
        <v>135</v>
      </c>
      <c r="E25" s="63">
        <v>3.4142857142857141</v>
      </c>
      <c r="F25" s="63">
        <v>1.8607737908848256</v>
      </c>
      <c r="G25" s="63">
        <v>1.5535119234008885</v>
      </c>
      <c r="H25" s="63">
        <v>1.2362736710492963</v>
      </c>
    </row>
    <row r="26" spans="1:8">
      <c r="A26" s="85"/>
      <c r="B26" s="25" t="s">
        <v>315</v>
      </c>
      <c r="C26" s="85"/>
      <c r="D26" s="25" t="s">
        <v>315</v>
      </c>
      <c r="E26" s="63">
        <v>2.6500000000000004</v>
      </c>
      <c r="F26" s="63">
        <v>-2.0874385058389202</v>
      </c>
      <c r="G26" s="63">
        <v>4.7374385058389201</v>
      </c>
      <c r="H26" s="63">
        <v>1.2362736710492963</v>
      </c>
    </row>
    <row r="27" spans="1:8">
      <c r="A27" s="85"/>
      <c r="B27" s="25" t="s">
        <v>196</v>
      </c>
      <c r="C27" s="85"/>
      <c r="D27" s="25" t="s">
        <v>196</v>
      </c>
      <c r="E27" s="63">
        <v>1.94</v>
      </c>
      <c r="F27" s="63">
        <v>1.6914583740348426</v>
      </c>
      <c r="G27" s="63">
        <v>0.24854162596515739</v>
      </c>
      <c r="H27" s="63">
        <v>1.2362736710492963</v>
      </c>
    </row>
    <row r="28" spans="1:8">
      <c r="A28" s="85" t="s">
        <v>139</v>
      </c>
      <c r="B28" s="25" t="s">
        <v>135</v>
      </c>
      <c r="C28" s="85" t="s">
        <v>139</v>
      </c>
      <c r="D28" s="25" t="s">
        <v>135</v>
      </c>
      <c r="E28" s="63">
        <v>9.1285714285714299</v>
      </c>
      <c r="F28" s="63">
        <v>6.6273515468031343</v>
      </c>
      <c r="G28" s="63">
        <v>2.5012198817682938</v>
      </c>
      <c r="H28" s="63">
        <v>4.9358978657855186</v>
      </c>
    </row>
    <row r="29" spans="1:8">
      <c r="A29" s="85"/>
      <c r="B29" s="25" t="s">
        <v>315</v>
      </c>
      <c r="C29" s="85"/>
      <c r="D29" s="25" t="s">
        <v>315</v>
      </c>
      <c r="E29" s="63">
        <v>-1</v>
      </c>
      <c r="F29" s="63">
        <v>-4.4457605083878411</v>
      </c>
      <c r="G29" s="63">
        <v>3.4457605083878406</v>
      </c>
      <c r="H29" s="63">
        <v>4.9358978657855186</v>
      </c>
    </row>
    <row r="30" spans="1:8">
      <c r="A30" s="85"/>
      <c r="B30" s="25" t="s">
        <v>196</v>
      </c>
      <c r="C30" s="85"/>
      <c r="D30" s="25" t="s">
        <v>196</v>
      </c>
      <c r="E30" s="63">
        <v>6.12</v>
      </c>
      <c r="F30" s="63">
        <v>6.3205260620302033</v>
      </c>
      <c r="G30" s="63">
        <v>-0.20052606203020193</v>
      </c>
      <c r="H30" s="63">
        <v>4.9358978657855186</v>
      </c>
    </row>
    <row r="31" spans="1:8">
      <c r="A31" s="85" t="s">
        <v>140</v>
      </c>
      <c r="B31" s="25" t="s">
        <v>135</v>
      </c>
      <c r="C31" s="85" t="s">
        <v>140</v>
      </c>
      <c r="D31" s="25" t="s">
        <v>135</v>
      </c>
      <c r="E31" s="63">
        <v>3.8285714285714287</v>
      </c>
      <c r="F31" s="63">
        <v>1.7506406426520775</v>
      </c>
      <c r="G31" s="63">
        <v>2.0779307859193508</v>
      </c>
      <c r="H31" s="63">
        <v>1.0663440702095506</v>
      </c>
    </row>
    <row r="32" spans="1:8">
      <c r="A32" s="85"/>
      <c r="B32" s="25" t="s">
        <v>315</v>
      </c>
      <c r="C32" s="85"/>
      <c r="D32" s="25" t="s">
        <v>315</v>
      </c>
      <c r="E32" s="63">
        <v>1.8999999999999995</v>
      </c>
      <c r="F32" s="63">
        <v>-2.6588086042871906</v>
      </c>
      <c r="G32" s="63">
        <v>4.55880860428719</v>
      </c>
      <c r="H32" s="63">
        <v>1.0663440702095506</v>
      </c>
    </row>
    <row r="33" spans="1:8">
      <c r="A33" s="85"/>
      <c r="B33" s="25" t="s">
        <v>196</v>
      </c>
      <c r="C33" s="85"/>
      <c r="D33" s="25" t="s">
        <v>196</v>
      </c>
      <c r="E33" s="63">
        <v>1.34</v>
      </c>
      <c r="F33" s="63">
        <v>1.5983899385887101</v>
      </c>
      <c r="G33" s="63">
        <v>-0.25838993858871007</v>
      </c>
      <c r="H33" s="63">
        <v>1.0663440702095506</v>
      </c>
    </row>
    <row r="37" spans="1:8">
      <c r="A37" s="38"/>
      <c r="C37" s="39"/>
      <c r="D37" s="39"/>
      <c r="E37" s="39"/>
    </row>
    <row r="38" spans="1:8">
      <c r="A38" s="85"/>
      <c r="C38" s="39"/>
      <c r="D38" s="39"/>
      <c r="E38" s="39"/>
    </row>
    <row r="39" spans="1:8">
      <c r="A39" s="85"/>
      <c r="C39" s="39"/>
      <c r="D39" s="39"/>
      <c r="E39" s="39"/>
    </row>
    <row r="40" spans="1:8">
      <c r="A40" s="85"/>
      <c r="C40" s="39"/>
      <c r="D40" s="39"/>
      <c r="E40" s="39"/>
    </row>
    <row r="41" spans="1:8">
      <c r="A41" s="85"/>
      <c r="C41" s="39"/>
      <c r="D41" s="39"/>
      <c r="E41" s="39"/>
    </row>
    <row r="42" spans="1:8">
      <c r="A42" s="85"/>
      <c r="C42" s="39"/>
      <c r="D42" s="39"/>
      <c r="E42" s="39"/>
    </row>
    <row r="43" spans="1:8">
      <c r="A43" s="85"/>
      <c r="C43" s="39"/>
      <c r="D43" s="39"/>
      <c r="E43" s="39"/>
    </row>
  </sheetData>
  <mergeCells count="13">
    <mergeCell ref="C19:C21"/>
    <mergeCell ref="C22:C24"/>
    <mergeCell ref="C25:C27"/>
    <mergeCell ref="C28:C30"/>
    <mergeCell ref="C31:C33"/>
    <mergeCell ref="A38:A39"/>
    <mergeCell ref="A40:A41"/>
    <mergeCell ref="A42:A43"/>
    <mergeCell ref="A19:A21"/>
    <mergeCell ref="A31:A33"/>
    <mergeCell ref="A22:A24"/>
    <mergeCell ref="A25:A27"/>
    <mergeCell ref="A28:A3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pane xSplit="1" ySplit="17" topLeftCell="B18" activePane="bottomRight" state="frozen"/>
      <selection pane="topRight" activeCell="B1" sqref="B1"/>
      <selection pane="bottomLeft" activeCell="A18" sqref="A18"/>
      <selection pane="bottomRight" activeCell="X27" sqref="X27"/>
    </sheetView>
  </sheetViews>
  <sheetFormatPr defaultRowHeight="12"/>
  <cols>
    <col min="1" max="1" width="16.42578125" style="14" customWidth="1"/>
    <col min="2" max="16384" width="9.140625" style="14"/>
  </cols>
  <sheetData>
    <row r="1" spans="1:4">
      <c r="A1" s="3"/>
      <c r="B1" s="4"/>
      <c r="C1" s="3"/>
    </row>
    <row r="2" spans="1:4">
      <c r="A2" s="3" t="s">
        <v>13</v>
      </c>
      <c r="B2" s="3" t="s">
        <v>145</v>
      </c>
      <c r="C2" s="3"/>
    </row>
    <row r="3" spans="1:4">
      <c r="A3" s="3" t="s">
        <v>12</v>
      </c>
      <c r="B3" s="3" t="s">
        <v>146</v>
      </c>
      <c r="C3" s="3"/>
    </row>
    <row r="4" spans="1:4">
      <c r="A4" s="6" t="s">
        <v>11</v>
      </c>
      <c r="B4" s="3"/>
      <c r="C4" s="3"/>
    </row>
    <row r="5" spans="1:4">
      <c r="A5" s="6" t="s">
        <v>10</v>
      </c>
      <c r="B5" s="3"/>
      <c r="C5" s="3"/>
    </row>
    <row r="6" spans="1:4">
      <c r="A6" s="6" t="s">
        <v>9</v>
      </c>
      <c r="B6" s="5" t="s">
        <v>147</v>
      </c>
      <c r="C6" s="3"/>
    </row>
    <row r="7" spans="1:4">
      <c r="A7" s="6" t="s">
        <v>8</v>
      </c>
      <c r="B7" s="5" t="s">
        <v>148</v>
      </c>
      <c r="C7" s="3"/>
    </row>
    <row r="8" spans="1:4">
      <c r="A8" s="6"/>
    </row>
    <row r="9" spans="1:4">
      <c r="A9" s="6"/>
    </row>
    <row r="10" spans="1:4">
      <c r="A10" s="3"/>
    </row>
    <row r="11" spans="1:4">
      <c r="A11" s="3" t="s">
        <v>7</v>
      </c>
      <c r="B11" s="3" t="s">
        <v>6</v>
      </c>
      <c r="C11" s="3" t="s">
        <v>23</v>
      </c>
    </row>
    <row r="12" spans="1:4">
      <c r="A12" s="3"/>
      <c r="B12" s="3" t="s">
        <v>118</v>
      </c>
      <c r="C12" s="3" t="s">
        <v>118</v>
      </c>
      <c r="D12" s="3"/>
    </row>
    <row r="13" spans="1:4">
      <c r="A13" s="3"/>
      <c r="B13" s="3" t="s">
        <v>144</v>
      </c>
      <c r="C13" s="3" t="s">
        <v>144</v>
      </c>
      <c r="D13" s="3"/>
    </row>
    <row r="14" spans="1:4">
      <c r="B14" s="3"/>
      <c r="D14" s="3"/>
    </row>
    <row r="15" spans="1:4">
      <c r="B15" s="3"/>
      <c r="D15" s="3"/>
    </row>
    <row r="17" spans="1:11">
      <c r="C17" s="14">
        <v>2000</v>
      </c>
      <c r="D17" s="14">
        <v>2001</v>
      </c>
      <c r="E17" s="14">
        <v>2002</v>
      </c>
      <c r="F17" s="14">
        <v>2003</v>
      </c>
      <c r="G17" s="14">
        <v>2004</v>
      </c>
      <c r="H17" s="14">
        <v>2005</v>
      </c>
      <c r="I17" s="14">
        <v>2006</v>
      </c>
      <c r="J17" s="14">
        <v>2007</v>
      </c>
      <c r="K17" s="14">
        <v>2008</v>
      </c>
    </row>
    <row r="18" spans="1:11">
      <c r="A18" s="14" t="s">
        <v>28</v>
      </c>
      <c r="B18" s="14" t="s">
        <v>4</v>
      </c>
      <c r="C18" s="14">
        <v>100</v>
      </c>
      <c r="D18" s="18">
        <v>101.86512603101963</v>
      </c>
      <c r="E18" s="18">
        <v>102.00498928739006</v>
      </c>
      <c r="F18" s="18">
        <v>104.83945058818743</v>
      </c>
      <c r="G18" s="18">
        <v>108.77070347290804</v>
      </c>
      <c r="H18" s="18">
        <v>113.16414277850038</v>
      </c>
      <c r="I18" s="18">
        <v>118.43651199352011</v>
      </c>
      <c r="J18" s="18">
        <v>121.50626460715262</v>
      </c>
      <c r="K18" s="18">
        <v>121.44646371852399</v>
      </c>
    </row>
    <row r="19" spans="1:11">
      <c r="A19" s="14" t="s">
        <v>30</v>
      </c>
      <c r="B19" s="14" t="s">
        <v>3</v>
      </c>
      <c r="C19" s="14">
        <v>100</v>
      </c>
      <c r="D19" s="18">
        <v>102.2211167851251</v>
      </c>
      <c r="E19" s="18">
        <v>104.84045943242945</v>
      </c>
      <c r="F19" s="18">
        <v>106.86616792867761</v>
      </c>
      <c r="G19" s="18">
        <v>110.24680246946079</v>
      </c>
      <c r="H19" s="18">
        <v>112.79038842384453</v>
      </c>
      <c r="I19" s="18">
        <v>114.84358568000927</v>
      </c>
      <c r="J19" s="18">
        <v>113.22333833939459</v>
      </c>
      <c r="K19" s="18">
        <v>113.42844211778679</v>
      </c>
    </row>
    <row r="20" spans="1:11">
      <c r="A20" s="14" t="s">
        <v>31</v>
      </c>
      <c r="B20" s="14" t="s">
        <v>2</v>
      </c>
      <c r="C20" s="14">
        <v>100</v>
      </c>
      <c r="D20" s="18">
        <v>101.01751336169005</v>
      </c>
      <c r="E20" s="18">
        <v>103.73180590076086</v>
      </c>
      <c r="F20" s="18">
        <v>107.143123835566</v>
      </c>
      <c r="G20" s="18">
        <v>110.83557282483217</v>
      </c>
      <c r="H20" s="18">
        <v>112.09096719477535</v>
      </c>
      <c r="I20" s="18">
        <v>115.19868907187832</v>
      </c>
      <c r="J20" s="18">
        <v>117.76698474362071</v>
      </c>
      <c r="K20" s="18">
        <v>116.74669322584681</v>
      </c>
    </row>
    <row r="21" spans="1:11">
      <c r="A21" s="14" t="s">
        <v>32</v>
      </c>
      <c r="B21" s="14" t="s">
        <v>1</v>
      </c>
      <c r="C21" s="14">
        <v>100</v>
      </c>
      <c r="D21" s="18">
        <v>105.99421826542627</v>
      </c>
      <c r="E21" s="18">
        <v>118.60081692896883</v>
      </c>
      <c r="F21" s="18">
        <v>124.78634821145036</v>
      </c>
      <c r="G21" s="18">
        <v>135.39049986891285</v>
      </c>
      <c r="H21" s="18">
        <v>140.05750944317819</v>
      </c>
      <c r="I21" s="18">
        <v>146.88614201615979</v>
      </c>
      <c r="J21" s="18">
        <v>148.05564627189335</v>
      </c>
      <c r="K21" s="18">
        <v>150.8900923815782</v>
      </c>
    </row>
    <row r="22" spans="1:11">
      <c r="A22" s="14" t="s">
        <v>34</v>
      </c>
      <c r="B22" s="14" t="s">
        <v>27</v>
      </c>
      <c r="C22" s="14">
        <v>100</v>
      </c>
      <c r="D22" s="18">
        <v>101.06745119018237</v>
      </c>
      <c r="E22" s="18">
        <v>104.05725852733521</v>
      </c>
      <c r="F22" s="18">
        <v>108.06856602714574</v>
      </c>
      <c r="G22" s="18">
        <v>112.59049543063693</v>
      </c>
      <c r="H22" s="18">
        <v>116.81750481314322</v>
      </c>
      <c r="I22" s="18">
        <v>122.38522971403374</v>
      </c>
      <c r="J22" s="18">
        <v>130.52120729387468</v>
      </c>
      <c r="K22" s="18">
        <v>132.43523255306317</v>
      </c>
    </row>
    <row r="23" spans="1:11">
      <c r="A23" s="14" t="s">
        <v>149</v>
      </c>
      <c r="B23" s="14" t="s">
        <v>123</v>
      </c>
      <c r="C23" s="14">
        <v>100</v>
      </c>
      <c r="D23" s="18">
        <v>100.46933060526622</v>
      </c>
      <c r="E23" s="18">
        <v>100.43935545594393</v>
      </c>
      <c r="F23" s="18">
        <v>100.733070143083</v>
      </c>
      <c r="G23" s="18">
        <v>101.8263570604467</v>
      </c>
      <c r="H23" s="18">
        <v>102.3705393018373</v>
      </c>
      <c r="I23" s="18">
        <v>103.82252967332175</v>
      </c>
      <c r="J23" s="18">
        <v>104.78474126147125</v>
      </c>
      <c r="K23" s="18">
        <v>103.72019878308946</v>
      </c>
    </row>
    <row r="25" spans="1:11">
      <c r="C25" s="14">
        <v>2008</v>
      </c>
      <c r="D25" s="14">
        <v>2009</v>
      </c>
      <c r="E25" s="14">
        <v>2010</v>
      </c>
      <c r="F25" s="14">
        <v>2011</v>
      </c>
      <c r="G25" s="14">
        <v>2012</v>
      </c>
      <c r="H25" s="14">
        <v>2013</v>
      </c>
      <c r="I25" s="14">
        <v>2014</v>
      </c>
      <c r="J25" s="14">
        <v>2015</v>
      </c>
      <c r="K25" s="14">
        <v>2016</v>
      </c>
    </row>
    <row r="26" spans="1:11">
      <c r="A26" s="14" t="s">
        <v>28</v>
      </c>
      <c r="B26" s="14" t="s">
        <v>4</v>
      </c>
      <c r="C26" s="14">
        <v>100</v>
      </c>
      <c r="D26" s="19">
        <v>94.982705450053061</v>
      </c>
      <c r="E26" s="19">
        <v>96.665309089399287</v>
      </c>
      <c r="F26" s="19">
        <v>97.76556610727971</v>
      </c>
      <c r="G26" s="19">
        <v>96.037199660630932</v>
      </c>
      <c r="H26" s="19">
        <v>94.727804539906955</v>
      </c>
      <c r="I26" s="19">
        <v>95.826709500109118</v>
      </c>
      <c r="J26" s="19">
        <v>97.281294561771062</v>
      </c>
      <c r="K26" s="19">
        <v>98.838531801775531</v>
      </c>
    </row>
    <row r="27" spans="1:11">
      <c r="A27" s="14" t="s">
        <v>30</v>
      </c>
      <c r="B27" s="14" t="s">
        <v>3</v>
      </c>
      <c r="C27" s="14">
        <v>100</v>
      </c>
      <c r="D27" s="19">
        <v>93.643455396158203</v>
      </c>
      <c r="E27" s="19">
        <v>94.04826404740821</v>
      </c>
      <c r="F27" s="19">
        <v>95.354188146526027</v>
      </c>
      <c r="G27" s="19">
        <v>93.725118350264935</v>
      </c>
      <c r="H27" s="19">
        <v>94.264422508432958</v>
      </c>
      <c r="I27" s="19">
        <v>95.372898202223865</v>
      </c>
      <c r="J27" s="19">
        <v>96.192241505950378</v>
      </c>
      <c r="K27" s="19">
        <v>96.94036469266517</v>
      </c>
    </row>
    <row r="28" spans="1:11">
      <c r="A28" s="14" t="s">
        <v>31</v>
      </c>
      <c r="B28" s="14" t="s">
        <v>2</v>
      </c>
      <c r="C28" s="14">
        <v>100</v>
      </c>
      <c r="D28" s="19">
        <v>99.903302651450161</v>
      </c>
      <c r="E28" s="19">
        <v>102.68152515432244</v>
      </c>
      <c r="F28" s="19">
        <v>104.53731844412339</v>
      </c>
      <c r="G28" s="19">
        <v>103.97834383793402</v>
      </c>
      <c r="H28" s="19">
        <v>103.72067276508126</v>
      </c>
      <c r="I28" s="19">
        <v>104.04987219908263</v>
      </c>
      <c r="J28" s="19">
        <v>104.5764511948119</v>
      </c>
      <c r="K28" s="19">
        <v>105.21792732601699</v>
      </c>
    </row>
    <row r="29" spans="1:11">
      <c r="A29" s="14" t="s">
        <v>32</v>
      </c>
      <c r="B29" s="14" t="s">
        <v>1</v>
      </c>
      <c r="C29" s="14">
        <v>100</v>
      </c>
      <c r="D29" s="19">
        <v>92.15078043190961</v>
      </c>
      <c r="E29" s="19">
        <v>89.893174394458214</v>
      </c>
      <c r="F29" s="19">
        <v>89.699038308347539</v>
      </c>
      <c r="G29" s="19">
        <v>91.234639898231649</v>
      </c>
      <c r="H29" s="19">
        <v>93.695949172558201</v>
      </c>
      <c r="I29" s="19">
        <v>95.077317896872643</v>
      </c>
      <c r="J29" s="19">
        <v>96.311460479095601</v>
      </c>
      <c r="K29" s="19">
        <v>97.780607281304185</v>
      </c>
    </row>
    <row r="30" spans="1:11">
      <c r="A30" s="14" t="s">
        <v>34</v>
      </c>
      <c r="B30" s="14" t="s">
        <v>27</v>
      </c>
      <c r="C30" s="14">
        <v>100</v>
      </c>
      <c r="D30" s="19">
        <v>95.049746087226509</v>
      </c>
      <c r="E30" s="19">
        <v>99.573207128993147</v>
      </c>
      <c r="F30" s="19">
        <v>100.25288109548515</v>
      </c>
      <c r="G30" s="19">
        <v>101.56498592290755</v>
      </c>
      <c r="H30" s="19">
        <v>103.53302198344808</v>
      </c>
      <c r="I30" s="19">
        <v>105.31001310500903</v>
      </c>
      <c r="J30" s="19">
        <v>107.481428635989</v>
      </c>
      <c r="K30" s="19">
        <v>109.78031450081969</v>
      </c>
    </row>
    <row r="31" spans="1:11">
      <c r="A31" s="14" t="s">
        <v>149</v>
      </c>
      <c r="B31" s="14" t="s">
        <v>123</v>
      </c>
      <c r="C31" s="14">
        <v>100</v>
      </c>
      <c r="D31" s="19">
        <v>96.156110913038788</v>
      </c>
      <c r="E31" s="19">
        <v>98.047237199899101</v>
      </c>
      <c r="F31" s="19">
        <v>99.13045356590159</v>
      </c>
      <c r="G31" s="19">
        <v>98.481539103879086</v>
      </c>
      <c r="H31" s="19">
        <v>98.382167640693581</v>
      </c>
      <c r="I31" s="19">
        <v>98.766694001811516</v>
      </c>
      <c r="J31" s="19">
        <v>99.558404362044712</v>
      </c>
      <c r="K31" s="19">
        <v>100.51444434300586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zoomScaleNormal="100" workbookViewId="0">
      <pane xSplit="1" ySplit="17" topLeftCell="B18" activePane="bottomRight" state="frozen"/>
      <selection pane="topRight" activeCell="B1" sqref="B1"/>
      <selection pane="bottomLeft" activeCell="A18" sqref="A18"/>
      <selection pane="bottomRight" activeCell="J11" sqref="J11"/>
    </sheetView>
  </sheetViews>
  <sheetFormatPr defaultRowHeight="12"/>
  <cols>
    <col min="1" max="1" width="28.42578125" style="14" customWidth="1"/>
    <col min="2" max="2" width="9.140625" style="14"/>
    <col min="3" max="3" width="9.42578125" style="14" bestFit="1" customWidth="1"/>
    <col min="4" max="4" width="9.7109375" style="14" bestFit="1" customWidth="1"/>
    <col min="5" max="6" width="9.42578125" style="14" bestFit="1" customWidth="1"/>
    <col min="7" max="8" width="9.7109375" style="14" bestFit="1" customWidth="1"/>
    <col min="9" max="9" width="9.42578125" style="14" bestFit="1" customWidth="1"/>
    <col min="10" max="10" width="10.28515625" style="14" bestFit="1" customWidth="1"/>
    <col min="11" max="11" width="9.7109375" style="14" bestFit="1" customWidth="1"/>
    <col min="12" max="14" width="9.42578125" style="14" bestFit="1" customWidth="1"/>
    <col min="15" max="16384" width="9.140625" style="14"/>
  </cols>
  <sheetData>
    <row r="1" spans="1:3">
      <c r="A1" s="3"/>
      <c r="B1" s="4"/>
    </row>
    <row r="2" spans="1:3">
      <c r="A2" s="3" t="s">
        <v>13</v>
      </c>
      <c r="B2" s="3" t="s">
        <v>284</v>
      </c>
    </row>
    <row r="3" spans="1:3">
      <c r="A3" s="3" t="s">
        <v>12</v>
      </c>
      <c r="B3" s="3" t="s">
        <v>150</v>
      </c>
    </row>
    <row r="4" spans="1:3">
      <c r="A4" s="6" t="s">
        <v>11</v>
      </c>
      <c r="B4" s="31" t="s">
        <v>316</v>
      </c>
    </row>
    <row r="5" spans="1:3">
      <c r="A5" s="6" t="s">
        <v>10</v>
      </c>
      <c r="B5" s="9" t="s">
        <v>369</v>
      </c>
    </row>
    <row r="6" spans="1:3">
      <c r="A6" s="6" t="s">
        <v>9</v>
      </c>
      <c r="B6" s="5" t="s">
        <v>285</v>
      </c>
    </row>
    <row r="7" spans="1:3">
      <c r="A7" s="6" t="s">
        <v>8</v>
      </c>
      <c r="B7" s="5" t="s">
        <v>312</v>
      </c>
    </row>
    <row r="8" spans="1:3">
      <c r="A8" s="6"/>
    </row>
    <row r="9" spans="1:3">
      <c r="A9" s="6"/>
    </row>
    <row r="10" spans="1:3">
      <c r="A10" s="3"/>
    </row>
    <row r="11" spans="1:3">
      <c r="A11" s="3" t="s">
        <v>7</v>
      </c>
      <c r="B11" s="3" t="s">
        <v>6</v>
      </c>
      <c r="C11" s="3" t="s">
        <v>23</v>
      </c>
    </row>
    <row r="12" spans="1:3">
      <c r="A12" s="3"/>
      <c r="B12" s="3" t="s">
        <v>118</v>
      </c>
      <c r="C12" s="3" t="s">
        <v>118</v>
      </c>
    </row>
    <row r="13" spans="1:3">
      <c r="A13" s="3"/>
      <c r="B13" s="3" t="s">
        <v>144</v>
      </c>
      <c r="C13" s="3" t="s">
        <v>144</v>
      </c>
    </row>
    <row r="17" spans="1:14">
      <c r="C17" s="14">
        <v>2002</v>
      </c>
      <c r="D17" s="14">
        <v>2003</v>
      </c>
      <c r="E17" s="14">
        <v>2004</v>
      </c>
      <c r="F17" s="14">
        <v>2005</v>
      </c>
      <c r="G17" s="14">
        <v>2006</v>
      </c>
      <c r="H17" s="14">
        <v>2007</v>
      </c>
      <c r="I17" s="14">
        <v>2008</v>
      </c>
      <c r="J17" s="14">
        <v>2009</v>
      </c>
      <c r="K17" s="14">
        <v>2010</v>
      </c>
      <c r="L17" s="14">
        <v>2011</v>
      </c>
      <c r="M17" s="14">
        <v>2012</v>
      </c>
      <c r="N17" s="14">
        <v>2013</v>
      </c>
    </row>
    <row r="18" spans="1:14">
      <c r="A18" s="14" t="s">
        <v>152</v>
      </c>
      <c r="C18" s="18">
        <v>9.7417000000000004E-2</v>
      </c>
      <c r="D18" s="18">
        <v>0.1505515</v>
      </c>
      <c r="E18" s="18">
        <v>3.28513E-2</v>
      </c>
      <c r="F18" s="18">
        <v>4.0873600000000003E-2</v>
      </c>
      <c r="G18" s="18">
        <v>3.6264600000000001E-2</v>
      </c>
      <c r="H18" s="18">
        <v>9.3103099999999994E-2</v>
      </c>
      <c r="I18" s="18">
        <v>-8.7905499999999998E-2</v>
      </c>
      <c r="J18" s="18">
        <v>-0.22383739999999999</v>
      </c>
      <c r="K18" s="18">
        <v>0.17878089999999999</v>
      </c>
      <c r="L18" s="18">
        <v>8.9036699999999996E-2</v>
      </c>
      <c r="M18" s="18">
        <v>3.1560999999999998E-3</v>
      </c>
      <c r="N18" s="18">
        <v>-8.9236700000000002E-2</v>
      </c>
    </row>
    <row r="19" spans="1:14">
      <c r="A19" s="14" t="s">
        <v>153</v>
      </c>
      <c r="C19" s="18">
        <v>7.9403699999999994E-2</v>
      </c>
      <c r="D19" s="18">
        <v>0.10278859999999999</v>
      </c>
      <c r="E19" s="18">
        <v>5.1990799999999997E-2</v>
      </c>
      <c r="F19" s="18">
        <v>2.63439E-2</v>
      </c>
      <c r="G19" s="18">
        <v>0.13008120000000001</v>
      </c>
      <c r="H19" s="18">
        <v>0.1044306</v>
      </c>
      <c r="I19" s="18">
        <v>-1.7656999999999999E-2</v>
      </c>
      <c r="J19" s="18">
        <v>-0.30327949999999998</v>
      </c>
      <c r="K19" s="18">
        <v>0.15271170000000001</v>
      </c>
      <c r="L19" s="18">
        <v>7.88774E-2</v>
      </c>
      <c r="M19" s="18">
        <v>1.63593E-2</v>
      </c>
      <c r="N19" s="18">
        <v>1.83012E-2</v>
      </c>
    </row>
    <row r="20" spans="1:14">
      <c r="A20" s="14" t="s">
        <v>154</v>
      </c>
      <c r="B20" s="14" t="s">
        <v>155</v>
      </c>
      <c r="C20" s="18">
        <v>9.7416999999999998</v>
      </c>
      <c r="D20" s="18">
        <v>15.055150000000001</v>
      </c>
      <c r="E20" s="18">
        <v>3.2851300000000001</v>
      </c>
      <c r="F20" s="18">
        <v>4.0873600000000003</v>
      </c>
      <c r="G20" s="18">
        <v>3.6264600000000002</v>
      </c>
      <c r="H20" s="18">
        <v>9.3103099999999994</v>
      </c>
      <c r="I20" s="18">
        <v>-8.7905499999999996</v>
      </c>
      <c r="J20" s="18">
        <v>-22.38374</v>
      </c>
      <c r="K20" s="18">
        <v>17.87809</v>
      </c>
      <c r="L20" s="18">
        <v>8.90367</v>
      </c>
      <c r="M20" s="18">
        <v>0.31561</v>
      </c>
      <c r="N20" s="18">
        <v>-8.9236699999999995</v>
      </c>
    </row>
    <row r="21" spans="1:14">
      <c r="A21" s="14" t="s">
        <v>156</v>
      </c>
      <c r="B21" s="14" t="s">
        <v>157</v>
      </c>
      <c r="C21" s="18">
        <v>7.9403699999999997</v>
      </c>
      <c r="D21" s="18">
        <v>10.27886</v>
      </c>
      <c r="E21" s="18">
        <v>5.1990799999999995</v>
      </c>
      <c r="F21" s="18">
        <v>2.6343899999999998</v>
      </c>
      <c r="G21" s="18">
        <v>13.008120000000002</v>
      </c>
      <c r="H21" s="18">
        <v>10.443059999999999</v>
      </c>
      <c r="I21" s="18">
        <v>-1.7656999999999998</v>
      </c>
      <c r="J21" s="18">
        <v>-30.327949999999998</v>
      </c>
      <c r="K21" s="18">
        <v>15.271170000000001</v>
      </c>
      <c r="L21" s="18">
        <v>7.88774</v>
      </c>
      <c r="M21" s="18">
        <v>1.6359300000000001</v>
      </c>
      <c r="N21" s="18">
        <v>1.83012</v>
      </c>
    </row>
    <row r="22" spans="1:14">
      <c r="B22" s="18"/>
      <c r="C22" s="18"/>
      <c r="D22" s="18"/>
      <c r="E22" s="18"/>
      <c r="F22" s="18"/>
      <c r="G22" s="18"/>
      <c r="H22" s="18"/>
      <c r="I22" s="18"/>
      <c r="J22" s="18"/>
      <c r="K22" s="18"/>
      <c r="L22" s="18"/>
      <c r="M22" s="18"/>
    </row>
    <row r="23" spans="1:14">
      <c r="B23" s="18"/>
      <c r="C23" s="18"/>
      <c r="D23" s="18"/>
      <c r="E23" s="18"/>
      <c r="F23" s="18"/>
      <c r="G23" s="18"/>
      <c r="H23" s="18"/>
      <c r="I23" s="18"/>
      <c r="J23" s="18"/>
      <c r="K23" s="18"/>
      <c r="L23" s="18"/>
      <c r="M23" s="18"/>
    </row>
    <row r="24" spans="1:14">
      <c r="B24" s="18"/>
      <c r="C24" s="18"/>
      <c r="D24" s="18"/>
      <c r="E24" s="18"/>
      <c r="F24" s="18"/>
      <c r="G24" s="18"/>
      <c r="H24" s="18"/>
      <c r="I24" s="18"/>
      <c r="J24" s="18"/>
      <c r="K24" s="18"/>
      <c r="L24" s="18"/>
      <c r="M24" s="18"/>
    </row>
    <row r="25" spans="1:14">
      <c r="B25" s="18"/>
      <c r="C25" s="18"/>
      <c r="D25" s="18"/>
      <c r="E25" s="18"/>
      <c r="F25" s="18"/>
      <c r="G25" s="18"/>
      <c r="H25" s="18"/>
      <c r="I25" s="18"/>
      <c r="J25" s="18"/>
      <c r="K25" s="18"/>
      <c r="L25" s="18"/>
      <c r="M25" s="18"/>
    </row>
    <row r="32" spans="1:14">
      <c r="B32" s="18"/>
      <c r="C32" s="18"/>
      <c r="D32" s="18"/>
      <c r="E32" s="18"/>
      <c r="F32" s="18"/>
      <c r="G32" s="18"/>
      <c r="H32" s="18"/>
      <c r="I32" s="18"/>
      <c r="J32" s="18"/>
      <c r="K32" s="18"/>
      <c r="L32" s="18"/>
      <c r="M32" s="18"/>
    </row>
    <row r="33" spans="1:13">
      <c r="B33" s="18"/>
      <c r="C33" s="18"/>
      <c r="D33" s="18"/>
      <c r="E33" s="18"/>
      <c r="F33" s="18"/>
      <c r="G33" s="18"/>
      <c r="H33" s="18"/>
      <c r="I33" s="18"/>
      <c r="J33" s="18"/>
      <c r="K33" s="18"/>
      <c r="L33" s="18"/>
      <c r="M33" s="18"/>
    </row>
    <row r="34" spans="1:13">
      <c r="B34" s="18"/>
      <c r="C34" s="18"/>
      <c r="D34" s="18"/>
      <c r="E34" s="18"/>
      <c r="F34" s="18"/>
      <c r="G34" s="18"/>
      <c r="H34" s="18"/>
      <c r="I34" s="18"/>
      <c r="J34" s="18"/>
      <c r="K34" s="18"/>
      <c r="L34" s="18"/>
      <c r="M34" s="18"/>
    </row>
    <row r="35" spans="1:13">
      <c r="B35" s="18"/>
      <c r="C35" s="18"/>
      <c r="D35" s="18"/>
      <c r="E35" s="18"/>
      <c r="F35" s="18"/>
      <c r="G35" s="18"/>
      <c r="H35" s="18"/>
      <c r="I35" s="18"/>
      <c r="J35" s="18"/>
      <c r="K35" s="18"/>
      <c r="L35" s="18"/>
      <c r="M35" s="18"/>
    </row>
    <row r="36" spans="1:13">
      <c r="B36" s="18"/>
      <c r="C36" s="18"/>
      <c r="D36" s="18"/>
      <c r="E36" s="18"/>
      <c r="F36" s="18"/>
      <c r="G36" s="18"/>
      <c r="H36" s="18"/>
      <c r="I36" s="18"/>
      <c r="J36" s="18"/>
      <c r="K36" s="18"/>
      <c r="L36" s="18"/>
      <c r="M36" s="18"/>
    </row>
    <row r="37" spans="1:13">
      <c r="B37" s="18"/>
      <c r="C37" s="18"/>
      <c r="D37" s="18"/>
      <c r="E37" s="18"/>
      <c r="F37" s="18"/>
      <c r="G37" s="18"/>
      <c r="H37" s="18"/>
      <c r="I37" s="18"/>
      <c r="J37" s="18"/>
      <c r="K37" s="18"/>
      <c r="L37" s="18"/>
      <c r="M37" s="18"/>
    </row>
    <row r="38" spans="1:13">
      <c r="B38" s="18"/>
      <c r="C38" s="18"/>
      <c r="D38" s="18"/>
      <c r="E38" s="18"/>
      <c r="F38" s="18"/>
      <c r="G38" s="18"/>
      <c r="H38" s="18"/>
      <c r="I38" s="18"/>
      <c r="J38" s="18"/>
      <c r="K38" s="18"/>
      <c r="L38" s="18"/>
      <c r="M38" s="18"/>
    </row>
    <row r="39" spans="1:13">
      <c r="A39" s="27"/>
      <c r="B39" s="27"/>
      <c r="C39" s="27"/>
      <c r="D39" s="27"/>
      <c r="E39" s="27"/>
      <c r="F39" s="27"/>
      <c r="G39" s="27"/>
      <c r="H39" s="27"/>
      <c r="I39" s="27"/>
      <c r="J39" s="27"/>
      <c r="K39" s="27"/>
      <c r="L39" s="27"/>
      <c r="M39" s="27"/>
    </row>
    <row r="40" spans="1:13">
      <c r="B40" s="18"/>
      <c r="C40" s="18"/>
      <c r="D40" s="18"/>
      <c r="E40" s="18"/>
      <c r="F40" s="18"/>
      <c r="G40" s="18"/>
      <c r="H40" s="18"/>
      <c r="I40" s="18"/>
      <c r="J40" s="18"/>
      <c r="K40" s="18"/>
      <c r="L40" s="18"/>
      <c r="M40" s="18"/>
    </row>
    <row r="41" spans="1:13">
      <c r="B41" s="18"/>
      <c r="C41" s="18"/>
      <c r="D41" s="18"/>
      <c r="E41" s="18"/>
      <c r="F41" s="18"/>
      <c r="G41" s="18"/>
      <c r="H41" s="18"/>
      <c r="I41" s="18"/>
      <c r="J41" s="18"/>
      <c r="K41" s="18"/>
      <c r="L41" s="18"/>
      <c r="M41" s="18"/>
    </row>
    <row r="42" spans="1:13">
      <c r="B42" s="18"/>
      <c r="C42" s="18"/>
      <c r="D42" s="18"/>
      <c r="E42" s="18"/>
      <c r="F42" s="18"/>
      <c r="G42" s="18"/>
      <c r="H42" s="18"/>
      <c r="I42" s="18"/>
      <c r="J42" s="18"/>
      <c r="K42" s="18"/>
      <c r="L42" s="18"/>
      <c r="M42" s="18"/>
    </row>
    <row r="43" spans="1:13">
      <c r="B43" s="18"/>
      <c r="C43" s="18"/>
      <c r="D43" s="18"/>
      <c r="E43" s="18"/>
      <c r="F43" s="18"/>
      <c r="G43" s="18"/>
      <c r="H43" s="18"/>
      <c r="I43" s="18"/>
      <c r="J43" s="18"/>
      <c r="K43" s="18"/>
      <c r="L43" s="18"/>
      <c r="M43" s="18"/>
    </row>
    <row r="44" spans="1:13">
      <c r="B44" s="18"/>
      <c r="C44" s="18"/>
      <c r="D44" s="18"/>
      <c r="E44" s="18"/>
      <c r="F44" s="18"/>
      <c r="L44" s="18"/>
      <c r="M44" s="18"/>
    </row>
    <row r="45" spans="1:13">
      <c r="B45" s="18"/>
      <c r="C45" s="18"/>
      <c r="D45" s="18"/>
      <c r="E45" s="18"/>
      <c r="F45" s="18"/>
      <c r="L45" s="18"/>
      <c r="M45" s="18"/>
    </row>
    <row r="46" spans="1:13">
      <c r="B46" s="18"/>
      <c r="C46" s="18"/>
      <c r="D46" s="18"/>
      <c r="E46" s="18"/>
      <c r="F46" s="18"/>
      <c r="L46" s="18"/>
      <c r="M46" s="18"/>
    </row>
    <row r="47" spans="1:13">
      <c r="B47" s="18"/>
      <c r="C47" s="18"/>
      <c r="D47" s="18"/>
      <c r="E47" s="18"/>
      <c r="F47" s="18"/>
      <c r="L47" s="18"/>
      <c r="M47" s="18"/>
    </row>
    <row r="48" spans="1:13">
      <c r="B48" s="18"/>
      <c r="C48" s="18"/>
      <c r="D48" s="18"/>
      <c r="E48" s="18"/>
      <c r="F48" s="18"/>
      <c r="L48" s="18"/>
      <c r="M48" s="18"/>
    </row>
    <row r="49" spans="1:13">
      <c r="B49" s="18"/>
      <c r="C49" s="18"/>
      <c r="D49" s="18"/>
      <c r="E49" s="18"/>
      <c r="F49" s="18"/>
      <c r="L49" s="18"/>
      <c r="M49" s="18"/>
    </row>
    <row r="50" spans="1:13">
      <c r="B50" s="18"/>
      <c r="C50" s="18"/>
      <c r="D50" s="18"/>
      <c r="E50" s="18"/>
      <c r="F50" s="18"/>
      <c r="L50" s="18"/>
      <c r="M50" s="18"/>
    </row>
    <row r="57" spans="1:13">
      <c r="A57" s="27"/>
      <c r="B57" s="27"/>
      <c r="C57" s="27"/>
      <c r="D57" s="27"/>
      <c r="E57" s="27"/>
      <c r="F57" s="27"/>
      <c r="L57" s="27"/>
      <c r="M57" s="27"/>
    </row>
    <row r="58" spans="1:13">
      <c r="B58" s="18"/>
      <c r="C58" s="18"/>
      <c r="D58" s="18"/>
      <c r="E58" s="18"/>
      <c r="F58" s="18"/>
      <c r="G58" s="18"/>
      <c r="H58" s="18"/>
      <c r="I58" s="18"/>
      <c r="J58" s="18"/>
      <c r="K58" s="18"/>
      <c r="L58" s="18"/>
      <c r="M58" s="18"/>
    </row>
    <row r="59" spans="1:13">
      <c r="B59" s="18"/>
      <c r="C59" s="18"/>
      <c r="D59" s="18"/>
      <c r="E59" s="18"/>
      <c r="F59" s="18"/>
      <c r="G59" s="18"/>
      <c r="H59" s="18"/>
      <c r="I59" s="18"/>
      <c r="J59" s="18"/>
      <c r="K59" s="18"/>
      <c r="L59" s="18"/>
      <c r="M59" s="18"/>
    </row>
    <row r="60" spans="1:13">
      <c r="B60" s="18"/>
      <c r="C60" s="18"/>
      <c r="D60" s="18"/>
      <c r="E60" s="18"/>
      <c r="F60" s="18"/>
      <c r="G60" s="18"/>
      <c r="H60" s="18"/>
      <c r="I60" s="18"/>
      <c r="J60" s="18"/>
      <c r="K60" s="18"/>
      <c r="L60" s="18"/>
      <c r="M60" s="18"/>
    </row>
    <row r="61" spans="1:13">
      <c r="B61" s="18"/>
      <c r="C61" s="18"/>
      <c r="D61" s="18"/>
      <c r="E61" s="18"/>
      <c r="F61" s="18"/>
      <c r="G61" s="18"/>
      <c r="H61" s="18"/>
      <c r="I61" s="18"/>
      <c r="J61" s="18"/>
      <c r="K61" s="18"/>
      <c r="L61" s="18"/>
      <c r="M61" s="18"/>
    </row>
    <row r="62" spans="1:13">
      <c r="B62" s="18"/>
      <c r="C62" s="18"/>
      <c r="D62" s="18"/>
      <c r="E62" s="18"/>
      <c r="F62" s="18"/>
      <c r="G62" s="18"/>
      <c r="H62" s="18"/>
      <c r="I62" s="18"/>
      <c r="J62" s="18"/>
      <c r="K62" s="18"/>
      <c r="L62" s="18"/>
      <c r="M62" s="18"/>
    </row>
    <row r="63" spans="1:13">
      <c r="B63" s="18"/>
      <c r="C63" s="18"/>
      <c r="D63" s="18"/>
      <c r="E63" s="18"/>
      <c r="F63" s="18"/>
      <c r="G63" s="18"/>
      <c r="H63" s="18"/>
      <c r="I63" s="18"/>
      <c r="J63" s="18"/>
      <c r="K63" s="18"/>
      <c r="L63" s="18"/>
      <c r="M63" s="18"/>
    </row>
    <row r="64" spans="1:13">
      <c r="B64" s="18"/>
      <c r="C64" s="18"/>
      <c r="D64" s="18"/>
      <c r="E64" s="18"/>
      <c r="F64" s="18"/>
      <c r="G64" s="18"/>
      <c r="H64" s="18"/>
      <c r="I64" s="18"/>
      <c r="J64" s="18"/>
      <c r="K64" s="18"/>
      <c r="L64" s="18"/>
      <c r="M64" s="18"/>
    </row>
    <row r="65" spans="2:13">
      <c r="B65" s="18"/>
      <c r="C65" s="18"/>
      <c r="D65" s="18"/>
      <c r="E65" s="18"/>
      <c r="F65" s="18"/>
      <c r="G65" s="18"/>
      <c r="H65" s="18"/>
      <c r="I65" s="18"/>
      <c r="J65" s="18"/>
      <c r="K65" s="18"/>
      <c r="L65" s="18"/>
      <c r="M65" s="18"/>
    </row>
    <row r="66" spans="2:13">
      <c r="B66" s="18"/>
      <c r="C66" s="18"/>
      <c r="D66" s="18"/>
      <c r="E66" s="18"/>
      <c r="F66" s="18"/>
      <c r="G66" s="18"/>
      <c r="H66" s="18"/>
      <c r="I66" s="18"/>
      <c r="J66" s="18"/>
      <c r="K66" s="18"/>
      <c r="L66" s="18"/>
      <c r="M66" s="18"/>
    </row>
    <row r="67" spans="2:13">
      <c r="B67" s="18"/>
      <c r="C67" s="18"/>
      <c r="D67" s="18"/>
      <c r="E67" s="18"/>
      <c r="F67" s="18"/>
      <c r="G67" s="18"/>
      <c r="H67" s="18"/>
      <c r="I67" s="18"/>
      <c r="J67" s="18"/>
      <c r="K67" s="18"/>
      <c r="L67" s="18"/>
      <c r="M67" s="18"/>
    </row>
    <row r="68" spans="2:13">
      <c r="B68" s="18"/>
      <c r="C68" s="18"/>
      <c r="D68" s="18"/>
      <c r="E68" s="18"/>
      <c r="F68" s="18"/>
      <c r="G68" s="18"/>
      <c r="H68" s="18"/>
      <c r="I68" s="18"/>
      <c r="J68" s="18"/>
      <c r="K68" s="18"/>
      <c r="L68" s="18"/>
      <c r="M68" s="1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workbookViewId="0">
      <pane xSplit="1" ySplit="17" topLeftCell="B18" activePane="bottomRight" state="frozen"/>
      <selection pane="topRight" activeCell="B1" sqref="B1"/>
      <selection pane="bottomLeft" activeCell="A18" sqref="A18"/>
      <selection pane="bottomRight" activeCell="E12" sqref="E12"/>
    </sheetView>
  </sheetViews>
  <sheetFormatPr defaultRowHeight="12"/>
  <cols>
    <col min="1" max="1" width="9.140625" style="14"/>
    <col min="2" max="2" width="28.42578125" style="14" customWidth="1"/>
    <col min="3" max="6" width="9.140625" style="14"/>
    <col min="7" max="18" width="6.28515625" style="14" customWidth="1"/>
    <col min="19" max="16384" width="9.140625" style="14"/>
  </cols>
  <sheetData>
    <row r="1" spans="1:3">
      <c r="A1" s="3"/>
      <c r="B1" s="4"/>
    </row>
    <row r="2" spans="1:3">
      <c r="A2" s="3" t="s">
        <v>13</v>
      </c>
      <c r="B2" s="3" t="s">
        <v>158</v>
      </c>
    </row>
    <row r="3" spans="1:3">
      <c r="A3" s="3" t="s">
        <v>12</v>
      </c>
      <c r="B3" s="3" t="s">
        <v>159</v>
      </c>
    </row>
    <row r="4" spans="1:3">
      <c r="A4" s="6" t="s">
        <v>11</v>
      </c>
    </row>
    <row r="5" spans="1:3">
      <c r="A5" s="6" t="s">
        <v>10</v>
      </c>
      <c r="B5" s="3"/>
    </row>
    <row r="6" spans="1:3">
      <c r="A6" s="6" t="s">
        <v>9</v>
      </c>
      <c r="B6" s="5" t="s">
        <v>285</v>
      </c>
    </row>
    <row r="7" spans="1:3">
      <c r="A7" s="6" t="s">
        <v>8</v>
      </c>
      <c r="B7" s="5" t="s">
        <v>312</v>
      </c>
    </row>
    <row r="8" spans="1:3">
      <c r="A8" s="6"/>
    </row>
    <row r="9" spans="1:3">
      <c r="A9" s="6"/>
    </row>
    <row r="10" spans="1:3">
      <c r="A10" s="3"/>
    </row>
    <row r="11" spans="1:3">
      <c r="A11" s="3" t="s">
        <v>7</v>
      </c>
      <c r="B11" s="3" t="s">
        <v>6</v>
      </c>
      <c r="C11" s="3" t="s">
        <v>23</v>
      </c>
    </row>
    <row r="12" spans="1:3">
      <c r="A12" s="3"/>
      <c r="B12" s="3" t="s">
        <v>118</v>
      </c>
      <c r="C12" s="3" t="s">
        <v>118</v>
      </c>
    </row>
    <row r="13" spans="1:3">
      <c r="A13" s="3"/>
      <c r="B13" s="3" t="s">
        <v>144</v>
      </c>
      <c r="C13" s="3" t="s">
        <v>144</v>
      </c>
    </row>
    <row r="17" spans="1:14">
      <c r="C17" s="14">
        <v>2002</v>
      </c>
      <c r="D17" s="14">
        <v>2003</v>
      </c>
      <c r="E17" s="14">
        <v>2004</v>
      </c>
      <c r="F17" s="14">
        <v>2005</v>
      </c>
      <c r="G17" s="14">
        <v>2006</v>
      </c>
      <c r="H17" s="14">
        <v>2007</v>
      </c>
      <c r="I17" s="14">
        <v>2008</v>
      </c>
      <c r="J17" s="14">
        <v>2009</v>
      </c>
      <c r="K17" s="14">
        <v>2010</v>
      </c>
      <c r="L17" s="14">
        <v>2011</v>
      </c>
      <c r="M17" s="14">
        <v>2012</v>
      </c>
      <c r="N17" s="14">
        <v>2013</v>
      </c>
    </row>
    <row r="18" spans="1:14">
      <c r="A18" s="14" t="s">
        <v>160</v>
      </c>
      <c r="B18" s="14" t="s">
        <v>379</v>
      </c>
      <c r="C18" s="26">
        <v>-0.168293</v>
      </c>
      <c r="D18" s="26">
        <v>2.4271449999999999</v>
      </c>
      <c r="E18" s="26">
        <v>1.9961630000000001</v>
      </c>
      <c r="F18" s="26">
        <v>0.512019</v>
      </c>
      <c r="G18" s="26">
        <v>2.6453280000000001</v>
      </c>
      <c r="H18" s="26">
        <v>3.384207</v>
      </c>
      <c r="I18" s="26">
        <v>-0.17521399999999998</v>
      </c>
      <c r="J18" s="26">
        <v>-3.2695660000000002</v>
      </c>
      <c r="K18" s="26">
        <v>0.12619</v>
      </c>
      <c r="L18" s="26">
        <v>2.8258860000000001</v>
      </c>
      <c r="M18" s="26">
        <v>1.9240739999999998</v>
      </c>
      <c r="N18" s="26">
        <v>1.296305</v>
      </c>
    </row>
    <row r="19" spans="1:14">
      <c r="A19" s="14" t="s">
        <v>161</v>
      </c>
      <c r="B19" s="14" t="s">
        <v>380</v>
      </c>
      <c r="C19" s="26">
        <v>0.62148499999999995</v>
      </c>
      <c r="D19" s="26">
        <v>-0.61853800000000003</v>
      </c>
      <c r="E19" s="26">
        <v>0.66886500000000004</v>
      </c>
      <c r="F19" s="26">
        <v>1.0553399999999999</v>
      </c>
      <c r="G19" s="26">
        <v>0.99907699999999999</v>
      </c>
      <c r="H19" s="26">
        <v>0.19737299999999999</v>
      </c>
      <c r="I19" s="26">
        <v>1.9734069999999999</v>
      </c>
      <c r="J19" s="26">
        <v>-1.0132079999999999</v>
      </c>
      <c r="K19" s="26">
        <v>0.96415899999999999</v>
      </c>
      <c r="L19" s="26">
        <v>1.1056840000000001</v>
      </c>
      <c r="M19" s="26">
        <v>-7.4212E-2</v>
      </c>
      <c r="N19" s="26">
        <v>0.44298699999999996</v>
      </c>
    </row>
    <row r="20" spans="1:14">
      <c r="A20" s="14" t="s">
        <v>133</v>
      </c>
      <c r="B20" s="14" t="s">
        <v>314</v>
      </c>
      <c r="C20" s="26">
        <v>7.4287309999999991</v>
      </c>
      <c r="D20" s="26">
        <v>8.4352220000000013</v>
      </c>
      <c r="E20" s="26">
        <v>2.4401949999999997</v>
      </c>
      <c r="F20" s="26">
        <v>0.98005900000000001</v>
      </c>
      <c r="G20" s="26">
        <v>9.2410680000000003</v>
      </c>
      <c r="H20" s="26">
        <v>6.7365919999999999</v>
      </c>
      <c r="I20" s="26">
        <v>-3.679799</v>
      </c>
      <c r="J20" s="26">
        <v>-26.172536000000001</v>
      </c>
      <c r="K20" s="26">
        <v>14.033474000000002</v>
      </c>
      <c r="L20" s="26">
        <v>3.7872820000000003</v>
      </c>
      <c r="M20" s="26">
        <v>-0.45890500000000001</v>
      </c>
      <c r="N20" s="26">
        <v>-7.1222999999999995E-2</v>
      </c>
    </row>
    <row r="21" spans="1:14">
      <c r="A21" s="14" t="s">
        <v>370</v>
      </c>
      <c r="B21" s="14" t="s">
        <v>381</v>
      </c>
      <c r="C21" s="40">
        <v>6.8828136384740279</v>
      </c>
      <c r="D21" s="40">
        <v>7.9236968607901304</v>
      </c>
      <c r="E21" s="40">
        <v>5.5834444761500013</v>
      </c>
      <c r="F21" s="40">
        <v>5.9089065604450486</v>
      </c>
      <c r="G21" s="40">
        <v>6.5452683170811543</v>
      </c>
      <c r="H21" s="40">
        <v>7.6871153447675145</v>
      </c>
      <c r="I21" s="40">
        <v>-3.4672052701438139</v>
      </c>
      <c r="J21" s="40">
        <v>-17.495624080845072</v>
      </c>
      <c r="K21" s="40">
        <v>11.280177822661974</v>
      </c>
      <c r="L21" s="40">
        <v>0.58314805441113116</v>
      </c>
      <c r="M21" s="40">
        <v>-0.22806388982075099</v>
      </c>
      <c r="N21" s="40">
        <v>-4.3790768990038975</v>
      </c>
    </row>
    <row r="22" spans="1:14">
      <c r="C22" s="26"/>
      <c r="D22" s="26"/>
      <c r="E22" s="26"/>
      <c r="F22" s="26"/>
      <c r="G22" s="26"/>
      <c r="H22" s="26"/>
      <c r="I22" s="26"/>
      <c r="J22" s="26"/>
      <c r="K22" s="26"/>
      <c r="L22" s="26"/>
      <c r="M22" s="26"/>
      <c r="N22" s="26"/>
    </row>
    <row r="23" spans="1:14">
      <c r="C23" s="26"/>
      <c r="D23" s="26"/>
      <c r="E23" s="26"/>
      <c r="F23" s="26"/>
      <c r="G23" s="26"/>
      <c r="H23" s="26"/>
      <c r="I23" s="26"/>
      <c r="J23" s="26"/>
      <c r="K23" s="26"/>
      <c r="L23" s="26"/>
      <c r="M23" s="26"/>
      <c r="N23" s="26"/>
    </row>
    <row r="24" spans="1:14">
      <c r="C24" s="26"/>
      <c r="D24" s="26"/>
      <c r="E24" s="26"/>
      <c r="F24" s="26"/>
      <c r="G24" s="26"/>
      <c r="H24" s="26"/>
      <c r="I24" s="26"/>
      <c r="J24" s="26"/>
      <c r="K24" s="26"/>
      <c r="L24" s="26"/>
      <c r="M24" s="26"/>
      <c r="N24" s="26"/>
    </row>
    <row r="27" spans="1:14">
      <c r="C27" s="26"/>
      <c r="D27" s="26"/>
      <c r="E27" s="26"/>
      <c r="F27" s="26"/>
      <c r="G27" s="26"/>
      <c r="H27" s="26"/>
      <c r="I27" s="26"/>
      <c r="J27" s="26"/>
      <c r="K27" s="26"/>
      <c r="L27" s="26"/>
      <c r="M27" s="26"/>
      <c r="N27" s="26"/>
    </row>
    <row r="28" spans="1:14">
      <c r="C28" s="26"/>
      <c r="D28" s="26"/>
      <c r="E28" s="26"/>
      <c r="F28" s="26"/>
      <c r="G28" s="26"/>
      <c r="H28" s="26"/>
      <c r="I28" s="26"/>
      <c r="J28" s="26"/>
      <c r="K28" s="26"/>
      <c r="L28" s="26"/>
      <c r="M28" s="26"/>
      <c r="N28" s="26"/>
    </row>
    <row r="29" spans="1:14">
      <c r="C29" s="26"/>
      <c r="D29" s="26"/>
      <c r="E29" s="26"/>
      <c r="F29" s="26"/>
      <c r="G29" s="26"/>
      <c r="H29" s="26"/>
      <c r="I29" s="26"/>
      <c r="J29" s="26"/>
      <c r="K29" s="26"/>
      <c r="L29" s="26"/>
      <c r="M29" s="26"/>
      <c r="N29" s="26"/>
    </row>
    <row r="30" spans="1:14">
      <c r="C30" s="26"/>
      <c r="D30" s="26"/>
      <c r="E30" s="26"/>
      <c r="F30" s="26"/>
      <c r="G30" s="26"/>
      <c r="H30" s="26"/>
      <c r="I30" s="26"/>
      <c r="J30" s="26"/>
      <c r="K30" s="26"/>
      <c r="L30" s="26"/>
      <c r="M30" s="26"/>
      <c r="N30" s="26"/>
    </row>
    <row r="31" spans="1:14">
      <c r="C31" s="26"/>
      <c r="D31" s="26"/>
      <c r="E31" s="26"/>
      <c r="F31" s="26"/>
      <c r="G31" s="26"/>
      <c r="H31" s="26"/>
      <c r="I31" s="26"/>
      <c r="J31" s="26"/>
      <c r="K31" s="26"/>
      <c r="L31" s="26"/>
      <c r="M31" s="26"/>
      <c r="N31" s="26"/>
    </row>
    <row r="32" spans="1:14">
      <c r="C32" s="26"/>
      <c r="D32" s="26"/>
      <c r="E32" s="26"/>
      <c r="F32" s="26"/>
      <c r="G32" s="26"/>
      <c r="H32" s="26"/>
      <c r="I32" s="26"/>
      <c r="J32" s="26"/>
      <c r="K32" s="26"/>
      <c r="L32" s="26"/>
      <c r="M32" s="26"/>
      <c r="N32" s="26"/>
    </row>
    <row r="33" spans="3:14">
      <c r="C33" s="26"/>
      <c r="D33" s="26"/>
      <c r="E33" s="26"/>
      <c r="F33" s="26"/>
      <c r="G33" s="26"/>
      <c r="H33" s="26"/>
      <c r="I33" s="26"/>
      <c r="J33" s="26"/>
      <c r="K33" s="26"/>
      <c r="L33" s="26"/>
      <c r="M33" s="26"/>
      <c r="N33" s="26"/>
    </row>
    <row r="34" spans="3:14">
      <c r="C34" s="26"/>
      <c r="D34" s="26"/>
      <c r="E34" s="26"/>
      <c r="F34" s="26"/>
      <c r="G34" s="26"/>
      <c r="H34" s="26"/>
      <c r="I34" s="26"/>
      <c r="J34" s="26"/>
      <c r="K34" s="26"/>
      <c r="L34" s="26"/>
      <c r="M34" s="26"/>
      <c r="N34" s="26"/>
    </row>
    <row r="35" spans="3:14">
      <c r="C35" s="26"/>
      <c r="D35" s="26"/>
      <c r="E35" s="26"/>
      <c r="F35" s="26"/>
      <c r="G35" s="26"/>
      <c r="H35" s="26"/>
      <c r="I35" s="26"/>
      <c r="J35" s="26"/>
      <c r="K35" s="26"/>
      <c r="L35" s="26"/>
      <c r="M35" s="26"/>
      <c r="N35" s="26"/>
    </row>
    <row r="36" spans="3:14">
      <c r="C36" s="26"/>
      <c r="D36" s="26"/>
      <c r="E36" s="26"/>
      <c r="F36" s="26"/>
      <c r="G36" s="26"/>
      <c r="H36" s="26"/>
      <c r="I36" s="26"/>
      <c r="J36" s="26"/>
      <c r="K36" s="26"/>
      <c r="L36" s="26"/>
      <c r="M36" s="26"/>
      <c r="N36" s="26"/>
    </row>
    <row r="37" spans="3:14">
      <c r="C37" s="26"/>
      <c r="D37" s="26"/>
      <c r="E37" s="26"/>
      <c r="F37" s="26"/>
      <c r="G37" s="26"/>
      <c r="H37" s="26"/>
      <c r="I37" s="26"/>
      <c r="J37" s="26"/>
      <c r="K37" s="26"/>
      <c r="L37" s="26"/>
      <c r="M37" s="26"/>
      <c r="N37" s="26"/>
    </row>
    <row r="38" spans="3:14">
      <c r="C38" s="26"/>
      <c r="D38" s="27"/>
      <c r="E38" s="26"/>
      <c r="F38" s="26"/>
      <c r="G38" s="26"/>
      <c r="H38" s="26"/>
      <c r="I38" s="26"/>
      <c r="J38" s="26"/>
      <c r="K38" s="26"/>
      <c r="L38" s="26"/>
      <c r="M38" s="26"/>
      <c r="N38" s="26"/>
    </row>
    <row r="39" spans="3:14">
      <c r="C39" s="26"/>
      <c r="D39" s="27"/>
      <c r="E39" s="26"/>
      <c r="F39" s="26"/>
      <c r="G39" s="26"/>
      <c r="H39" s="26"/>
      <c r="I39" s="26"/>
      <c r="J39" s="26"/>
      <c r="K39" s="26"/>
      <c r="L39" s="26"/>
      <c r="M39" s="26"/>
      <c r="N39" s="26"/>
    </row>
    <row r="40" spans="3:14">
      <c r="C40" s="26"/>
      <c r="D40" s="27"/>
      <c r="E40" s="26"/>
      <c r="F40" s="26"/>
      <c r="G40" s="26"/>
      <c r="H40" s="26"/>
      <c r="I40" s="26"/>
      <c r="J40" s="26"/>
      <c r="K40" s="26"/>
      <c r="L40" s="26"/>
      <c r="M40" s="26"/>
      <c r="N40" s="26"/>
    </row>
    <row r="41" spans="3:14">
      <c r="D41" s="27"/>
      <c r="I41" s="26"/>
      <c r="J41" s="26"/>
      <c r="K41" s="26"/>
    </row>
    <row r="42" spans="3:14">
      <c r="D42" s="27"/>
      <c r="I42" s="26"/>
      <c r="J42" s="26"/>
      <c r="K42" s="26"/>
    </row>
    <row r="43" spans="3:14">
      <c r="D43" s="27"/>
      <c r="E43" s="41"/>
      <c r="F43" s="42"/>
      <c r="G43" s="42"/>
      <c r="H43" s="42"/>
      <c r="I43" s="26"/>
      <c r="J43" s="26"/>
      <c r="K43" s="26"/>
      <c r="L43" s="43"/>
      <c r="M43" s="43"/>
    </row>
    <row r="44" spans="3:14">
      <c r="D44" s="27"/>
      <c r="E44" s="41"/>
      <c r="F44" s="42"/>
      <c r="G44" s="42"/>
      <c r="H44" s="42"/>
      <c r="I44" s="26"/>
      <c r="J44" s="26"/>
      <c r="K44" s="26"/>
      <c r="L44" s="43"/>
      <c r="M44" s="43"/>
    </row>
    <row r="45" spans="3:14">
      <c r="D45" s="27"/>
      <c r="E45" s="41"/>
      <c r="F45" s="42"/>
      <c r="G45" s="42"/>
      <c r="H45" s="42"/>
      <c r="I45" s="26"/>
      <c r="J45" s="26"/>
      <c r="K45" s="26"/>
      <c r="L45" s="43"/>
      <c r="M45" s="43"/>
    </row>
    <row r="46" spans="3:14">
      <c r="D46" s="27"/>
      <c r="E46" s="41"/>
      <c r="F46" s="42"/>
      <c r="G46" s="42"/>
      <c r="H46" s="42"/>
      <c r="I46" s="26"/>
      <c r="J46" s="26"/>
      <c r="K46" s="26"/>
      <c r="L46" s="43"/>
      <c r="M46" s="43"/>
    </row>
    <row r="47" spans="3:14">
      <c r="D47" s="27"/>
      <c r="E47" s="41"/>
      <c r="F47" s="42"/>
      <c r="G47" s="42"/>
      <c r="H47" s="42"/>
      <c r="I47" s="26"/>
      <c r="J47" s="26"/>
      <c r="K47" s="26"/>
      <c r="L47" s="43"/>
      <c r="M47" s="43"/>
    </row>
    <row r="48" spans="3:14">
      <c r="D48" s="27"/>
      <c r="E48" s="41"/>
      <c r="F48" s="42"/>
      <c r="G48" s="42"/>
      <c r="H48" s="42"/>
      <c r="I48" s="26"/>
      <c r="J48" s="26"/>
      <c r="K48" s="26"/>
      <c r="L48" s="43"/>
      <c r="M48" s="43"/>
    </row>
    <row r="49" spans="4:18">
      <c r="D49" s="27"/>
      <c r="E49" s="41"/>
      <c r="F49" s="42"/>
      <c r="G49" s="42"/>
      <c r="H49" s="42"/>
      <c r="I49" s="26"/>
      <c r="J49" s="26"/>
      <c r="K49" s="26"/>
      <c r="L49" s="43"/>
      <c r="M49" s="43"/>
    </row>
    <row r="50" spans="4:18">
      <c r="D50" s="27"/>
      <c r="E50" s="41"/>
      <c r="F50" s="42"/>
      <c r="G50" s="42"/>
      <c r="H50" s="42"/>
      <c r="I50" s="26"/>
      <c r="J50" s="26"/>
      <c r="K50" s="26"/>
      <c r="L50" s="43"/>
      <c r="M50" s="43"/>
    </row>
    <row r="51" spans="4:18">
      <c r="D51" s="27"/>
      <c r="E51" s="41"/>
      <c r="F51" s="42"/>
      <c r="G51" s="42"/>
      <c r="H51" s="42"/>
      <c r="I51" s="26"/>
      <c r="J51" s="26"/>
      <c r="K51" s="26"/>
      <c r="L51" s="43"/>
      <c r="M51" s="43"/>
    </row>
    <row r="52" spans="4:18">
      <c r="E52" s="41"/>
      <c r="F52" s="42"/>
      <c r="G52" s="42"/>
      <c r="H52" s="42"/>
      <c r="I52" s="42"/>
      <c r="J52" s="41"/>
      <c r="K52" s="42"/>
      <c r="L52" s="43"/>
      <c r="M52" s="43"/>
    </row>
    <row r="53" spans="4:18">
      <c r="E53" s="41"/>
      <c r="F53" s="42"/>
      <c r="G53" s="42"/>
      <c r="H53" s="42"/>
      <c r="I53" s="42"/>
      <c r="J53" s="41"/>
      <c r="K53" s="42"/>
      <c r="L53" s="43"/>
      <c r="M53" s="43"/>
    </row>
    <row r="54" spans="4:18">
      <c r="E54" s="41"/>
      <c r="F54" s="42"/>
      <c r="G54" s="42"/>
      <c r="H54" s="42"/>
      <c r="I54" s="42"/>
      <c r="J54" s="41"/>
      <c r="K54" s="42"/>
      <c r="L54" s="43"/>
      <c r="M54" s="43"/>
    </row>
    <row r="58" spans="4:18">
      <c r="G58" s="26"/>
      <c r="H58" s="26"/>
      <c r="I58" s="26"/>
      <c r="J58" s="26"/>
      <c r="K58" s="26"/>
      <c r="L58" s="26"/>
      <c r="M58" s="26"/>
      <c r="N58" s="26"/>
      <c r="O58" s="26"/>
      <c r="P58" s="26"/>
      <c r="Q58" s="26"/>
      <c r="R58" s="26"/>
    </row>
    <row r="59" spans="4:18">
      <c r="G59" s="26"/>
      <c r="H59" s="26"/>
      <c r="I59" s="26"/>
      <c r="J59" s="26"/>
      <c r="K59" s="26"/>
      <c r="L59" s="26"/>
      <c r="M59" s="26"/>
      <c r="N59" s="26"/>
      <c r="O59" s="26"/>
      <c r="P59" s="26"/>
      <c r="Q59" s="26"/>
      <c r="R59" s="26"/>
    </row>
    <row r="60" spans="4:18">
      <c r="G60" s="26"/>
      <c r="H60" s="26"/>
      <c r="I60" s="26"/>
      <c r="J60" s="26"/>
      <c r="K60" s="26"/>
      <c r="L60" s="26"/>
      <c r="M60" s="26"/>
      <c r="N60" s="26"/>
      <c r="O60" s="26"/>
      <c r="P60" s="26"/>
      <c r="Q60" s="26"/>
      <c r="R60" s="26"/>
    </row>
    <row r="61" spans="4:18">
      <c r="G61" s="26"/>
      <c r="H61" s="26"/>
      <c r="I61" s="26"/>
      <c r="J61" s="26"/>
      <c r="K61" s="26"/>
      <c r="L61" s="26"/>
      <c r="M61" s="26"/>
      <c r="N61" s="26"/>
      <c r="O61" s="26"/>
      <c r="P61" s="26"/>
      <c r="Q61" s="26"/>
      <c r="R61" s="26"/>
    </row>
    <row r="62" spans="4:18">
      <c r="G62" s="26"/>
      <c r="H62" s="26"/>
      <c r="I62" s="26"/>
      <c r="J62" s="26"/>
      <c r="K62" s="26"/>
      <c r="L62" s="26"/>
      <c r="M62" s="26"/>
      <c r="N62" s="26"/>
      <c r="O62" s="26"/>
      <c r="P62" s="26"/>
      <c r="Q62" s="26"/>
      <c r="R62" s="26"/>
    </row>
    <row r="63" spans="4:18">
      <c r="G63" s="26"/>
      <c r="H63" s="26"/>
      <c r="I63" s="26"/>
      <c r="J63" s="26"/>
      <c r="K63" s="26"/>
      <c r="L63" s="26"/>
      <c r="M63" s="26"/>
      <c r="N63" s="26"/>
      <c r="O63" s="26"/>
      <c r="P63" s="26"/>
      <c r="Q63" s="26"/>
      <c r="R63" s="26"/>
    </row>
    <row r="64" spans="4:18">
      <c r="G64" s="26"/>
      <c r="H64" s="26"/>
      <c r="I64" s="26"/>
      <c r="J64" s="26"/>
      <c r="K64" s="26"/>
      <c r="L64" s="26"/>
      <c r="M64" s="26"/>
      <c r="N64" s="26"/>
      <c r="O64" s="26"/>
      <c r="P64" s="26"/>
      <c r="Q64" s="26"/>
      <c r="R64" s="26"/>
    </row>
    <row r="65" spans="7:18">
      <c r="G65" s="26"/>
      <c r="H65" s="26"/>
      <c r="I65" s="26"/>
      <c r="J65" s="26"/>
      <c r="K65" s="26"/>
      <c r="L65" s="26"/>
      <c r="M65" s="26"/>
      <c r="N65" s="26"/>
      <c r="O65" s="26"/>
      <c r="P65" s="26"/>
      <c r="Q65" s="26"/>
      <c r="R65" s="26"/>
    </row>
    <row r="66" spans="7:18">
      <c r="G66" s="26"/>
      <c r="H66" s="26"/>
      <c r="I66" s="26"/>
      <c r="J66" s="26"/>
      <c r="K66" s="26"/>
      <c r="L66" s="26"/>
      <c r="M66" s="26"/>
      <c r="N66" s="26"/>
      <c r="O66" s="26"/>
      <c r="P66" s="26"/>
      <c r="Q66" s="26"/>
      <c r="R66" s="2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2"/>
  <sheetViews>
    <sheetView showGridLines="0" zoomScaleNormal="100" workbookViewId="0">
      <selection activeCell="E40" sqref="E40"/>
    </sheetView>
  </sheetViews>
  <sheetFormatPr defaultRowHeight="12.75"/>
  <cols>
    <col min="1" max="1" width="18.7109375" style="65" bestFit="1" customWidth="1"/>
    <col min="2" max="16384" width="9.140625" style="65"/>
  </cols>
  <sheetData>
    <row r="2" spans="1:37">
      <c r="A2" s="64" t="s">
        <v>13</v>
      </c>
      <c r="B2" s="64" t="s">
        <v>319</v>
      </c>
    </row>
    <row r="3" spans="1:37">
      <c r="A3" s="65" t="s">
        <v>331</v>
      </c>
      <c r="B3" s="64" t="s">
        <v>332</v>
      </c>
    </row>
    <row r="4" spans="1:37">
      <c r="A4" s="64" t="s">
        <v>11</v>
      </c>
    </row>
    <row r="5" spans="1:37">
      <c r="A5" s="65" t="s">
        <v>10</v>
      </c>
    </row>
    <row r="6" spans="1:37">
      <c r="A6" s="64" t="s">
        <v>9</v>
      </c>
      <c r="B6" s="64" t="s">
        <v>20</v>
      </c>
    </row>
    <row r="7" spans="1:37">
      <c r="A7" s="65" t="s">
        <v>8</v>
      </c>
      <c r="B7" s="64" t="s">
        <v>20</v>
      </c>
    </row>
    <row r="9" spans="1:37">
      <c r="AD9" s="66"/>
      <c r="AE9" s="66"/>
      <c r="AF9" s="66"/>
      <c r="AG9" s="66"/>
      <c r="AH9" s="66"/>
      <c r="AI9" s="66"/>
      <c r="AJ9" s="66"/>
      <c r="AK9" s="66"/>
    </row>
    <row r="10" spans="1:37">
      <c r="AD10" s="66"/>
      <c r="AE10" s="66"/>
      <c r="AF10" s="66"/>
      <c r="AG10" s="66"/>
      <c r="AH10" s="66"/>
      <c r="AI10" s="66"/>
      <c r="AJ10" s="66"/>
      <c r="AK10" s="66"/>
    </row>
    <row r="11" spans="1:37">
      <c r="A11" s="64" t="s">
        <v>7</v>
      </c>
      <c r="B11" s="64" t="s">
        <v>330</v>
      </c>
      <c r="AD11" s="66"/>
      <c r="AE11" s="66"/>
      <c r="AF11" s="66"/>
      <c r="AG11" s="66"/>
      <c r="AH11" s="66"/>
      <c r="AI11" s="66"/>
      <c r="AJ11" s="66"/>
      <c r="AK11" s="66"/>
    </row>
    <row r="12" spans="1:37">
      <c r="B12" s="65" t="s">
        <v>333</v>
      </c>
      <c r="AD12" s="66"/>
      <c r="AE12" s="66"/>
      <c r="AF12" s="66"/>
      <c r="AG12" s="66"/>
      <c r="AH12" s="66"/>
      <c r="AI12" s="66"/>
      <c r="AJ12" s="66"/>
      <c r="AK12" s="66"/>
    </row>
    <row r="14" spans="1:37">
      <c r="C14" s="65" t="s">
        <v>371</v>
      </c>
      <c r="L14" s="65" t="s">
        <v>3</v>
      </c>
      <c r="U14" s="65" t="s">
        <v>2</v>
      </c>
      <c r="AD14" s="65" t="s">
        <v>27</v>
      </c>
      <c r="AE14" s="67"/>
      <c r="AF14" s="67"/>
      <c r="AG14" s="67"/>
      <c r="AH14" s="67"/>
      <c r="AI14" s="67"/>
      <c r="AJ14" s="67"/>
      <c r="AK14" s="67"/>
    </row>
    <row r="15" spans="1:37">
      <c r="C15" s="65" t="s">
        <v>320</v>
      </c>
      <c r="D15" s="65" t="s">
        <v>321</v>
      </c>
      <c r="E15" s="65" t="s">
        <v>322</v>
      </c>
      <c r="F15" s="65" t="s">
        <v>55</v>
      </c>
      <c r="G15" s="65" t="s">
        <v>56</v>
      </c>
      <c r="H15" s="65" t="s">
        <v>57</v>
      </c>
      <c r="I15" s="65" t="s">
        <v>58</v>
      </c>
      <c r="J15" s="65" t="s">
        <v>59</v>
      </c>
      <c r="K15" s="65" t="s">
        <v>101</v>
      </c>
      <c r="L15" s="65" t="s">
        <v>320</v>
      </c>
      <c r="M15" s="65" t="s">
        <v>321</v>
      </c>
      <c r="N15" s="65" t="s">
        <v>322</v>
      </c>
      <c r="O15" s="65" t="s">
        <v>55</v>
      </c>
      <c r="P15" s="65" t="s">
        <v>56</v>
      </c>
      <c r="Q15" s="65" t="s">
        <v>57</v>
      </c>
      <c r="R15" s="65" t="s">
        <v>58</v>
      </c>
      <c r="S15" s="65" t="s">
        <v>59</v>
      </c>
      <c r="T15" s="65" t="s">
        <v>101</v>
      </c>
      <c r="U15" s="65" t="s">
        <v>320</v>
      </c>
      <c r="V15" s="65" t="s">
        <v>321</v>
      </c>
      <c r="W15" s="65" t="s">
        <v>322</v>
      </c>
      <c r="X15" s="65" t="s">
        <v>55</v>
      </c>
      <c r="Y15" s="65" t="s">
        <v>56</v>
      </c>
      <c r="Z15" s="65" t="s">
        <v>57</v>
      </c>
      <c r="AA15" s="65" t="s">
        <v>58</v>
      </c>
      <c r="AB15" s="65" t="s">
        <v>59</v>
      </c>
      <c r="AC15" s="65" t="s">
        <v>101</v>
      </c>
      <c r="AD15" s="65" t="s">
        <v>320</v>
      </c>
      <c r="AE15" s="65" t="s">
        <v>322</v>
      </c>
      <c r="AF15" s="65" t="s">
        <v>55</v>
      </c>
      <c r="AG15" s="65" t="s">
        <v>56</v>
      </c>
      <c r="AH15" s="65" t="s">
        <v>57</v>
      </c>
      <c r="AI15" s="65" t="s">
        <v>58</v>
      </c>
      <c r="AJ15" s="65" t="s">
        <v>59</v>
      </c>
      <c r="AK15" s="65" t="s">
        <v>101</v>
      </c>
    </row>
    <row r="16" spans="1:37">
      <c r="C16" s="65" t="s">
        <v>28</v>
      </c>
      <c r="L16" s="65" t="s">
        <v>30</v>
      </c>
      <c r="U16" s="65" t="s">
        <v>31</v>
      </c>
      <c r="AD16" s="65" t="s">
        <v>34</v>
      </c>
    </row>
    <row r="17" spans="1:37">
      <c r="C17" s="65" t="s">
        <v>320</v>
      </c>
      <c r="D17" s="65" t="s">
        <v>321</v>
      </c>
      <c r="E17" s="65" t="s">
        <v>322</v>
      </c>
      <c r="F17" s="65" t="s">
        <v>55</v>
      </c>
      <c r="G17" s="65" t="s">
        <v>56</v>
      </c>
      <c r="H17" s="65" t="s">
        <v>57</v>
      </c>
      <c r="I17" s="65" t="s">
        <v>58</v>
      </c>
      <c r="J17" s="65" t="s">
        <v>59</v>
      </c>
      <c r="K17" s="65" t="s">
        <v>101</v>
      </c>
      <c r="L17" s="65" t="s">
        <v>320</v>
      </c>
      <c r="M17" s="65" t="s">
        <v>321</v>
      </c>
      <c r="N17" s="65" t="s">
        <v>322</v>
      </c>
      <c r="O17" s="65" t="s">
        <v>55</v>
      </c>
      <c r="P17" s="65" t="s">
        <v>56</v>
      </c>
      <c r="Q17" s="65" t="s">
        <v>57</v>
      </c>
      <c r="R17" s="65" t="s">
        <v>58</v>
      </c>
      <c r="S17" s="65" t="s">
        <v>59</v>
      </c>
      <c r="T17" s="65" t="s">
        <v>101</v>
      </c>
      <c r="U17" s="65" t="s">
        <v>320</v>
      </c>
      <c r="V17" s="65" t="s">
        <v>321</v>
      </c>
      <c r="W17" s="65" t="s">
        <v>322</v>
      </c>
      <c r="X17" s="65" t="s">
        <v>55</v>
      </c>
      <c r="Y17" s="65" t="s">
        <v>56</v>
      </c>
      <c r="Z17" s="65" t="s">
        <v>57</v>
      </c>
      <c r="AA17" s="65" t="s">
        <v>58</v>
      </c>
      <c r="AB17" s="65" t="s">
        <v>59</v>
      </c>
      <c r="AC17" s="65" t="s">
        <v>101</v>
      </c>
      <c r="AD17" s="65" t="s">
        <v>320</v>
      </c>
      <c r="AE17" s="65" t="s">
        <v>322</v>
      </c>
      <c r="AF17" s="65" t="s">
        <v>55</v>
      </c>
      <c r="AG17" s="65" t="s">
        <v>56</v>
      </c>
      <c r="AH17" s="65" t="s">
        <v>57</v>
      </c>
      <c r="AI17" s="65" t="s">
        <v>58</v>
      </c>
      <c r="AJ17" s="65" t="s">
        <v>59</v>
      </c>
      <c r="AK17" s="65" t="s">
        <v>101</v>
      </c>
    </row>
    <row r="18" spans="1:37">
      <c r="A18" s="65" t="s">
        <v>323</v>
      </c>
      <c r="B18" s="65" t="s">
        <v>337</v>
      </c>
      <c r="C18" s="66">
        <v>21.026666666666667</v>
      </c>
      <c r="D18" s="66">
        <v>17.766666666666666</v>
      </c>
      <c r="E18" s="66">
        <v>18.683333333333334</v>
      </c>
      <c r="F18" s="66">
        <v>16.350000000000001</v>
      </c>
      <c r="G18" s="66">
        <v>16.399999999999999</v>
      </c>
      <c r="H18" s="66">
        <v>17.45</v>
      </c>
      <c r="I18" s="66">
        <v>17.649999999999999</v>
      </c>
      <c r="J18" s="66">
        <v>17.25</v>
      </c>
      <c r="K18" s="66">
        <v>16.95</v>
      </c>
      <c r="L18" s="66">
        <v>15.033333333333333</v>
      </c>
      <c r="M18" s="66">
        <v>13.926666666666668</v>
      </c>
      <c r="N18" s="66">
        <v>14.360000000000001</v>
      </c>
      <c r="O18" s="66">
        <v>14.26</v>
      </c>
      <c r="P18" s="66">
        <v>12.64</v>
      </c>
      <c r="Q18" s="66">
        <v>13.32</v>
      </c>
      <c r="R18" s="66">
        <v>12.47</v>
      </c>
      <c r="S18" s="66">
        <v>12.74</v>
      </c>
      <c r="T18" s="66">
        <v>13.501242071290626</v>
      </c>
      <c r="U18" s="66">
        <v>13.566666666666668</v>
      </c>
      <c r="V18" s="66">
        <v>10.26</v>
      </c>
      <c r="W18" s="66">
        <v>12.086666666666666</v>
      </c>
      <c r="X18" s="66">
        <v>11.22</v>
      </c>
      <c r="Y18" s="66">
        <v>9.8000000000000007</v>
      </c>
      <c r="Z18" s="66">
        <v>10.15</v>
      </c>
      <c r="AA18" s="66">
        <v>10.14</v>
      </c>
      <c r="AB18" s="66">
        <v>10.220000000000001</v>
      </c>
      <c r="AC18" s="66"/>
      <c r="AD18" s="66">
        <v>18.683333333333334</v>
      </c>
      <c r="AE18" s="66">
        <v>18.040000000000003</v>
      </c>
      <c r="AF18" s="66">
        <v>12.87</v>
      </c>
      <c r="AG18" s="66">
        <v>14.02</v>
      </c>
      <c r="AH18" s="66">
        <v>15.87</v>
      </c>
      <c r="AI18" s="66">
        <v>13.81</v>
      </c>
      <c r="AJ18" s="66">
        <v>13.08</v>
      </c>
      <c r="AK18" s="66"/>
    </row>
    <row r="19" spans="1:37">
      <c r="A19" s="65" t="s">
        <v>324</v>
      </c>
      <c r="B19" s="65" t="s">
        <v>334</v>
      </c>
      <c r="C19" s="66">
        <v>3.8733333333333335</v>
      </c>
      <c r="D19" s="66">
        <v>5.626666666666666</v>
      </c>
      <c r="E19" s="66">
        <v>4.8000000000000007</v>
      </c>
      <c r="F19" s="66">
        <v>5.55</v>
      </c>
      <c r="G19" s="66">
        <v>4.7300000000000004</v>
      </c>
      <c r="H19" s="66">
        <v>4.1399999999999997</v>
      </c>
      <c r="I19" s="66">
        <v>3.87</v>
      </c>
      <c r="J19" s="66">
        <v>3.46</v>
      </c>
      <c r="K19" s="66">
        <v>3.89</v>
      </c>
      <c r="L19" s="66">
        <v>4.2133333333333338</v>
      </c>
      <c r="M19" s="66">
        <v>3.9266666666666663</v>
      </c>
      <c r="N19" s="66">
        <v>4.1900000000000004</v>
      </c>
      <c r="O19" s="66">
        <v>3.42</v>
      </c>
      <c r="P19" s="66">
        <v>3.7</v>
      </c>
      <c r="Q19" s="66">
        <v>3.38</v>
      </c>
      <c r="R19" s="66">
        <v>3.74</v>
      </c>
      <c r="S19" s="66">
        <v>4.38</v>
      </c>
      <c r="T19" s="66">
        <v>5.1952784898256903</v>
      </c>
      <c r="U19" s="66">
        <v>2.5166666666666662</v>
      </c>
      <c r="V19" s="66">
        <v>3.0233333333333334</v>
      </c>
      <c r="W19" s="66">
        <v>4.4333333333333336</v>
      </c>
      <c r="X19" s="66">
        <v>5.05</v>
      </c>
      <c r="Y19" s="66">
        <v>5.61</v>
      </c>
      <c r="Z19" s="66">
        <v>5.87</v>
      </c>
      <c r="AA19" s="66">
        <v>4.7300000000000004</v>
      </c>
      <c r="AB19" s="66">
        <v>4.0999999999999996</v>
      </c>
      <c r="AC19" s="66"/>
      <c r="AD19" s="66">
        <v>3.89</v>
      </c>
      <c r="AE19" s="66">
        <v>3.22</v>
      </c>
      <c r="AF19" s="66">
        <v>3.53</v>
      </c>
      <c r="AG19" s="66">
        <v>3.32</v>
      </c>
      <c r="AH19" s="66">
        <v>3.53</v>
      </c>
      <c r="AI19" s="66">
        <v>2.89</v>
      </c>
      <c r="AJ19" s="66">
        <v>2.86</v>
      </c>
      <c r="AK19" s="66"/>
    </row>
    <row r="20" spans="1:37">
      <c r="A20" s="65" t="s">
        <v>325</v>
      </c>
      <c r="B20" s="65" t="s">
        <v>335</v>
      </c>
      <c r="C20" s="66">
        <v>5.29</v>
      </c>
      <c r="D20" s="66">
        <v>5.0366666666666662</v>
      </c>
      <c r="E20" s="66">
        <v>5.3833333333333329</v>
      </c>
      <c r="F20" s="66">
        <v>5.22</v>
      </c>
      <c r="G20" s="66">
        <v>5.83</v>
      </c>
      <c r="H20" s="66">
        <v>4.9800000000000004</v>
      </c>
      <c r="I20" s="66">
        <v>4.5199999999999996</v>
      </c>
      <c r="J20" s="66">
        <v>4.42</v>
      </c>
      <c r="K20" s="66">
        <v>4.17</v>
      </c>
      <c r="L20" s="66">
        <v>5.7666666666666666</v>
      </c>
      <c r="M20" s="66">
        <v>6.0333333333333341</v>
      </c>
      <c r="N20" s="66">
        <v>4.9733333333333327</v>
      </c>
      <c r="O20" s="66">
        <v>5.17</v>
      </c>
      <c r="P20" s="66">
        <v>4.03</v>
      </c>
      <c r="Q20" s="66">
        <v>3.11</v>
      </c>
      <c r="R20" s="66">
        <v>2.92</v>
      </c>
      <c r="S20" s="66">
        <v>2.82</v>
      </c>
      <c r="T20" s="66">
        <v>2.6593008157678284</v>
      </c>
      <c r="U20" s="66">
        <v>4.8033333333333337</v>
      </c>
      <c r="V20" s="66">
        <v>5.0133333333333328</v>
      </c>
      <c r="W20" s="66">
        <v>4.8966666666666665</v>
      </c>
      <c r="X20" s="66">
        <v>4.8499999999999996</v>
      </c>
      <c r="Y20" s="66">
        <v>4.4000000000000004</v>
      </c>
      <c r="Z20" s="66">
        <v>4.29</v>
      </c>
      <c r="AA20" s="66">
        <v>4.5599999999999996</v>
      </c>
      <c r="AB20" s="66">
        <v>4.5</v>
      </c>
      <c r="AC20" s="66"/>
      <c r="AD20" s="66">
        <v>6.1966666666666663</v>
      </c>
      <c r="AE20" s="66">
        <v>5.3599999999999994</v>
      </c>
      <c r="AF20" s="66">
        <v>5.42</v>
      </c>
      <c r="AG20" s="66">
        <v>4.84</v>
      </c>
      <c r="AH20" s="66">
        <v>4.75</v>
      </c>
      <c r="AI20" s="66">
        <v>4.62</v>
      </c>
      <c r="AJ20" s="66">
        <v>4.5</v>
      </c>
      <c r="AK20" s="66"/>
    </row>
    <row r="21" spans="1:37">
      <c r="A21" s="65" t="s">
        <v>326</v>
      </c>
      <c r="B21" s="65" t="s">
        <v>336</v>
      </c>
      <c r="C21" s="66">
        <v>30.189999999999998</v>
      </c>
      <c r="D21" s="66">
        <v>28.426666666666666</v>
      </c>
      <c r="E21" s="66">
        <v>28.866666666666664</v>
      </c>
      <c r="F21" s="66">
        <v>27.12</v>
      </c>
      <c r="G21" s="66">
        <v>26.96</v>
      </c>
      <c r="H21" s="66">
        <v>26.58</v>
      </c>
      <c r="I21" s="66">
        <v>26.03</v>
      </c>
      <c r="J21" s="66">
        <v>25.14</v>
      </c>
      <c r="K21" s="66">
        <v>25.01</v>
      </c>
      <c r="L21" s="66">
        <v>25.006666666666671</v>
      </c>
      <c r="M21" s="66">
        <v>23.883333333333329</v>
      </c>
      <c r="N21" s="66">
        <v>23.526666666666671</v>
      </c>
      <c r="O21" s="66">
        <v>22.85</v>
      </c>
      <c r="P21" s="66">
        <v>20.38</v>
      </c>
      <c r="Q21" s="66">
        <v>19.8</v>
      </c>
      <c r="R21" s="66">
        <v>19.12</v>
      </c>
      <c r="S21" s="66">
        <v>19.93</v>
      </c>
      <c r="T21" s="66">
        <v>21.355821376884144</v>
      </c>
      <c r="U21" s="66">
        <v>20.886666666666667</v>
      </c>
      <c r="V21" s="66">
        <v>18.296666666666667</v>
      </c>
      <c r="W21" s="66">
        <v>21.413333333333338</v>
      </c>
      <c r="X21" s="66">
        <v>21.12</v>
      </c>
      <c r="Y21" s="66">
        <v>19.809999999999999</v>
      </c>
      <c r="Z21" s="66">
        <v>20.309999999999999</v>
      </c>
      <c r="AA21" s="66">
        <v>19.43</v>
      </c>
      <c r="AB21" s="66">
        <v>18.82</v>
      </c>
      <c r="AC21" s="66">
        <v>19.496770939146494</v>
      </c>
      <c r="AD21" s="66">
        <v>28.77333333333333</v>
      </c>
      <c r="AE21" s="66">
        <v>26.623333333333335</v>
      </c>
      <c r="AF21" s="66">
        <v>21.82</v>
      </c>
      <c r="AG21" s="66">
        <v>22.19</v>
      </c>
      <c r="AH21" s="66">
        <v>24.15</v>
      </c>
      <c r="AI21" s="66">
        <v>21.32</v>
      </c>
      <c r="AJ21" s="66">
        <v>20.440000000000001</v>
      </c>
      <c r="AK21" s="66">
        <v>21.130273690525065</v>
      </c>
    </row>
    <row r="23" spans="1:37">
      <c r="A23" s="65" t="s">
        <v>327</v>
      </c>
      <c r="B23" s="65" t="s">
        <v>327</v>
      </c>
      <c r="C23" s="67">
        <f t="shared" ref="C23:AD23" si="0">SUM(C18:C20)</f>
        <v>30.19</v>
      </c>
      <c r="D23" s="67">
        <f t="shared" si="0"/>
        <v>28.429999999999996</v>
      </c>
      <c r="E23" s="67">
        <f t="shared" si="0"/>
        <v>28.866666666666667</v>
      </c>
      <c r="F23" s="67">
        <f t="shared" si="0"/>
        <v>27.12</v>
      </c>
      <c r="G23" s="67">
        <f t="shared" si="0"/>
        <v>26.96</v>
      </c>
      <c r="H23" s="67">
        <f t="shared" si="0"/>
        <v>26.57</v>
      </c>
      <c r="I23" s="67">
        <f t="shared" si="0"/>
        <v>26.04</v>
      </c>
      <c r="J23" s="67">
        <f t="shared" si="0"/>
        <v>25.130000000000003</v>
      </c>
      <c r="K23" s="67">
        <f t="shared" si="0"/>
        <v>25.009999999999998</v>
      </c>
      <c r="L23" s="67">
        <f t="shared" si="0"/>
        <v>25.013333333333332</v>
      </c>
      <c r="M23" s="67">
        <f t="shared" si="0"/>
        <v>23.88666666666667</v>
      </c>
      <c r="N23" s="67">
        <f t="shared" si="0"/>
        <v>23.523333333333333</v>
      </c>
      <c r="O23" s="67">
        <f t="shared" si="0"/>
        <v>22.85</v>
      </c>
      <c r="P23" s="67">
        <f t="shared" si="0"/>
        <v>20.37</v>
      </c>
      <c r="Q23" s="67">
        <f t="shared" si="0"/>
        <v>19.809999999999999</v>
      </c>
      <c r="R23" s="67">
        <f t="shared" si="0"/>
        <v>19.130000000000003</v>
      </c>
      <c r="S23" s="67">
        <f t="shared" si="0"/>
        <v>19.940000000000001</v>
      </c>
      <c r="T23" s="67">
        <f t="shared" si="0"/>
        <v>21.355821376884144</v>
      </c>
      <c r="U23" s="67">
        <f t="shared" si="0"/>
        <v>20.88666666666667</v>
      </c>
      <c r="V23" s="67">
        <f t="shared" si="0"/>
        <v>18.296666666666667</v>
      </c>
      <c r="W23" s="67">
        <f t="shared" si="0"/>
        <v>21.416666666666664</v>
      </c>
      <c r="X23" s="67">
        <f t="shared" si="0"/>
        <v>21.119999999999997</v>
      </c>
      <c r="Y23" s="67">
        <f t="shared" si="0"/>
        <v>19.810000000000002</v>
      </c>
      <c r="Z23" s="67">
        <f t="shared" si="0"/>
        <v>20.309999999999999</v>
      </c>
      <c r="AA23" s="67">
        <f t="shared" si="0"/>
        <v>19.43</v>
      </c>
      <c r="AB23" s="67">
        <f t="shared" si="0"/>
        <v>18.82</v>
      </c>
      <c r="AC23" s="67">
        <f t="shared" si="0"/>
        <v>0</v>
      </c>
      <c r="AD23" s="67">
        <f t="shared" si="0"/>
        <v>28.77</v>
      </c>
      <c r="AE23" s="67">
        <f t="shared" ref="AE23:AK23" si="1">SUM(AE18:AE20)</f>
        <v>26.62</v>
      </c>
      <c r="AF23" s="67">
        <f t="shared" si="1"/>
        <v>21.82</v>
      </c>
      <c r="AG23" s="67">
        <f t="shared" si="1"/>
        <v>22.18</v>
      </c>
      <c r="AH23" s="67">
        <f t="shared" si="1"/>
        <v>24.15</v>
      </c>
      <c r="AI23" s="67">
        <f t="shared" si="1"/>
        <v>21.32</v>
      </c>
      <c r="AJ23" s="67">
        <f t="shared" si="1"/>
        <v>20.439999999999998</v>
      </c>
      <c r="AK23" s="67">
        <f t="shared" si="1"/>
        <v>0</v>
      </c>
    </row>
    <row r="24" spans="1:37">
      <c r="A24" s="65" t="s">
        <v>328</v>
      </c>
      <c r="B24" s="65" t="s">
        <v>328</v>
      </c>
      <c r="C24" s="67">
        <f t="shared" ref="C24:AD24" si="2">C23-C21</f>
        <v>0</v>
      </c>
      <c r="D24" s="67">
        <f t="shared" si="2"/>
        <v>3.3333333333303017E-3</v>
      </c>
      <c r="E24" s="67">
        <f t="shared" si="2"/>
        <v>0</v>
      </c>
      <c r="F24" s="67">
        <f t="shared" si="2"/>
        <v>0</v>
      </c>
      <c r="G24" s="67">
        <f t="shared" si="2"/>
        <v>0</v>
      </c>
      <c r="H24" s="67">
        <f t="shared" si="2"/>
        <v>-9.9999999999980105E-3</v>
      </c>
      <c r="I24" s="67">
        <f t="shared" si="2"/>
        <v>9.9999999999980105E-3</v>
      </c>
      <c r="J24" s="67">
        <f t="shared" si="2"/>
        <v>-9.9999999999980105E-3</v>
      </c>
      <c r="K24" s="67">
        <f t="shared" si="2"/>
        <v>0</v>
      </c>
      <c r="L24" s="67">
        <f t="shared" si="2"/>
        <v>6.6666666666606034E-3</v>
      </c>
      <c r="M24" s="67">
        <f t="shared" si="2"/>
        <v>3.3333333333409598E-3</v>
      </c>
      <c r="N24" s="67">
        <f t="shared" si="2"/>
        <v>-3.3333333333374071E-3</v>
      </c>
      <c r="O24" s="67">
        <f t="shared" si="2"/>
        <v>0</v>
      </c>
      <c r="P24" s="67">
        <f t="shared" si="2"/>
        <v>-9.9999999999980105E-3</v>
      </c>
      <c r="Q24" s="67">
        <f t="shared" si="2"/>
        <v>9.9999999999980105E-3</v>
      </c>
      <c r="R24" s="67">
        <f t="shared" si="2"/>
        <v>1.0000000000001563E-2</v>
      </c>
      <c r="S24" s="67">
        <f t="shared" si="2"/>
        <v>1.0000000000001563E-2</v>
      </c>
      <c r="T24" s="67">
        <f t="shared" si="2"/>
        <v>0</v>
      </c>
      <c r="U24" s="67">
        <f t="shared" si="2"/>
        <v>0</v>
      </c>
      <c r="V24" s="67">
        <f t="shared" si="2"/>
        <v>0</v>
      </c>
      <c r="W24" s="67">
        <f t="shared" si="2"/>
        <v>3.333333333326749E-3</v>
      </c>
      <c r="X24" s="67">
        <f t="shared" si="2"/>
        <v>0</v>
      </c>
      <c r="Y24" s="67">
        <f t="shared" si="2"/>
        <v>0</v>
      </c>
      <c r="Z24" s="67">
        <f t="shared" si="2"/>
        <v>0</v>
      </c>
      <c r="AA24" s="67">
        <f t="shared" si="2"/>
        <v>0</v>
      </c>
      <c r="AB24" s="67">
        <f t="shared" si="2"/>
        <v>0</v>
      </c>
      <c r="AC24" s="67">
        <f t="shared" si="2"/>
        <v>-19.496770939146494</v>
      </c>
      <c r="AD24" s="67">
        <f t="shared" si="2"/>
        <v>-3.3333333333303017E-3</v>
      </c>
      <c r="AE24" s="67">
        <f t="shared" ref="AE24:AK24" si="3">AE23-AE21</f>
        <v>-3.3333333333338544E-3</v>
      </c>
      <c r="AF24" s="67">
        <f t="shared" si="3"/>
        <v>0</v>
      </c>
      <c r="AG24" s="67">
        <f t="shared" si="3"/>
        <v>-1.0000000000001563E-2</v>
      </c>
      <c r="AH24" s="67">
        <f t="shared" si="3"/>
        <v>0</v>
      </c>
      <c r="AI24" s="67">
        <f t="shared" si="3"/>
        <v>0</v>
      </c>
      <c r="AJ24" s="67">
        <f t="shared" si="3"/>
        <v>0</v>
      </c>
      <c r="AK24" s="67">
        <f t="shared" si="3"/>
        <v>-21.130273690525065</v>
      </c>
    </row>
    <row r="29" spans="1:37">
      <c r="B29" s="66"/>
      <c r="C29" s="66"/>
      <c r="D29" s="66"/>
      <c r="E29" s="66"/>
    </row>
    <row r="30" spans="1:37">
      <c r="B30" s="66"/>
      <c r="C30" s="66"/>
      <c r="D30" s="66"/>
      <c r="E30" s="66"/>
    </row>
    <row r="31" spans="1:37">
      <c r="B31" s="66"/>
      <c r="C31" s="66"/>
      <c r="D31" s="66"/>
      <c r="E31" s="66"/>
    </row>
    <row r="32" spans="1:37">
      <c r="B32" s="66"/>
      <c r="C32" s="66"/>
      <c r="D32" s="66"/>
      <c r="E32" s="6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1"/>
  <sheetViews>
    <sheetView showGridLines="0" workbookViewId="0">
      <pane xSplit="1" ySplit="17" topLeftCell="B18" activePane="bottomRight" state="frozen"/>
      <selection pane="topRight" activeCell="B1" sqref="B1"/>
      <selection pane="bottomLeft" activeCell="A18" sqref="A18"/>
      <selection pane="bottomRight" activeCell="Q29" sqref="Q29"/>
    </sheetView>
  </sheetViews>
  <sheetFormatPr defaultRowHeight="12.75"/>
  <cols>
    <col min="1" max="1" width="31.5703125" style="68" bestFit="1" customWidth="1"/>
    <col min="2" max="2" width="13.140625" style="68" bestFit="1" customWidth="1"/>
    <col min="3" max="3" width="9.140625" style="68"/>
    <col min="4" max="4" width="13.5703125" style="68" bestFit="1" customWidth="1"/>
    <col min="5" max="5" width="10.85546875" style="68" bestFit="1" customWidth="1"/>
    <col min="6" max="16384" width="9.140625" style="68"/>
  </cols>
  <sheetData>
    <row r="2" spans="1:7">
      <c r="A2" s="64" t="s">
        <v>13</v>
      </c>
      <c r="B2" s="65" t="s">
        <v>338</v>
      </c>
    </row>
    <row r="3" spans="1:7">
      <c r="A3" s="68" t="s">
        <v>12</v>
      </c>
      <c r="B3" s="68" t="s">
        <v>346</v>
      </c>
    </row>
    <row r="4" spans="1:7">
      <c r="A4" s="64" t="s">
        <v>11</v>
      </c>
      <c r="B4" s="64"/>
    </row>
    <row r="5" spans="1:7">
      <c r="A5" s="68" t="s">
        <v>10</v>
      </c>
    </row>
    <row r="6" spans="1:7">
      <c r="A6" s="64" t="s">
        <v>9</v>
      </c>
      <c r="B6" s="64" t="s">
        <v>339</v>
      </c>
    </row>
    <row r="7" spans="1:7">
      <c r="A7" s="64" t="s">
        <v>8</v>
      </c>
      <c r="B7" s="64" t="s">
        <v>345</v>
      </c>
    </row>
    <row r="11" spans="1:7">
      <c r="A11" s="64" t="s">
        <v>329</v>
      </c>
      <c r="B11" s="64" t="s">
        <v>24</v>
      </c>
    </row>
    <row r="12" spans="1:7">
      <c r="B12" s="68" t="s">
        <v>128</v>
      </c>
    </row>
    <row r="16" spans="1:7">
      <c r="C16" s="68" t="s">
        <v>30</v>
      </c>
      <c r="D16" s="68" t="s">
        <v>34</v>
      </c>
      <c r="E16" s="68" t="s">
        <v>340</v>
      </c>
      <c r="F16" s="68" t="s">
        <v>31</v>
      </c>
      <c r="G16" s="68" t="s">
        <v>28</v>
      </c>
    </row>
    <row r="17" spans="1:7">
      <c r="C17" s="68" t="s">
        <v>3</v>
      </c>
      <c r="D17" s="68" t="s">
        <v>27</v>
      </c>
      <c r="E17" s="68" t="s">
        <v>340</v>
      </c>
      <c r="F17" s="68" t="s">
        <v>2</v>
      </c>
      <c r="G17" s="68" t="s">
        <v>4</v>
      </c>
    </row>
    <row r="18" spans="1:7">
      <c r="A18" s="68" t="s">
        <v>341</v>
      </c>
      <c r="B18" s="68" t="s">
        <v>347</v>
      </c>
      <c r="C18" s="69">
        <v>0.56744360405136018</v>
      </c>
      <c r="D18" s="69">
        <v>0.6397562508974205</v>
      </c>
      <c r="E18" s="69">
        <v>0.65742237183417152</v>
      </c>
      <c r="F18" s="69">
        <v>0.69408550965779603</v>
      </c>
      <c r="G18" s="69">
        <v>0.84000078373736009</v>
      </c>
    </row>
    <row r="19" spans="1:7">
      <c r="A19" s="68" t="s">
        <v>342</v>
      </c>
      <c r="B19" s="68" t="s">
        <v>350</v>
      </c>
      <c r="C19" s="69">
        <v>0.18257903635178901</v>
      </c>
      <c r="D19" s="69">
        <v>0.18567546845072502</v>
      </c>
      <c r="E19" s="69">
        <v>0.17593585392768751</v>
      </c>
      <c r="F19" s="69">
        <v>0.11407697087362881</v>
      </c>
      <c r="G19" s="69">
        <v>7.5520146084780429E-2</v>
      </c>
    </row>
    <row r="20" spans="1:7">
      <c r="A20" s="68" t="s">
        <v>343</v>
      </c>
      <c r="B20" s="68" t="s">
        <v>348</v>
      </c>
      <c r="C20" s="69">
        <v>0.19068070995728637</v>
      </c>
      <c r="D20" s="69">
        <v>0.1745682806518544</v>
      </c>
      <c r="E20" s="69">
        <v>0.12902276599195622</v>
      </c>
      <c r="F20" s="69">
        <v>0.10670419248858899</v>
      </c>
      <c r="G20" s="69">
        <v>5.7169210595857251E-2</v>
      </c>
    </row>
    <row r="21" spans="1:7">
      <c r="A21" s="68" t="s">
        <v>344</v>
      </c>
      <c r="B21" s="68" t="s">
        <v>349</v>
      </c>
      <c r="C21" s="69">
        <v>5.9296649639564575E-2</v>
      </c>
      <c r="D21" s="69">
        <v>0</v>
      </c>
      <c r="E21" s="69">
        <v>3.7619008246184853E-2</v>
      </c>
      <c r="F21" s="69">
        <v>8.5133326979986199E-2</v>
      </c>
      <c r="G21" s="69">
        <v>2.7309859582002362E-2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zoomScaleNormal="100" workbookViewId="0">
      <pane xSplit="1" ySplit="17" topLeftCell="B21" activePane="bottomRight" state="frozen"/>
      <selection pane="topRight" activeCell="B1" sqref="B1"/>
      <selection pane="bottomLeft" activeCell="A18" sqref="A18"/>
      <selection pane="bottomRight" activeCell="B7" sqref="B7"/>
    </sheetView>
  </sheetViews>
  <sheetFormatPr defaultRowHeight="12"/>
  <cols>
    <col min="1" max="1" width="9.140625" style="14"/>
    <col min="2" max="2" width="19.5703125" style="14" customWidth="1"/>
    <col min="3" max="16384" width="9.140625" style="14"/>
  </cols>
  <sheetData>
    <row r="1" spans="1:8">
      <c r="A1" s="3"/>
      <c r="B1" s="4"/>
      <c r="C1" s="3"/>
    </row>
    <row r="2" spans="1:8">
      <c r="A2" s="3" t="s">
        <v>13</v>
      </c>
      <c r="B2" s="3" t="s">
        <v>286</v>
      </c>
      <c r="C2" s="3"/>
      <c r="H2" s="3"/>
    </row>
    <row r="3" spans="1:8">
      <c r="A3" s="3" t="s">
        <v>12</v>
      </c>
      <c r="B3" s="3" t="s">
        <v>162</v>
      </c>
      <c r="C3" s="3"/>
      <c r="H3" s="3"/>
    </row>
    <row r="4" spans="1:8">
      <c r="A4" s="6" t="s">
        <v>11</v>
      </c>
      <c r="C4" s="3"/>
      <c r="H4" s="3"/>
    </row>
    <row r="5" spans="1:8">
      <c r="A5" s="6" t="s">
        <v>10</v>
      </c>
      <c r="B5" s="3"/>
      <c r="C5" s="3"/>
      <c r="H5" s="3"/>
    </row>
    <row r="6" spans="1:8" ht="18" customHeight="1">
      <c r="A6" s="6" t="s">
        <v>9</v>
      </c>
      <c r="B6" s="5" t="s">
        <v>317</v>
      </c>
      <c r="C6" s="3"/>
      <c r="H6" s="3"/>
    </row>
    <row r="7" spans="1:8">
      <c r="A7" s="6" t="s">
        <v>8</v>
      </c>
      <c r="B7" s="5" t="s">
        <v>295</v>
      </c>
      <c r="C7" s="3"/>
      <c r="H7" s="3"/>
    </row>
    <row r="8" spans="1:8">
      <c r="A8" s="6"/>
      <c r="B8" s="5"/>
      <c r="C8" s="3"/>
      <c r="H8" s="3"/>
    </row>
    <row r="9" spans="1:8">
      <c r="A9" s="6"/>
      <c r="C9" s="3"/>
      <c r="H9" s="3"/>
    </row>
    <row r="10" spans="1:8">
      <c r="A10" s="3"/>
      <c r="C10" s="3"/>
      <c r="H10" s="3"/>
    </row>
    <row r="11" spans="1:8">
      <c r="A11" s="3" t="s">
        <v>7</v>
      </c>
      <c r="B11" s="3" t="s">
        <v>6</v>
      </c>
      <c r="C11" s="3" t="s">
        <v>23</v>
      </c>
      <c r="H11" s="3"/>
    </row>
    <row r="12" spans="1:8">
      <c r="A12" s="3"/>
      <c r="B12" s="3" t="s">
        <v>24</v>
      </c>
      <c r="C12" s="3" t="s">
        <v>24</v>
      </c>
      <c r="H12" s="3"/>
    </row>
    <row r="13" spans="1:8">
      <c r="A13" s="3"/>
      <c r="B13" s="3" t="s">
        <v>128</v>
      </c>
      <c r="C13" s="3" t="s">
        <v>128</v>
      </c>
      <c r="H13" s="3"/>
    </row>
    <row r="14" spans="1:8">
      <c r="H14" s="3"/>
    </row>
    <row r="15" spans="1:8">
      <c r="A15" s="3"/>
      <c r="H15" s="3"/>
    </row>
    <row r="18" spans="2:11">
      <c r="C18" s="14" t="s">
        <v>305</v>
      </c>
      <c r="D18" s="14" t="s">
        <v>306</v>
      </c>
      <c r="E18" s="14" t="s">
        <v>307</v>
      </c>
      <c r="F18" s="14" t="s">
        <v>308</v>
      </c>
      <c r="H18" s="14" t="s">
        <v>164</v>
      </c>
      <c r="I18" s="14" t="s">
        <v>165</v>
      </c>
      <c r="J18" s="14" t="s">
        <v>166</v>
      </c>
      <c r="K18" s="14" t="s">
        <v>163</v>
      </c>
    </row>
    <row r="19" spans="2:11">
      <c r="B19" s="14" t="s">
        <v>140</v>
      </c>
      <c r="C19" s="20">
        <v>20.152090000000001</v>
      </c>
      <c r="D19" s="20">
        <v>14.068440000000001</v>
      </c>
      <c r="E19" s="20">
        <v>13.68821</v>
      </c>
      <c r="F19" s="20">
        <v>14.44867</v>
      </c>
      <c r="G19" s="19"/>
      <c r="H19" s="20">
        <v>20.152090000000001</v>
      </c>
      <c r="I19" s="20">
        <v>14.068440000000001</v>
      </c>
      <c r="J19" s="20">
        <v>13.68821</v>
      </c>
      <c r="K19" s="20">
        <v>14.44867</v>
      </c>
    </row>
    <row r="20" spans="2:11">
      <c r="B20" s="14" t="s">
        <v>136</v>
      </c>
      <c r="C20" s="20">
        <v>21.359220000000001</v>
      </c>
      <c r="D20" s="20">
        <v>20.064720000000001</v>
      </c>
      <c r="E20" s="20">
        <v>13.268610000000001</v>
      </c>
      <c r="F20" s="20">
        <v>19.417470000000002</v>
      </c>
      <c r="G20" s="19"/>
      <c r="H20" s="20">
        <v>21.359220000000001</v>
      </c>
      <c r="I20" s="20">
        <v>20.064720000000001</v>
      </c>
      <c r="J20" s="20">
        <v>13.268610000000001</v>
      </c>
      <c r="K20" s="20">
        <v>19.417470000000002</v>
      </c>
    </row>
    <row r="21" spans="2:11">
      <c r="B21" s="14" t="s">
        <v>138</v>
      </c>
      <c r="C21" s="20">
        <v>33.394829999999999</v>
      </c>
      <c r="D21" s="20">
        <v>22.324719999999999</v>
      </c>
      <c r="E21" s="20">
        <v>23.431730000000002</v>
      </c>
      <c r="F21" s="20">
        <v>29.520289999999999</v>
      </c>
      <c r="G21" s="19"/>
      <c r="H21" s="20">
        <v>33.394829999999999</v>
      </c>
      <c r="I21" s="20">
        <v>22.324719999999999</v>
      </c>
      <c r="J21" s="20">
        <v>23.431730000000002</v>
      </c>
      <c r="K21" s="20">
        <v>29.520289999999999</v>
      </c>
    </row>
    <row r="22" spans="2:11">
      <c r="B22" s="14" t="s">
        <v>167</v>
      </c>
      <c r="C22" s="20">
        <v>34.339619999999996</v>
      </c>
      <c r="D22" s="20">
        <v>10.566039999999999</v>
      </c>
      <c r="E22" s="20">
        <v>20.377359999999999</v>
      </c>
      <c r="F22" s="20">
        <v>24.905660000000001</v>
      </c>
      <c r="G22" s="19"/>
      <c r="H22" s="20">
        <v>34.339619999999996</v>
      </c>
      <c r="I22" s="20">
        <v>10.566039999999999</v>
      </c>
      <c r="J22" s="20">
        <v>20.377359999999999</v>
      </c>
      <c r="K22" s="20">
        <v>24.905660000000001</v>
      </c>
    </row>
    <row r="23" spans="2:11">
      <c r="B23" s="14" t="s">
        <v>139</v>
      </c>
      <c r="C23" s="20">
        <v>39.23077</v>
      </c>
      <c r="D23" s="20">
        <v>35.576920000000001</v>
      </c>
      <c r="E23" s="20">
        <v>39.038460000000001</v>
      </c>
      <c r="F23" s="20">
        <v>45.576920000000001</v>
      </c>
      <c r="G23" s="19"/>
      <c r="H23" s="20">
        <v>39.23077</v>
      </c>
      <c r="I23" s="20">
        <v>35.576920000000001</v>
      </c>
      <c r="J23" s="20">
        <v>39.038460000000001</v>
      </c>
      <c r="K23" s="20">
        <v>45.576920000000001</v>
      </c>
    </row>
    <row r="24" spans="2:11">
      <c r="B24" s="14" t="s">
        <v>168</v>
      </c>
      <c r="C24" s="20">
        <v>39.436619999999998</v>
      </c>
      <c r="D24" s="20">
        <v>30.422540000000001</v>
      </c>
      <c r="E24" s="20">
        <v>32.957749999999997</v>
      </c>
      <c r="F24" s="20">
        <v>34.084510000000002</v>
      </c>
      <c r="G24" s="19"/>
      <c r="H24" s="20">
        <v>39.436619999999998</v>
      </c>
      <c r="I24" s="20">
        <v>30.422540000000001</v>
      </c>
      <c r="J24" s="20">
        <v>32.957749999999997</v>
      </c>
      <c r="K24" s="20">
        <v>34.084510000000002</v>
      </c>
    </row>
    <row r="25" spans="2:11">
      <c r="B25" s="14" t="s">
        <v>137</v>
      </c>
      <c r="C25" s="20">
        <v>50.787399999999998</v>
      </c>
      <c r="D25" s="20">
        <v>34.645670000000003</v>
      </c>
      <c r="E25" s="20">
        <v>24.803149999999999</v>
      </c>
      <c r="F25" s="20">
        <v>24.803149999999999</v>
      </c>
      <c r="G25" s="19"/>
      <c r="H25" s="20">
        <v>50.787399999999998</v>
      </c>
      <c r="I25" s="20">
        <v>34.645670000000003</v>
      </c>
      <c r="J25" s="20">
        <v>24.803149999999999</v>
      </c>
      <c r="K25" s="20">
        <v>24.803149999999999</v>
      </c>
    </row>
    <row r="26" spans="2:11">
      <c r="C26" s="19"/>
      <c r="D26" s="19"/>
      <c r="G26" s="19"/>
      <c r="H26" s="19"/>
    </row>
    <row r="27" spans="2:11">
      <c r="C27" s="19"/>
      <c r="D27" s="19"/>
      <c r="G27" s="19"/>
      <c r="H27" s="19"/>
    </row>
    <row r="28" spans="2:11">
      <c r="C28" s="19"/>
      <c r="D28" s="19"/>
      <c r="G28" s="19"/>
      <c r="H28" s="19"/>
    </row>
    <row r="29" spans="2:11">
      <c r="C29" s="19"/>
      <c r="D29" s="19"/>
      <c r="G29" s="19"/>
      <c r="H29" s="19"/>
    </row>
    <row r="30" spans="2:11">
      <c r="C30" s="19"/>
      <c r="D30" s="19"/>
      <c r="G30" s="19"/>
      <c r="H30" s="19"/>
    </row>
    <row r="31" spans="2:11">
      <c r="C31" s="19"/>
      <c r="D31" s="19"/>
      <c r="G31" s="19"/>
      <c r="H31" s="19"/>
    </row>
    <row r="32" spans="2:11">
      <c r="C32" s="19"/>
      <c r="D32" s="19"/>
      <c r="G32" s="19"/>
      <c r="H32" s="19"/>
    </row>
    <row r="33" spans="3:8">
      <c r="C33" s="19"/>
      <c r="D33" s="19"/>
      <c r="G33" s="19"/>
      <c r="H33" s="19"/>
    </row>
    <row r="34" spans="3:8">
      <c r="C34" s="19"/>
      <c r="D34" s="19"/>
      <c r="G34" s="19"/>
      <c r="H34" s="19"/>
    </row>
    <row r="35" spans="3:8">
      <c r="C35" s="19"/>
      <c r="D35" s="19"/>
      <c r="G35" s="19"/>
      <c r="H35" s="19"/>
    </row>
    <row r="36" spans="3:8">
      <c r="C36" s="19"/>
      <c r="D36" s="19"/>
      <c r="G36" s="19"/>
      <c r="H36" s="19"/>
    </row>
    <row r="37" spans="3:8">
      <c r="C37" s="19"/>
      <c r="D37" s="19"/>
      <c r="G37" s="19"/>
      <c r="H37" s="19"/>
    </row>
    <row r="38" spans="3:8">
      <c r="H38" s="3"/>
    </row>
    <row r="42" spans="3:8">
      <c r="C42" s="20"/>
      <c r="D42" s="20"/>
      <c r="E42" s="20"/>
      <c r="F42" s="20"/>
      <c r="G42" s="19"/>
      <c r="H42" s="19"/>
    </row>
    <row r="43" spans="3:8">
      <c r="C43" s="20"/>
      <c r="D43" s="20"/>
      <c r="E43" s="20"/>
      <c r="F43" s="20"/>
      <c r="G43" s="19"/>
      <c r="H43" s="19"/>
    </row>
    <row r="44" spans="3:8">
      <c r="C44" s="20"/>
      <c r="D44" s="20"/>
      <c r="E44" s="20"/>
      <c r="F44" s="20"/>
      <c r="G44" s="19"/>
      <c r="H44" s="19"/>
    </row>
    <row r="45" spans="3:8">
      <c r="C45" s="20"/>
      <c r="D45" s="20"/>
      <c r="E45" s="20"/>
      <c r="F45" s="20"/>
      <c r="G45" s="19"/>
      <c r="H45" s="19"/>
    </row>
    <row r="46" spans="3:8">
      <c r="C46" s="20"/>
      <c r="D46" s="20"/>
      <c r="E46" s="20"/>
      <c r="F46" s="20"/>
      <c r="G46" s="19"/>
      <c r="H46" s="19"/>
    </row>
    <row r="47" spans="3:8">
      <c r="C47" s="20"/>
      <c r="D47" s="20"/>
      <c r="E47" s="20"/>
      <c r="F47" s="20"/>
      <c r="G47" s="19"/>
      <c r="H47" s="19"/>
    </row>
    <row r="48" spans="3:8">
      <c r="C48" s="20"/>
      <c r="D48" s="20"/>
      <c r="E48" s="20"/>
      <c r="F48" s="20"/>
      <c r="G48" s="19"/>
      <c r="H48" s="19"/>
    </row>
    <row r="49" spans="3:8">
      <c r="C49" s="19"/>
      <c r="D49" s="19"/>
      <c r="G49" s="19"/>
      <c r="H49" s="19"/>
    </row>
    <row r="50" spans="3:8">
      <c r="C50" s="19"/>
      <c r="D50" s="19"/>
      <c r="G50" s="19"/>
      <c r="H50" s="19"/>
    </row>
    <row r="51" spans="3:8">
      <c r="C51" s="19"/>
      <c r="D51" s="19"/>
      <c r="G51" s="19"/>
      <c r="H51" s="19"/>
    </row>
    <row r="52" spans="3:8">
      <c r="C52" s="19"/>
      <c r="D52" s="19"/>
      <c r="G52" s="19"/>
      <c r="H52" s="19"/>
    </row>
    <row r="53" spans="3:8">
      <c r="C53" s="19"/>
      <c r="D53" s="19"/>
      <c r="G53" s="19"/>
      <c r="H53" s="19"/>
    </row>
    <row r="54" spans="3:8">
      <c r="C54" s="19"/>
      <c r="D54" s="19"/>
      <c r="G54" s="19"/>
      <c r="H54" s="19"/>
    </row>
    <row r="55" spans="3:8">
      <c r="C55" s="19"/>
      <c r="D55" s="19"/>
      <c r="G55" s="19"/>
      <c r="H55" s="19"/>
    </row>
    <row r="56" spans="3:8">
      <c r="C56" s="19"/>
      <c r="D56" s="19"/>
      <c r="G56" s="19"/>
      <c r="H56" s="19"/>
    </row>
    <row r="57" spans="3:8">
      <c r="C57" s="19"/>
      <c r="D57" s="19"/>
      <c r="G57" s="19"/>
      <c r="H57" s="19"/>
    </row>
    <row r="58" spans="3:8">
      <c r="C58" s="19"/>
      <c r="D58" s="19"/>
      <c r="G58" s="19"/>
      <c r="H58" s="19"/>
    </row>
    <row r="59" spans="3:8">
      <c r="C59" s="19"/>
      <c r="D59" s="19"/>
      <c r="G59" s="19"/>
      <c r="H59" s="1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pane xSplit="1" ySplit="17" topLeftCell="B30" activePane="bottomRight" state="frozen"/>
      <selection pane="topRight" activeCell="B1" sqref="B1"/>
      <selection pane="bottomLeft" activeCell="A18" sqref="A18"/>
      <selection pane="bottomRight" activeCell="O34" sqref="O34"/>
    </sheetView>
  </sheetViews>
  <sheetFormatPr defaultRowHeight="14.25"/>
  <cols>
    <col min="1" max="1" width="12.7109375" style="72" customWidth="1"/>
    <col min="2" max="16384" width="9.140625" style="72"/>
  </cols>
  <sheetData>
    <row r="1" spans="1:9" ht="15">
      <c r="C1" s="70"/>
      <c r="D1" s="70"/>
      <c r="E1" s="70"/>
      <c r="F1" s="70"/>
      <c r="G1" s="70"/>
      <c r="H1" s="71"/>
      <c r="I1" s="70"/>
    </row>
    <row r="2" spans="1:9" ht="15">
      <c r="A2" s="71" t="s">
        <v>13</v>
      </c>
      <c r="B2" s="65" t="s">
        <v>351</v>
      </c>
      <c r="C2" s="70"/>
      <c r="D2" s="70"/>
      <c r="E2" s="70"/>
      <c r="F2" s="70"/>
      <c r="G2" s="70"/>
      <c r="H2" s="70"/>
      <c r="I2" s="70"/>
    </row>
    <row r="3" spans="1:9" ht="15">
      <c r="A3" s="71" t="s">
        <v>12</v>
      </c>
      <c r="B3" s="65" t="s">
        <v>358</v>
      </c>
      <c r="C3" s="70"/>
      <c r="D3" s="70"/>
      <c r="E3" s="70"/>
      <c r="F3" s="70"/>
      <c r="G3" s="70"/>
      <c r="H3" s="71"/>
      <c r="I3" s="70"/>
    </row>
    <row r="4" spans="1:9" ht="15">
      <c r="A4" s="71" t="s">
        <v>11</v>
      </c>
      <c r="B4" s="64"/>
      <c r="C4" s="70"/>
      <c r="D4" s="70"/>
      <c r="E4" s="70"/>
      <c r="F4" s="70"/>
      <c r="G4" s="70"/>
      <c r="H4" s="71"/>
      <c r="I4" s="70"/>
    </row>
    <row r="5" spans="1:9" ht="15">
      <c r="A5" s="71" t="s">
        <v>10</v>
      </c>
      <c r="C5" s="70"/>
      <c r="D5" s="70"/>
      <c r="E5" s="70"/>
      <c r="F5" s="70"/>
      <c r="G5" s="70"/>
      <c r="H5" s="71"/>
      <c r="I5" s="70"/>
    </row>
    <row r="6" spans="1:9" ht="15">
      <c r="A6" s="71" t="s">
        <v>9</v>
      </c>
      <c r="B6" s="64" t="s">
        <v>20</v>
      </c>
      <c r="C6" s="70"/>
      <c r="D6" s="70"/>
      <c r="E6" s="70"/>
      <c r="F6" s="70"/>
      <c r="G6" s="70"/>
      <c r="H6" s="70"/>
      <c r="I6" s="70"/>
    </row>
    <row r="7" spans="1:9" ht="15">
      <c r="A7" s="64" t="s">
        <v>8</v>
      </c>
      <c r="B7" s="64" t="s">
        <v>20</v>
      </c>
      <c r="H7" s="71"/>
      <c r="I7" s="70"/>
    </row>
    <row r="8" spans="1:9" ht="15">
      <c r="H8" s="71"/>
      <c r="I8" s="70"/>
    </row>
    <row r="9" spans="1:9" ht="15">
      <c r="H9" s="71"/>
      <c r="I9" s="70"/>
    </row>
    <row r="10" spans="1:9" ht="15">
      <c r="H10" s="71"/>
      <c r="I10" s="70"/>
    </row>
    <row r="11" spans="1:9" ht="15">
      <c r="A11" s="64" t="s">
        <v>329</v>
      </c>
      <c r="B11" s="64" t="s">
        <v>24</v>
      </c>
      <c r="H11" s="71"/>
      <c r="I11" s="70"/>
    </row>
    <row r="12" spans="1:9" ht="15">
      <c r="B12" s="64" t="s">
        <v>128</v>
      </c>
      <c r="H12" s="71"/>
      <c r="I12" s="70"/>
    </row>
    <row r="13" spans="1:9" ht="15">
      <c r="A13" s="70"/>
      <c r="B13" s="70"/>
      <c r="C13" s="70"/>
      <c r="D13" s="70"/>
      <c r="E13" s="70"/>
      <c r="F13" s="70"/>
      <c r="G13" s="70"/>
      <c r="H13" s="70"/>
      <c r="I13" s="70"/>
    </row>
    <row r="14" spans="1:9" ht="15">
      <c r="A14" s="70"/>
      <c r="B14" s="70"/>
      <c r="C14" s="70"/>
      <c r="D14" s="70"/>
      <c r="E14" s="70"/>
      <c r="F14" s="70"/>
      <c r="G14" s="70"/>
      <c r="H14" s="70"/>
      <c r="I14" s="70"/>
    </row>
    <row r="15" spans="1:9" ht="15">
      <c r="A15" s="70"/>
      <c r="B15" s="70"/>
      <c r="C15" s="70"/>
      <c r="D15" s="70"/>
      <c r="E15" s="70"/>
      <c r="F15" s="70"/>
      <c r="G15" s="70"/>
      <c r="H15" s="70"/>
      <c r="I15" s="70"/>
    </row>
    <row r="16" spans="1:9" ht="15">
      <c r="A16" s="70"/>
      <c r="C16" s="71" t="s">
        <v>352</v>
      </c>
      <c r="D16" s="71" t="s">
        <v>353</v>
      </c>
      <c r="E16" s="71" t="s">
        <v>324</v>
      </c>
      <c r="F16" s="71" t="s">
        <v>354</v>
      </c>
      <c r="G16" s="71" t="s">
        <v>355</v>
      </c>
      <c r="H16" s="70"/>
      <c r="I16" s="70"/>
    </row>
    <row r="17" spans="1:8">
      <c r="A17" s="71"/>
      <c r="C17" s="71" t="s">
        <v>103</v>
      </c>
      <c r="D17" s="71" t="s">
        <v>337</v>
      </c>
      <c r="E17" s="71" t="s">
        <v>356</v>
      </c>
      <c r="F17" s="71" t="s">
        <v>357</v>
      </c>
      <c r="G17" s="71" t="s">
        <v>382</v>
      </c>
    </row>
    <row r="18" spans="1:8" ht="15">
      <c r="A18" s="71" t="s">
        <v>149</v>
      </c>
      <c r="B18" s="71" t="s">
        <v>149</v>
      </c>
      <c r="C18" s="73">
        <v>2.09</v>
      </c>
      <c r="D18" s="73">
        <v>1.34</v>
      </c>
      <c r="E18" s="73">
        <v>0.25</v>
      </c>
      <c r="F18" s="73">
        <v>0.49</v>
      </c>
      <c r="G18" s="73">
        <v>0.02</v>
      </c>
      <c r="H18" s="74">
        <f>SUM(D18:G18)</f>
        <v>2.1</v>
      </c>
    </row>
    <row r="19" spans="1:8" ht="15">
      <c r="A19" s="71" t="s">
        <v>372</v>
      </c>
      <c r="B19" s="71" t="s">
        <v>4</v>
      </c>
      <c r="C19" s="73">
        <v>1.91</v>
      </c>
      <c r="D19" s="73">
        <v>1.03</v>
      </c>
      <c r="E19" s="73">
        <v>0.35</v>
      </c>
      <c r="F19" s="73">
        <v>0.52</v>
      </c>
      <c r="G19" s="73">
        <v>0.01</v>
      </c>
      <c r="H19" s="74">
        <f>SUM(D19:G19)</f>
        <v>1.91</v>
      </c>
    </row>
    <row r="20" spans="1:8" ht="15">
      <c r="A20" s="71" t="s">
        <v>373</v>
      </c>
      <c r="B20" s="71" t="s">
        <v>3</v>
      </c>
      <c r="C20" s="73">
        <v>1.41</v>
      </c>
      <c r="D20" s="73">
        <v>0.98</v>
      </c>
      <c r="E20" s="73">
        <v>0.21</v>
      </c>
      <c r="F20" s="75">
        <v>0.2</v>
      </c>
      <c r="G20" s="71">
        <v>0</v>
      </c>
      <c r="H20" s="74">
        <f>SUM(D20:G20)</f>
        <v>1.39</v>
      </c>
    </row>
    <row r="21" spans="1:8" ht="15">
      <c r="A21" s="71" t="s">
        <v>374</v>
      </c>
      <c r="B21" s="71" t="s">
        <v>2</v>
      </c>
      <c r="C21" s="73">
        <v>0.87</v>
      </c>
      <c r="D21" s="73">
        <v>0.38</v>
      </c>
      <c r="E21" s="73">
        <v>0.23</v>
      </c>
      <c r="F21" s="73">
        <v>0.25</v>
      </c>
      <c r="G21" s="76">
        <v>0</v>
      </c>
      <c r="H21" s="74">
        <f>SUM(D21:G21)</f>
        <v>0.86</v>
      </c>
    </row>
    <row r="22" spans="1:8" ht="15">
      <c r="A22" s="71" t="s">
        <v>34</v>
      </c>
      <c r="B22" s="71" t="s">
        <v>27</v>
      </c>
      <c r="C22" s="73">
        <v>0.83</v>
      </c>
      <c r="D22" s="73">
        <v>0.38</v>
      </c>
      <c r="E22" s="73">
        <v>0.17</v>
      </c>
      <c r="F22" s="73">
        <v>0.27</v>
      </c>
      <c r="G22" s="76">
        <v>0</v>
      </c>
      <c r="H22" s="74">
        <f>SUM(D22:G22)</f>
        <v>0.82000000000000006</v>
      </c>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workbookViewId="0">
      <pane xSplit="1" ySplit="18" topLeftCell="B49" activePane="bottomRight" state="frozen"/>
      <selection pane="topRight" activeCell="B1" sqref="B1"/>
      <selection pane="bottomLeft" activeCell="A19" sqref="A19"/>
      <selection pane="bottomRight" activeCell="J47" sqref="J47"/>
    </sheetView>
  </sheetViews>
  <sheetFormatPr defaultRowHeight="12"/>
  <cols>
    <col min="1" max="16384" width="9.140625" style="14"/>
  </cols>
  <sheetData>
    <row r="1" spans="1:14">
      <c r="A1" s="3"/>
      <c r="B1" s="4"/>
      <c r="C1" s="3"/>
      <c r="D1" s="3"/>
      <c r="E1" s="3"/>
      <c r="F1" s="3"/>
      <c r="G1" s="3"/>
      <c r="H1" s="3"/>
      <c r="I1" s="3"/>
      <c r="J1" s="5"/>
      <c r="K1" s="25"/>
      <c r="L1" s="3"/>
      <c r="M1" s="3"/>
      <c r="N1" s="3"/>
    </row>
    <row r="2" spans="1:14">
      <c r="A2" s="3" t="s">
        <v>13</v>
      </c>
      <c r="B2" s="3" t="s">
        <v>287</v>
      </c>
      <c r="C2" s="3"/>
      <c r="D2" s="3"/>
      <c r="E2" s="3"/>
      <c r="F2" s="3"/>
      <c r="G2" s="3"/>
      <c r="H2" s="3"/>
      <c r="I2" s="3"/>
      <c r="J2" s="5"/>
      <c r="K2" s="5"/>
      <c r="L2" s="3"/>
      <c r="M2" s="3"/>
      <c r="N2" s="3"/>
    </row>
    <row r="3" spans="1:14">
      <c r="A3" s="3" t="s">
        <v>12</v>
      </c>
      <c r="B3" s="3" t="s">
        <v>169</v>
      </c>
      <c r="C3" s="3"/>
      <c r="D3" s="3"/>
      <c r="E3" s="3"/>
      <c r="F3" s="3"/>
      <c r="G3" s="3"/>
      <c r="H3" s="3"/>
      <c r="I3" s="3"/>
      <c r="J3" s="5"/>
      <c r="K3" s="5"/>
      <c r="L3" s="3"/>
      <c r="M3" s="3"/>
      <c r="N3" s="3"/>
    </row>
    <row r="4" spans="1:14">
      <c r="A4" s="6" t="s">
        <v>11</v>
      </c>
      <c r="B4" s="3"/>
      <c r="C4" s="3"/>
      <c r="D4" s="3"/>
      <c r="E4" s="3"/>
      <c r="F4" s="3"/>
      <c r="G4" s="3"/>
      <c r="H4" s="3"/>
      <c r="I4" s="3"/>
      <c r="J4" s="5"/>
      <c r="K4" s="5"/>
      <c r="L4" s="3"/>
      <c r="M4" s="3"/>
      <c r="N4" s="3"/>
    </row>
    <row r="5" spans="1:14">
      <c r="A5" s="6" t="s">
        <v>10</v>
      </c>
      <c r="B5" s="3"/>
      <c r="C5" s="3"/>
      <c r="D5" s="3"/>
      <c r="E5" s="3"/>
      <c r="F5" s="3"/>
      <c r="G5" s="3"/>
      <c r="H5" s="3"/>
      <c r="I5" s="3"/>
      <c r="J5" s="5"/>
      <c r="K5" s="5"/>
      <c r="L5" s="3"/>
      <c r="M5" s="3"/>
      <c r="N5" s="3"/>
    </row>
    <row r="6" spans="1:14">
      <c r="A6" s="6" t="s">
        <v>9</v>
      </c>
      <c r="B6" s="5" t="s">
        <v>288</v>
      </c>
      <c r="C6" s="3"/>
      <c r="D6" s="3"/>
      <c r="E6" s="3"/>
      <c r="F6" s="3"/>
      <c r="G6" s="3"/>
      <c r="H6" s="3"/>
      <c r="I6" s="3"/>
      <c r="J6" s="5"/>
      <c r="K6" s="5"/>
      <c r="L6" s="3"/>
      <c r="M6" s="3"/>
      <c r="N6" s="3"/>
    </row>
    <row r="7" spans="1:14">
      <c r="A7" s="6" t="s">
        <v>8</v>
      </c>
      <c r="B7" s="5" t="s">
        <v>151</v>
      </c>
      <c r="C7" s="3"/>
      <c r="D7" s="3"/>
      <c r="E7" s="3"/>
      <c r="F7" s="3"/>
      <c r="G7" s="3"/>
      <c r="H7" s="3"/>
      <c r="I7" s="3"/>
      <c r="J7" s="3"/>
      <c r="K7" s="3"/>
      <c r="L7" s="3"/>
      <c r="M7" s="3"/>
      <c r="N7" s="3"/>
    </row>
    <row r="8" spans="1:14">
      <c r="A8" s="6"/>
      <c r="B8" s="7"/>
      <c r="C8" s="3"/>
      <c r="D8" s="3"/>
      <c r="E8" s="3"/>
      <c r="F8" s="3"/>
      <c r="G8" s="3"/>
      <c r="H8" s="3"/>
      <c r="I8" s="3"/>
      <c r="J8" s="3"/>
      <c r="K8" s="3"/>
      <c r="L8" s="3"/>
      <c r="M8" s="3"/>
      <c r="N8" s="3"/>
    </row>
    <row r="9" spans="1:14">
      <c r="A9" s="6"/>
      <c r="B9" s="8"/>
      <c r="C9" s="3"/>
      <c r="D9" s="3"/>
      <c r="E9" s="3"/>
      <c r="F9" s="3"/>
      <c r="G9" s="3"/>
      <c r="H9" s="3"/>
      <c r="I9" s="3"/>
      <c r="J9" s="3"/>
      <c r="K9" s="3"/>
      <c r="L9" s="3"/>
      <c r="M9" s="3"/>
      <c r="N9" s="3"/>
    </row>
    <row r="10" spans="1:14">
      <c r="A10" s="3"/>
      <c r="B10" s="3"/>
      <c r="C10" s="3"/>
      <c r="D10" s="3"/>
      <c r="E10" s="3"/>
      <c r="F10" s="3"/>
      <c r="G10" s="3"/>
      <c r="H10" s="3"/>
      <c r="I10" s="3"/>
      <c r="J10" s="3"/>
      <c r="K10" s="3"/>
      <c r="L10" s="3"/>
      <c r="M10" s="3"/>
      <c r="N10" s="3"/>
    </row>
    <row r="11" spans="1:14">
      <c r="A11" s="3" t="s">
        <v>7</v>
      </c>
      <c r="B11" s="3" t="s">
        <v>6</v>
      </c>
      <c r="C11" s="3" t="s">
        <v>23</v>
      </c>
      <c r="E11" s="3"/>
      <c r="F11" s="3"/>
      <c r="G11" s="3"/>
      <c r="H11" s="3"/>
      <c r="I11" s="3"/>
      <c r="J11" s="3"/>
      <c r="K11" s="3"/>
      <c r="L11" s="3"/>
      <c r="M11" s="3"/>
      <c r="N11" s="3"/>
    </row>
    <row r="12" spans="1:14">
      <c r="A12" s="3"/>
      <c r="B12" s="3" t="s">
        <v>170</v>
      </c>
      <c r="C12" s="3" t="s">
        <v>170</v>
      </c>
      <c r="E12" s="3"/>
      <c r="F12" s="3"/>
      <c r="G12" s="3"/>
      <c r="H12" s="3"/>
      <c r="I12" s="3"/>
      <c r="J12" s="3"/>
      <c r="K12" s="3"/>
      <c r="L12" s="3"/>
      <c r="M12" s="3"/>
      <c r="N12" s="3"/>
    </row>
    <row r="13" spans="1:14">
      <c r="A13" s="3"/>
      <c r="B13" s="3" t="s">
        <v>171</v>
      </c>
      <c r="C13" s="3" t="s">
        <v>172</v>
      </c>
      <c r="E13" s="3"/>
      <c r="F13" s="3"/>
      <c r="G13" s="3"/>
      <c r="H13" s="3"/>
      <c r="I13" s="3"/>
      <c r="J13" s="3"/>
      <c r="K13" s="3"/>
      <c r="L13" s="3"/>
      <c r="M13" s="3"/>
      <c r="N13" s="3"/>
    </row>
    <row r="15" spans="1:14">
      <c r="A15" s="3"/>
    </row>
    <row r="16" spans="1:14">
      <c r="B16" s="84" t="s">
        <v>173</v>
      </c>
      <c r="C16" s="84"/>
      <c r="D16" s="84"/>
      <c r="E16" s="84" t="s">
        <v>174</v>
      </c>
      <c r="F16" s="84"/>
      <c r="G16" s="84"/>
    </row>
    <row r="17" spans="1:7">
      <c r="B17" s="14" t="s">
        <v>383</v>
      </c>
      <c r="C17" s="15" t="s">
        <v>384</v>
      </c>
      <c r="D17" s="15" t="s">
        <v>385</v>
      </c>
      <c r="E17" s="14" t="s">
        <v>383</v>
      </c>
      <c r="F17" s="15" t="s">
        <v>384</v>
      </c>
      <c r="G17" s="15" t="s">
        <v>385</v>
      </c>
    </row>
    <row r="18" spans="1:7">
      <c r="B18" s="14" t="s">
        <v>175</v>
      </c>
      <c r="C18" s="14" t="s">
        <v>176</v>
      </c>
      <c r="D18" s="14" t="s">
        <v>177</v>
      </c>
      <c r="E18" s="14" t="s">
        <v>175</v>
      </c>
      <c r="F18" s="14" t="s">
        <v>176</v>
      </c>
      <c r="G18" s="14" t="s">
        <v>177</v>
      </c>
    </row>
    <row r="19" spans="1:7">
      <c r="A19" s="14">
        <v>1995</v>
      </c>
      <c r="B19" s="19">
        <v>6.164059</v>
      </c>
      <c r="C19" s="19">
        <v>8.8091559999999998</v>
      </c>
      <c r="D19" s="19">
        <v>2.6450969999999998</v>
      </c>
      <c r="E19" s="19">
        <v>6.6491509999999998</v>
      </c>
      <c r="F19" s="19">
        <v>9.5532990000000009</v>
      </c>
      <c r="G19" s="19">
        <v>2.9041480000000011</v>
      </c>
    </row>
    <row r="20" spans="1:7">
      <c r="A20" s="14">
        <v>1996</v>
      </c>
      <c r="B20" s="19">
        <v>6.216126</v>
      </c>
      <c r="C20" s="19">
        <v>8.8271750000000004</v>
      </c>
      <c r="D20" s="19">
        <v>2.6110490000000004</v>
      </c>
      <c r="E20" s="19">
        <v>6.5539399999999999</v>
      </c>
      <c r="F20" s="19">
        <v>9.4859539999999996</v>
      </c>
      <c r="G20" s="19">
        <v>2.9320139999999997</v>
      </c>
    </row>
    <row r="21" spans="1:7">
      <c r="A21" s="14">
        <v>1997</v>
      </c>
      <c r="B21" s="19">
        <v>6.2614939999999999</v>
      </c>
      <c r="C21" s="19">
        <v>8.7640919999999998</v>
      </c>
      <c r="D21" s="19">
        <v>2.5025979999999999</v>
      </c>
      <c r="E21" s="19">
        <v>6.5251619999999999</v>
      </c>
      <c r="F21" s="19">
        <v>9.3645759999999996</v>
      </c>
      <c r="G21" s="19">
        <v>2.8394139999999997</v>
      </c>
    </row>
    <row r="22" spans="1:7">
      <c r="A22" s="14">
        <v>1998</v>
      </c>
      <c r="B22" s="19">
        <v>6.3517049999999999</v>
      </c>
      <c r="C22" s="19">
        <v>8.7366469999999996</v>
      </c>
      <c r="D22" s="19">
        <v>2.3849419999999997</v>
      </c>
      <c r="E22" s="19">
        <v>6.4877409999999998</v>
      </c>
      <c r="F22" s="19">
        <v>9.3291240000000002</v>
      </c>
      <c r="G22" s="19">
        <v>2.8413830000000004</v>
      </c>
    </row>
    <row r="23" spans="1:7">
      <c r="A23" s="14">
        <v>1999</v>
      </c>
      <c r="B23" s="19">
        <v>6.3973969999999998</v>
      </c>
      <c r="C23" s="19">
        <v>8.7679200000000002</v>
      </c>
      <c r="D23" s="19">
        <v>2.3705230000000004</v>
      </c>
      <c r="E23" s="19">
        <v>6.5620219999999998</v>
      </c>
      <c r="F23" s="19">
        <v>9.3031830000000006</v>
      </c>
      <c r="G23" s="19">
        <v>2.7411610000000008</v>
      </c>
    </row>
    <row r="24" spans="1:7">
      <c r="A24" s="14">
        <v>2000</v>
      </c>
      <c r="B24" s="19">
        <v>6.4937149999999999</v>
      </c>
      <c r="C24" s="19">
        <v>8.7895990000000008</v>
      </c>
      <c r="D24" s="19">
        <v>2.2958840000000009</v>
      </c>
      <c r="E24" s="19">
        <v>6.5931639999999998</v>
      </c>
      <c r="F24" s="19">
        <v>9.3327899999999993</v>
      </c>
      <c r="G24" s="19">
        <v>2.7396259999999995</v>
      </c>
    </row>
    <row r="25" spans="1:7">
      <c r="A25" s="14">
        <v>2001</v>
      </c>
      <c r="B25" s="19">
        <v>6.6451440000000002</v>
      </c>
      <c r="C25" s="19">
        <v>8.8230839999999997</v>
      </c>
      <c r="D25" s="19">
        <v>2.1779399999999995</v>
      </c>
      <c r="E25" s="19">
        <v>6.6231530000000003</v>
      </c>
      <c r="F25" s="19">
        <v>9.3000399999999992</v>
      </c>
      <c r="G25" s="19">
        <v>2.6768869999999989</v>
      </c>
    </row>
    <row r="26" spans="1:7">
      <c r="A26" s="14">
        <v>2002</v>
      </c>
      <c r="B26" s="19">
        <v>6.7417879999999997</v>
      </c>
      <c r="C26" s="19">
        <v>8.8881669999999993</v>
      </c>
      <c r="D26" s="19">
        <v>2.1463789999999996</v>
      </c>
      <c r="E26" s="19">
        <v>6.6668329999999996</v>
      </c>
      <c r="F26" s="19">
        <v>9.2971409999999999</v>
      </c>
      <c r="G26" s="19">
        <v>2.6303080000000003</v>
      </c>
    </row>
    <row r="27" spans="1:7">
      <c r="A27" s="14">
        <v>2003</v>
      </c>
      <c r="B27" s="19">
        <v>6.795318</v>
      </c>
      <c r="C27" s="19">
        <v>8.9237009999999994</v>
      </c>
      <c r="D27" s="19">
        <v>2.1283829999999995</v>
      </c>
      <c r="E27" s="19">
        <v>6.7157280000000004</v>
      </c>
      <c r="F27" s="19">
        <v>9.3453280000000003</v>
      </c>
      <c r="G27" s="19">
        <v>2.6295999999999999</v>
      </c>
    </row>
    <row r="28" spans="1:7">
      <c r="A28" s="14">
        <v>2004</v>
      </c>
      <c r="B28" s="19">
        <v>6.7266300000000001</v>
      </c>
      <c r="C28" s="19">
        <v>8.8976550000000003</v>
      </c>
      <c r="D28" s="19">
        <v>2.1710250000000002</v>
      </c>
      <c r="E28" s="19">
        <v>6.5194070000000002</v>
      </c>
      <c r="F28" s="19">
        <v>9.2721920000000004</v>
      </c>
      <c r="G28" s="19">
        <v>2.7527850000000003</v>
      </c>
    </row>
    <row r="29" spans="1:7">
      <c r="A29" s="14">
        <v>2005</v>
      </c>
      <c r="B29" s="19">
        <v>6.7307040000000002</v>
      </c>
      <c r="C29" s="19">
        <v>8.9190819999999995</v>
      </c>
      <c r="D29" s="19">
        <v>2.1883779999999993</v>
      </c>
      <c r="E29" s="19">
        <v>6.5618319999999999</v>
      </c>
      <c r="F29" s="19">
        <v>9.2884250000000002</v>
      </c>
      <c r="G29" s="19">
        <v>2.7265930000000003</v>
      </c>
    </row>
    <row r="30" spans="1:7">
      <c r="A30" s="14">
        <v>2006</v>
      </c>
      <c r="B30" s="19">
        <v>6.9249049999999999</v>
      </c>
      <c r="C30" s="19">
        <v>9.0173640000000006</v>
      </c>
      <c r="D30" s="19">
        <v>2.0924590000000007</v>
      </c>
      <c r="E30" s="19">
        <v>6.7302150000000003</v>
      </c>
      <c r="F30" s="19">
        <v>9.329955</v>
      </c>
      <c r="G30" s="19">
        <v>2.5997399999999997</v>
      </c>
    </row>
    <row r="31" spans="1:7">
      <c r="A31" s="14">
        <v>2007</v>
      </c>
      <c r="B31" s="19">
        <v>7.0957949999999999</v>
      </c>
      <c r="C31" s="19">
        <v>9.0754629999999992</v>
      </c>
      <c r="D31" s="19">
        <v>1.9796679999999993</v>
      </c>
      <c r="E31" s="19">
        <v>6.8448890000000002</v>
      </c>
      <c r="F31" s="19">
        <v>9.3294119999999996</v>
      </c>
      <c r="G31" s="19">
        <v>2.4845229999999994</v>
      </c>
    </row>
    <row r="32" spans="1:7">
      <c r="A32" s="14">
        <v>2008</v>
      </c>
      <c r="B32" s="19">
        <v>7.1031370000000003</v>
      </c>
      <c r="C32" s="19">
        <v>9.116676</v>
      </c>
      <c r="D32" s="19">
        <v>2.0135389999999997</v>
      </c>
      <c r="E32" s="19">
        <v>6.8203240000000003</v>
      </c>
      <c r="F32" s="19">
        <v>9.2915399999999995</v>
      </c>
      <c r="G32" s="19">
        <v>2.4712159999999992</v>
      </c>
    </row>
    <row r="33" spans="1:12">
      <c r="A33" s="14">
        <v>2009</v>
      </c>
      <c r="B33" s="19">
        <v>6.944369</v>
      </c>
      <c r="C33" s="19">
        <v>8.9700469999999992</v>
      </c>
      <c r="D33" s="19">
        <v>2.0256779999999992</v>
      </c>
      <c r="E33" s="19">
        <v>6.6735860000000002</v>
      </c>
      <c r="F33" s="19">
        <v>9.1976230000000001</v>
      </c>
      <c r="G33" s="19">
        <v>2.5240369999999999</v>
      </c>
    </row>
    <row r="34" spans="1:12">
      <c r="A34" s="14">
        <v>2010</v>
      </c>
      <c r="B34" s="19">
        <v>7.0269430000000002</v>
      </c>
      <c r="C34" s="19">
        <v>9.0210679999999996</v>
      </c>
      <c r="D34" s="19">
        <v>1.9941249999999995</v>
      </c>
      <c r="E34" s="19">
        <v>6.5726339999999999</v>
      </c>
      <c r="F34" s="19">
        <v>9.1532450000000001</v>
      </c>
      <c r="G34" s="19">
        <v>2.5806110000000002</v>
      </c>
    </row>
    <row r="35" spans="1:12">
      <c r="A35" s="14">
        <v>2011</v>
      </c>
      <c r="B35" s="19">
        <v>7.0204510000000004</v>
      </c>
      <c r="C35" s="19">
        <v>9.0520510000000005</v>
      </c>
      <c r="D35" s="19">
        <v>2.0316000000000001</v>
      </c>
      <c r="E35" s="19">
        <v>6.546322</v>
      </c>
      <c r="F35" s="19">
        <v>9.1702429999999993</v>
      </c>
      <c r="G35" s="19">
        <v>2.6239209999999993</v>
      </c>
    </row>
    <row r="36" spans="1:12">
      <c r="A36" s="14">
        <v>2012</v>
      </c>
      <c r="B36" s="19">
        <v>7.0767559999999996</v>
      </c>
      <c r="C36" s="19">
        <v>9.0509000000000004</v>
      </c>
      <c r="D36" s="19">
        <v>1.9741440000000008</v>
      </c>
      <c r="E36" s="19">
        <v>6.6178739999999996</v>
      </c>
      <c r="F36" s="19">
        <v>9.1903039999999994</v>
      </c>
      <c r="G36" s="19">
        <v>2.5724299999999998</v>
      </c>
    </row>
    <row r="37" spans="1:12">
      <c r="A37" s="14">
        <v>2013</v>
      </c>
      <c r="B37" s="19">
        <v>7.149432</v>
      </c>
      <c r="C37" s="19">
        <v>9.1046790000000009</v>
      </c>
      <c r="D37" s="19">
        <v>1.9552470000000008</v>
      </c>
      <c r="E37" s="19">
        <v>6.6621100000000002</v>
      </c>
      <c r="F37" s="19">
        <v>9.2405139999999992</v>
      </c>
      <c r="G37" s="19">
        <v>2.578403999999999</v>
      </c>
    </row>
    <row r="38" spans="1:12">
      <c r="G38" s="84"/>
      <c r="H38" s="84"/>
      <c r="I38" s="84"/>
      <c r="J38" s="84"/>
      <c r="K38" s="84"/>
      <c r="L38" s="84"/>
    </row>
  </sheetData>
  <mergeCells count="3">
    <mergeCell ref="B16:D16"/>
    <mergeCell ref="E16:G16"/>
    <mergeCell ref="G38:L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pane xSplit="1" ySplit="17" topLeftCell="B30" activePane="bottomRight" state="frozen"/>
      <selection pane="topRight" activeCell="B1" sqref="B1"/>
      <selection pane="bottomLeft" activeCell="A18" sqref="A18"/>
      <selection pane="bottomRight" activeCell="S37" sqref="S37"/>
    </sheetView>
  </sheetViews>
  <sheetFormatPr defaultRowHeight="12"/>
  <cols>
    <col min="1" max="16384" width="9.140625" style="14"/>
  </cols>
  <sheetData>
    <row r="1" spans="1:16">
      <c r="A1" s="2"/>
      <c r="B1" s="4"/>
      <c r="C1" s="3"/>
      <c r="D1" s="3"/>
      <c r="E1" s="3"/>
      <c r="F1" s="3"/>
      <c r="G1" s="3"/>
      <c r="H1" s="3"/>
      <c r="I1" s="3"/>
      <c r="K1" s="25"/>
      <c r="L1" s="3"/>
      <c r="M1" s="3"/>
      <c r="N1" s="3"/>
      <c r="O1" s="3"/>
      <c r="P1" s="3"/>
    </row>
    <row r="2" spans="1:16">
      <c r="A2" s="2" t="s">
        <v>13</v>
      </c>
      <c r="B2" s="14" t="s">
        <v>279</v>
      </c>
      <c r="C2" s="3"/>
      <c r="D2" s="3"/>
      <c r="E2" s="3"/>
      <c r="F2" s="3"/>
      <c r="G2" s="3"/>
      <c r="H2" s="3"/>
      <c r="I2" s="3"/>
      <c r="J2" s="5"/>
      <c r="K2" s="5"/>
      <c r="L2" s="3"/>
      <c r="M2" s="3"/>
      <c r="N2" s="3"/>
      <c r="O2" s="3"/>
      <c r="P2" s="3"/>
    </row>
    <row r="3" spans="1:16">
      <c r="A3" s="2" t="s">
        <v>12</v>
      </c>
      <c r="B3" s="3" t="s">
        <v>35</v>
      </c>
      <c r="C3" s="3"/>
      <c r="D3" s="3"/>
      <c r="E3" s="3"/>
      <c r="F3" s="3"/>
      <c r="G3" s="3"/>
      <c r="H3" s="3"/>
      <c r="I3" s="3"/>
      <c r="J3" s="5"/>
      <c r="K3" s="5"/>
      <c r="L3" s="3"/>
      <c r="M3" s="3"/>
      <c r="N3" s="3"/>
      <c r="O3" s="3"/>
      <c r="P3" s="3"/>
    </row>
    <row r="4" spans="1:16">
      <c r="A4" s="2" t="s">
        <v>11</v>
      </c>
      <c r="B4" s="3"/>
      <c r="C4" s="3"/>
      <c r="D4" s="3"/>
      <c r="E4" s="3"/>
      <c r="F4" s="3"/>
      <c r="G4" s="3"/>
      <c r="H4" s="3"/>
      <c r="I4" s="3"/>
      <c r="J4" s="5"/>
      <c r="K4" s="5"/>
      <c r="L4" s="3"/>
      <c r="M4" s="3"/>
      <c r="N4" s="3"/>
      <c r="O4" s="3"/>
      <c r="P4" s="3"/>
    </row>
    <row r="5" spans="1:16">
      <c r="A5" s="2" t="s">
        <v>10</v>
      </c>
      <c r="B5" s="3"/>
      <c r="C5" s="3"/>
      <c r="D5" s="3"/>
      <c r="E5" s="3"/>
      <c r="F5" s="3"/>
      <c r="G5" s="3"/>
      <c r="H5" s="3"/>
      <c r="I5" s="3"/>
      <c r="J5" s="5"/>
      <c r="K5" s="5"/>
      <c r="L5" s="3"/>
      <c r="M5" s="3"/>
      <c r="N5" s="3"/>
      <c r="O5" s="3"/>
      <c r="P5" s="3"/>
    </row>
    <row r="6" spans="1:16">
      <c r="A6" s="2" t="s">
        <v>9</v>
      </c>
      <c r="B6" s="5" t="s">
        <v>20</v>
      </c>
      <c r="C6" s="3"/>
      <c r="D6" s="3"/>
      <c r="E6" s="3"/>
      <c r="F6" s="3"/>
      <c r="G6" s="3"/>
      <c r="H6" s="3"/>
      <c r="I6" s="3"/>
      <c r="J6" s="5"/>
      <c r="K6" s="5"/>
      <c r="L6" s="3"/>
      <c r="M6" s="3"/>
      <c r="N6" s="3"/>
      <c r="O6" s="3"/>
      <c r="P6" s="3"/>
    </row>
    <row r="7" spans="1:16">
      <c r="A7" s="2" t="s">
        <v>8</v>
      </c>
      <c r="B7" s="5" t="s">
        <v>20</v>
      </c>
      <c r="C7" s="3"/>
      <c r="D7" s="3"/>
      <c r="E7" s="3"/>
      <c r="F7" s="3"/>
      <c r="G7" s="3"/>
      <c r="H7" s="3"/>
      <c r="I7" s="3"/>
      <c r="J7" s="5"/>
      <c r="K7" s="3"/>
      <c r="L7" s="3"/>
      <c r="M7" s="3"/>
      <c r="N7" s="3"/>
      <c r="O7" s="3"/>
      <c r="P7" s="3"/>
    </row>
    <row r="8" spans="1:16">
      <c r="A8" s="2"/>
      <c r="B8" s="7"/>
      <c r="C8" s="3"/>
      <c r="D8" s="3"/>
      <c r="E8" s="3"/>
      <c r="F8" s="3"/>
      <c r="G8" s="3"/>
      <c r="H8" s="3"/>
      <c r="I8" s="3"/>
      <c r="J8" s="3"/>
      <c r="K8" s="3"/>
      <c r="L8" s="3"/>
      <c r="M8" s="3"/>
      <c r="N8" s="3"/>
      <c r="O8" s="3"/>
      <c r="P8" s="3"/>
    </row>
    <row r="9" spans="1:16">
      <c r="A9" s="2"/>
      <c r="B9" s="8"/>
      <c r="C9" s="3"/>
      <c r="D9" s="3"/>
      <c r="E9" s="3"/>
      <c r="F9" s="3"/>
      <c r="G9" s="3"/>
      <c r="H9" s="3"/>
      <c r="I9" s="3"/>
      <c r="J9" s="3"/>
      <c r="K9" s="3"/>
      <c r="L9" s="3"/>
      <c r="M9" s="3"/>
      <c r="N9" s="3"/>
      <c r="O9" s="3"/>
      <c r="P9" s="3"/>
    </row>
    <row r="10" spans="1:16">
      <c r="A10" s="2"/>
      <c r="B10" s="3"/>
      <c r="C10" s="3"/>
      <c r="D10" s="3"/>
      <c r="E10" s="3"/>
      <c r="F10" s="3"/>
      <c r="G10" s="3"/>
      <c r="H10" s="3"/>
      <c r="I10" s="3"/>
      <c r="J10" s="3"/>
      <c r="K10" s="3"/>
      <c r="L10" s="3"/>
      <c r="M10" s="3"/>
      <c r="N10" s="3"/>
      <c r="O10" s="3"/>
      <c r="P10" s="3"/>
    </row>
    <row r="11" spans="1:16">
      <c r="A11" s="2" t="s">
        <v>7</v>
      </c>
      <c r="B11" s="3" t="s">
        <v>6</v>
      </c>
      <c r="C11" s="3" t="s">
        <v>23</v>
      </c>
      <c r="E11" s="3"/>
      <c r="F11" s="3"/>
      <c r="G11" s="3"/>
      <c r="H11" s="3"/>
      <c r="I11" s="3"/>
      <c r="J11" s="3"/>
      <c r="K11" s="3"/>
      <c r="L11" s="3"/>
      <c r="M11" s="3"/>
      <c r="N11" s="3"/>
      <c r="O11" s="3"/>
      <c r="P11" s="3"/>
    </row>
    <row r="12" spans="1:16">
      <c r="A12" s="1"/>
      <c r="B12" s="3" t="s">
        <v>36</v>
      </c>
      <c r="C12" s="3" t="s">
        <v>36</v>
      </c>
      <c r="E12" s="3"/>
      <c r="F12" s="3"/>
      <c r="G12" s="3"/>
      <c r="H12" s="3"/>
      <c r="I12" s="3"/>
      <c r="J12" s="3"/>
      <c r="K12" s="3"/>
      <c r="L12" s="3"/>
      <c r="M12" s="3"/>
      <c r="N12" s="3"/>
      <c r="O12" s="3"/>
      <c r="P12" s="3"/>
    </row>
    <row r="13" spans="1:16">
      <c r="A13" s="1"/>
      <c r="B13" s="3" t="s">
        <v>37</v>
      </c>
      <c r="C13" s="3" t="s">
        <v>37</v>
      </c>
      <c r="E13" s="3"/>
      <c r="F13" s="3"/>
      <c r="G13" s="3"/>
      <c r="H13" s="3"/>
      <c r="I13" s="3"/>
      <c r="J13" s="3"/>
      <c r="K13" s="3"/>
      <c r="L13" s="3"/>
      <c r="M13" s="3"/>
      <c r="N13" s="3"/>
      <c r="O13" s="3"/>
      <c r="P13" s="3"/>
    </row>
    <row r="14" spans="1:16">
      <c r="A14" s="3"/>
    </row>
    <row r="16" spans="1:16">
      <c r="B16" s="14" t="s">
        <v>38</v>
      </c>
      <c r="C16" s="14" t="s">
        <v>300</v>
      </c>
      <c r="D16" s="14" t="s">
        <v>40</v>
      </c>
      <c r="E16" s="14" t="s">
        <v>299</v>
      </c>
      <c r="F16" s="14" t="s">
        <v>42</v>
      </c>
      <c r="G16" s="14" t="s">
        <v>43</v>
      </c>
      <c r="H16" s="14" t="s">
        <v>302</v>
      </c>
    </row>
    <row r="17" spans="1:15">
      <c r="B17" s="14" t="s">
        <v>45</v>
      </c>
      <c r="C17" s="14" t="s">
        <v>269</v>
      </c>
      <c r="D17" s="14" t="s">
        <v>46</v>
      </c>
      <c r="E17" s="14" t="s">
        <v>303</v>
      </c>
      <c r="F17" s="14" t="s">
        <v>48</v>
      </c>
      <c r="G17" s="14" t="s">
        <v>49</v>
      </c>
      <c r="H17" s="14" t="s">
        <v>298</v>
      </c>
    </row>
    <row r="18" spans="1:15">
      <c r="A18" s="14" t="s">
        <v>50</v>
      </c>
      <c r="B18" s="26">
        <v>0</v>
      </c>
      <c r="C18" s="26">
        <v>0</v>
      </c>
      <c r="D18" s="26">
        <v>0</v>
      </c>
      <c r="E18" s="26">
        <v>0</v>
      </c>
      <c r="F18" s="26">
        <v>0</v>
      </c>
      <c r="G18" s="26">
        <v>0</v>
      </c>
      <c r="H18" s="26">
        <v>0</v>
      </c>
      <c r="I18" s="26"/>
    </row>
    <row r="19" spans="1:15">
      <c r="A19" s="14" t="s">
        <v>51</v>
      </c>
      <c r="B19" s="26">
        <v>-0.59999999999999432</v>
      </c>
      <c r="C19" s="26">
        <v>-0.59999999999999432</v>
      </c>
      <c r="D19" s="26">
        <v>-2.8999999999999915</v>
      </c>
      <c r="E19" s="26">
        <v>1.0249999999999915</v>
      </c>
      <c r="F19" s="26">
        <v>-3.7250000000000085</v>
      </c>
      <c r="G19" s="26">
        <v>2.1999999999999886</v>
      </c>
      <c r="H19" s="26">
        <v>-1.4249999999999972</v>
      </c>
      <c r="I19" s="26"/>
    </row>
    <row r="20" spans="1:15">
      <c r="A20" s="14" t="s">
        <v>52</v>
      </c>
      <c r="B20" s="26">
        <v>-19.285200000000017</v>
      </c>
      <c r="C20" s="26">
        <v>-6.1712250000000068</v>
      </c>
      <c r="D20" s="26">
        <v>-11.055700000000002</v>
      </c>
      <c r="E20" s="26">
        <v>-4.0199250000000006</v>
      </c>
      <c r="F20" s="26">
        <v>-13.17165</v>
      </c>
      <c r="G20" s="26">
        <v>5.9200250000000096</v>
      </c>
      <c r="H20" s="26">
        <v>0.25317499999999882</v>
      </c>
      <c r="I20" s="26"/>
      <c r="J20" s="26"/>
      <c r="K20" s="26"/>
      <c r="L20" s="26"/>
      <c r="M20" s="26"/>
      <c r="N20" s="26"/>
      <c r="O20" s="26"/>
    </row>
    <row r="21" spans="1:15">
      <c r="A21" s="14" t="s">
        <v>53</v>
      </c>
      <c r="B21" s="26">
        <v>-44.503226649999988</v>
      </c>
      <c r="C21" s="26">
        <v>-31.976547025000016</v>
      </c>
      <c r="D21" s="26">
        <v>-13.949071174999986</v>
      </c>
      <c r="E21" s="26">
        <v>-12.522458224999994</v>
      </c>
      <c r="F21" s="26">
        <v>-17.951364975000004</v>
      </c>
      <c r="G21" s="26">
        <v>0.87367177500000537</v>
      </c>
      <c r="H21" s="26">
        <v>-6.8888664249999891</v>
      </c>
      <c r="I21" s="26"/>
      <c r="J21" s="26"/>
      <c r="K21" s="26"/>
      <c r="L21" s="26"/>
      <c r="M21" s="26"/>
      <c r="N21" s="26"/>
      <c r="O21" s="26"/>
    </row>
    <row r="22" spans="1:15">
      <c r="A22" s="14" t="s">
        <v>54</v>
      </c>
      <c r="B22" s="26">
        <v>-73.626127758449968</v>
      </c>
      <c r="C22" s="26">
        <v>-47.082624448350018</v>
      </c>
      <c r="D22" s="26">
        <v>-25.572978018699985</v>
      </c>
      <c r="E22" s="26">
        <v>-14.531744924900039</v>
      </c>
      <c r="F22" s="26">
        <v>-30.815755363275002</v>
      </c>
      <c r="G22" s="26">
        <v>-3.3530310788999742</v>
      </c>
      <c r="H22" s="26">
        <v>-15.633028894874968</v>
      </c>
      <c r="I22" s="26"/>
      <c r="J22" s="26"/>
      <c r="K22" s="26"/>
      <c r="L22" s="26"/>
      <c r="M22" s="26"/>
      <c r="N22" s="26"/>
      <c r="O22" s="26"/>
    </row>
    <row r="23" spans="1:15">
      <c r="A23" s="14" t="s">
        <v>55</v>
      </c>
      <c r="B23" s="26">
        <v>-71.49342146505748</v>
      </c>
      <c r="C23" s="26">
        <v>-36.584965387475478</v>
      </c>
      <c r="D23" s="26">
        <v>-30.668117422925292</v>
      </c>
      <c r="E23" s="26">
        <v>-7.5175465214713171</v>
      </c>
      <c r="F23" s="26">
        <v>-40.226294566590582</v>
      </c>
      <c r="G23" s="26">
        <v>0.41106557531192323</v>
      </c>
      <c r="H23" s="26">
        <v>-24.488356662584479</v>
      </c>
      <c r="I23" s="26"/>
      <c r="J23" s="26"/>
      <c r="K23" s="26"/>
      <c r="L23" s="26"/>
      <c r="M23" s="26"/>
      <c r="N23" s="26"/>
      <c r="O23" s="26"/>
    </row>
    <row r="24" spans="1:15">
      <c r="A24" s="14" t="s">
        <v>56</v>
      </c>
      <c r="B24" s="26">
        <v>-78.404549956069559</v>
      </c>
      <c r="C24" s="26">
        <v>-37.511472230014874</v>
      </c>
      <c r="D24" s="26">
        <v>-32.139975533772258</v>
      </c>
      <c r="E24" s="26">
        <v>-7.7843858541142765</v>
      </c>
      <c r="F24" s="26">
        <v>-43.897469170417324</v>
      </c>
      <c r="G24" s="26">
        <v>-3.4262108536563289</v>
      </c>
      <c r="H24" s="26">
        <v>-25.544713010947817</v>
      </c>
      <c r="I24" s="26"/>
      <c r="J24" s="26"/>
      <c r="K24" s="26"/>
      <c r="L24" s="26"/>
      <c r="M24" s="26"/>
      <c r="N24" s="26"/>
      <c r="O24" s="26"/>
    </row>
    <row r="25" spans="1:15">
      <c r="A25" s="14" t="s">
        <v>57</v>
      </c>
      <c r="B25" s="26">
        <v>-72.574216636451865</v>
      </c>
      <c r="C25" s="26">
        <v>-50.957631114301208</v>
      </c>
      <c r="D25" s="26">
        <v>-38.949226300196415</v>
      </c>
      <c r="E25" s="26">
        <v>-4.9558607218523321</v>
      </c>
      <c r="F25" s="26">
        <v>-51.890520825514102</v>
      </c>
      <c r="G25" s="26">
        <v>-3.9454372235702095</v>
      </c>
      <c r="H25" s="26">
        <v>-25.461012984921354</v>
      </c>
      <c r="I25" s="26"/>
      <c r="J25" s="26"/>
      <c r="K25" s="26"/>
      <c r="L25" s="26"/>
      <c r="M25" s="26"/>
      <c r="N25" s="26"/>
      <c r="O25" s="26"/>
    </row>
    <row r="26" spans="1:15">
      <c r="A26" s="14" t="s">
        <v>58</v>
      </c>
      <c r="B26" s="26">
        <v>-74.212456649661121</v>
      </c>
      <c r="C26" s="26">
        <v>-55.17428524422786</v>
      </c>
      <c r="D26" s="26">
        <v>-40.745529618169172</v>
      </c>
      <c r="E26" s="26">
        <v>-6.9802296211794612</v>
      </c>
      <c r="F26" s="26">
        <v>-54.687876432596482</v>
      </c>
      <c r="G26" s="26">
        <v>-10.222559221838154</v>
      </c>
      <c r="H26" s="26">
        <v>-33.450658620832655</v>
      </c>
      <c r="I26" s="26"/>
      <c r="J26" s="26"/>
      <c r="K26" s="26"/>
      <c r="L26" s="26"/>
      <c r="M26" s="26"/>
      <c r="N26" s="26"/>
      <c r="O26" s="26"/>
    </row>
    <row r="27" spans="1:15">
      <c r="A27" s="14" t="s">
        <v>59</v>
      </c>
      <c r="B27" s="26">
        <v>-61.223196811242346</v>
      </c>
      <c r="C27" s="26">
        <v>-61.805311599120216</v>
      </c>
      <c r="D27" s="26">
        <v>-44.51589140966091</v>
      </c>
      <c r="E27" s="26">
        <v>-8.6230133968532812</v>
      </c>
      <c r="F27" s="26">
        <v>-56.579684487405004</v>
      </c>
      <c r="G27" s="26">
        <v>-14.489572162827685</v>
      </c>
      <c r="H27" s="26">
        <v>-34.10146917858124</v>
      </c>
      <c r="I27" s="26"/>
      <c r="J27" s="26"/>
      <c r="K27" s="26"/>
      <c r="L27" s="26"/>
      <c r="M27" s="26"/>
      <c r="N27" s="26"/>
      <c r="O27" s="26"/>
    </row>
    <row r="28" spans="1:15">
      <c r="J28" s="26"/>
      <c r="K28" s="26"/>
      <c r="L28" s="26"/>
      <c r="M28" s="26"/>
      <c r="N28" s="26"/>
      <c r="O28" s="26"/>
    </row>
    <row r="29" spans="1:15">
      <c r="J29" s="26"/>
      <c r="K29" s="26"/>
      <c r="L29" s="26"/>
      <c r="M29" s="26"/>
      <c r="N29" s="26"/>
      <c r="O29" s="26"/>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zoomScaleNormal="100" workbookViewId="0">
      <pane xSplit="1" ySplit="18" topLeftCell="B22" activePane="bottomRight" state="frozen"/>
      <selection pane="topRight" activeCell="B1" sqref="B1"/>
      <selection pane="bottomLeft" activeCell="A19" sqref="A19"/>
      <selection pane="bottomRight" activeCell="B8" sqref="B8"/>
    </sheetView>
  </sheetViews>
  <sheetFormatPr defaultRowHeight="12"/>
  <cols>
    <col min="1" max="1" width="16.140625" style="14" customWidth="1"/>
    <col min="2" max="2" width="11.42578125" style="14" customWidth="1"/>
    <col min="3" max="9" width="11" style="14" bestFit="1" customWidth="1"/>
    <col min="10" max="16384" width="9.140625" style="14"/>
  </cols>
  <sheetData>
    <row r="1" spans="1:10">
      <c r="A1" s="3"/>
      <c r="B1" s="5"/>
      <c r="C1" s="5"/>
      <c r="D1" s="5"/>
    </row>
    <row r="2" spans="1:10">
      <c r="A2" s="3" t="s">
        <v>13</v>
      </c>
      <c r="B2" s="5" t="s">
        <v>178</v>
      </c>
      <c r="C2" s="5"/>
      <c r="D2" s="5"/>
    </row>
    <row r="3" spans="1:10">
      <c r="A3" s="3" t="s">
        <v>12</v>
      </c>
      <c r="B3" s="5" t="s">
        <v>179</v>
      </c>
      <c r="C3" s="5"/>
      <c r="D3" s="5"/>
    </row>
    <row r="4" spans="1:10">
      <c r="A4" s="6" t="s">
        <v>11</v>
      </c>
      <c r="B4" s="5"/>
      <c r="C4" s="5"/>
      <c r="D4" s="5"/>
    </row>
    <row r="5" spans="1:10">
      <c r="A5" s="6" t="s">
        <v>10</v>
      </c>
      <c r="B5" s="5"/>
      <c r="C5" s="5"/>
      <c r="D5" s="5"/>
    </row>
    <row r="6" spans="1:10">
      <c r="A6" s="6" t="s">
        <v>9</v>
      </c>
      <c r="B6" s="5" t="s">
        <v>318</v>
      </c>
      <c r="C6" s="5"/>
      <c r="D6" s="5"/>
      <c r="J6" s="5"/>
    </row>
    <row r="7" spans="1:10">
      <c r="A7" s="6" t="s">
        <v>8</v>
      </c>
      <c r="B7" s="5" t="s">
        <v>318</v>
      </c>
      <c r="C7" s="5"/>
      <c r="D7" s="5"/>
      <c r="J7" s="5"/>
    </row>
    <row r="8" spans="1:10">
      <c r="A8" s="6"/>
    </row>
    <row r="9" spans="1:10">
      <c r="A9" s="6"/>
    </row>
    <row r="10" spans="1:10">
      <c r="A10" s="3"/>
    </row>
    <row r="11" spans="1:10">
      <c r="A11" s="3" t="s">
        <v>7</v>
      </c>
      <c r="B11" s="3" t="s">
        <v>6</v>
      </c>
      <c r="C11" s="3" t="s">
        <v>23</v>
      </c>
    </row>
    <row r="12" spans="1:10">
      <c r="A12" s="3"/>
      <c r="B12" s="3" t="s">
        <v>180</v>
      </c>
      <c r="C12" s="3" t="s">
        <v>180</v>
      </c>
    </row>
    <row r="13" spans="1:10">
      <c r="A13" s="3"/>
      <c r="B13" s="3" t="s">
        <v>181</v>
      </c>
      <c r="C13" s="3" t="s">
        <v>181</v>
      </c>
    </row>
    <row r="15" spans="1:10">
      <c r="A15" s="3"/>
    </row>
    <row r="17" spans="1:15">
      <c r="B17" s="3"/>
      <c r="C17" s="3"/>
      <c r="D17" s="3"/>
      <c r="E17" s="3"/>
      <c r="F17" s="3"/>
      <c r="G17" s="3"/>
      <c r="H17" s="3"/>
      <c r="I17" s="3"/>
      <c r="J17" s="3"/>
    </row>
    <row r="18" spans="1:15">
      <c r="A18" s="3" t="s">
        <v>182</v>
      </c>
      <c r="B18" s="44"/>
      <c r="C18" s="44">
        <v>2008</v>
      </c>
      <c r="D18" s="44">
        <v>2009</v>
      </c>
      <c r="E18" s="44">
        <v>2010</v>
      </c>
      <c r="F18" s="44">
        <v>2011</v>
      </c>
      <c r="G18" s="44">
        <v>2012</v>
      </c>
      <c r="H18" s="44">
        <v>2013</v>
      </c>
      <c r="I18" s="44">
        <v>2014</v>
      </c>
      <c r="J18" s="44"/>
    </row>
    <row r="19" spans="1:15">
      <c r="A19" s="3" t="s">
        <v>28</v>
      </c>
      <c r="B19" s="3" t="s">
        <v>4</v>
      </c>
      <c r="C19" s="21">
        <v>-0.11004089049578931</v>
      </c>
      <c r="D19" s="21">
        <v>-2.8606184397044217E-2</v>
      </c>
      <c r="E19" s="21">
        <v>-6.8331290085007282E-2</v>
      </c>
      <c r="F19" s="21">
        <v>-8.8225286371437117E-2</v>
      </c>
      <c r="G19" s="21">
        <v>-8.7635374716647868E-2</v>
      </c>
      <c r="H19" s="21">
        <v>-7.2526162019932963E-2</v>
      </c>
      <c r="I19" s="21">
        <v>-7.1313195750141722E-2</v>
      </c>
      <c r="J19" s="21"/>
    </row>
    <row r="20" spans="1:15">
      <c r="A20" s="3" t="s">
        <v>30</v>
      </c>
      <c r="B20" s="3" t="s">
        <v>3</v>
      </c>
      <c r="C20" s="21">
        <v>-6.2170568435920219E-2</v>
      </c>
      <c r="D20" s="21">
        <v>-5.6323918991381887E-2</v>
      </c>
      <c r="E20" s="21">
        <v>-1.3434075905969676E-2</v>
      </c>
      <c r="F20" s="21">
        <v>-4.4874667649984719E-2</v>
      </c>
      <c r="G20" s="21">
        <v>-4.0610123410902296E-2</v>
      </c>
      <c r="H20" s="21">
        <v>-1.0812891909677819E-2</v>
      </c>
      <c r="I20" s="21">
        <v>-1.168638661986935E-2</v>
      </c>
      <c r="J20" s="21"/>
    </row>
    <row r="21" spans="1:15">
      <c r="A21" s="3" t="s">
        <v>31</v>
      </c>
      <c r="B21" s="3" t="s">
        <v>2</v>
      </c>
      <c r="C21" s="21">
        <v>-0.15387688359085652</v>
      </c>
      <c r="D21" s="21">
        <v>-0.10464030616667404</v>
      </c>
      <c r="E21" s="21">
        <v>-0.11645089612084659</v>
      </c>
      <c r="F21" s="21">
        <v>-0.11295431481126704</v>
      </c>
      <c r="G21" s="21">
        <v>-0.10367689974484809</v>
      </c>
      <c r="H21" s="21">
        <v>-0.11184374506376295</v>
      </c>
      <c r="I21" s="21">
        <v>-0.10867574702122255</v>
      </c>
      <c r="J21" s="21"/>
    </row>
    <row r="22" spans="1:15">
      <c r="A22" s="3" t="s">
        <v>32</v>
      </c>
      <c r="B22" s="3" t="s">
        <v>1</v>
      </c>
      <c r="C22" s="21">
        <v>-0.21439736786656341</v>
      </c>
      <c r="D22" s="21">
        <v>-0.19085620294397865</v>
      </c>
      <c r="E22" s="21">
        <v>-0.13880342824179887</v>
      </c>
      <c r="F22" s="21">
        <v>-0.13029035798078661</v>
      </c>
      <c r="G22" s="21">
        <v>-0.12483627457770888</v>
      </c>
      <c r="H22" s="21">
        <v>-0.10450579034372622</v>
      </c>
      <c r="I22" s="21">
        <v>-0.11120297224336828</v>
      </c>
      <c r="J22" s="21"/>
    </row>
    <row r="23" spans="1:15">
      <c r="A23" s="3" t="s">
        <v>34</v>
      </c>
      <c r="B23" s="3" t="s">
        <v>27</v>
      </c>
      <c r="C23" s="21"/>
      <c r="D23" s="21"/>
      <c r="E23" s="21">
        <v>-9.5579689270735527E-2</v>
      </c>
      <c r="F23" s="21">
        <v>-6.3099887650813716E-2</v>
      </c>
      <c r="G23" s="21">
        <v>-6.5555720699895417E-2</v>
      </c>
      <c r="H23" s="21">
        <v>-7.0970395532993516E-2</v>
      </c>
      <c r="I23" s="21">
        <v>-9.7938789378652191E-2</v>
      </c>
      <c r="J23" s="21"/>
    </row>
    <row r="24" spans="1:15">
      <c r="K24" s="45"/>
    </row>
    <row r="25" spans="1:15">
      <c r="A25" s="45"/>
      <c r="B25" s="45"/>
      <c r="C25" s="45"/>
      <c r="D25" s="45"/>
      <c r="E25" s="45"/>
      <c r="F25" s="45"/>
      <c r="G25" s="45"/>
      <c r="H25" s="45"/>
      <c r="I25" s="45"/>
      <c r="J25" s="45"/>
      <c r="K25" s="45"/>
      <c r="L25" s="45"/>
      <c r="M25" s="45"/>
      <c r="N25" s="45"/>
      <c r="O25" s="45"/>
    </row>
    <row r="26" spans="1:15">
      <c r="A26" s="45"/>
      <c r="B26" s="45"/>
      <c r="C26" s="45"/>
      <c r="D26" s="45"/>
      <c r="E26" s="45"/>
      <c r="F26" s="45"/>
      <c r="G26" s="45"/>
      <c r="H26" s="45"/>
      <c r="I26" s="45"/>
      <c r="J26" s="45"/>
      <c r="K26" s="45"/>
      <c r="L26" s="45"/>
      <c r="M26" s="45"/>
      <c r="N26" s="45"/>
      <c r="O26" s="45"/>
    </row>
    <row r="27" spans="1:15">
      <c r="A27" s="45"/>
      <c r="B27" s="45"/>
      <c r="C27" s="45"/>
      <c r="D27" s="45"/>
      <c r="E27" s="45"/>
      <c r="F27" s="45"/>
      <c r="G27" s="45"/>
      <c r="H27" s="45"/>
      <c r="I27" s="45"/>
      <c r="J27" s="45"/>
      <c r="K27" s="45"/>
      <c r="L27" s="45"/>
      <c r="M27" s="45"/>
      <c r="N27" s="45"/>
      <c r="O27" s="45"/>
    </row>
    <row r="28" spans="1:15">
      <c r="A28" s="45"/>
      <c r="B28" s="45"/>
      <c r="C28" s="45"/>
      <c r="D28" s="45"/>
      <c r="E28" s="45"/>
      <c r="F28" s="45"/>
      <c r="G28" s="45"/>
      <c r="H28" s="45"/>
      <c r="I28" s="45"/>
      <c r="J28" s="45"/>
      <c r="K28" s="45"/>
      <c r="L28" s="45"/>
      <c r="M28" s="45"/>
      <c r="N28" s="45"/>
      <c r="O28" s="45"/>
    </row>
    <row r="29" spans="1:15">
      <c r="A29" s="45"/>
      <c r="B29" s="45"/>
      <c r="C29" s="45"/>
      <c r="D29" s="45"/>
      <c r="E29" s="45"/>
      <c r="F29" s="45"/>
      <c r="G29" s="45"/>
      <c r="H29" s="45"/>
      <c r="I29" s="45"/>
      <c r="J29" s="45"/>
      <c r="K29" s="45"/>
      <c r="L29" s="45"/>
      <c r="M29" s="45"/>
      <c r="N29" s="45"/>
      <c r="O29" s="45"/>
    </row>
    <row r="30" spans="1:15">
      <c r="A30" s="45"/>
      <c r="B30" s="45"/>
      <c r="C30" s="45"/>
      <c r="D30" s="45"/>
      <c r="E30" s="45"/>
      <c r="F30" s="45"/>
      <c r="G30" s="45"/>
      <c r="H30" s="45"/>
      <c r="I30" s="45"/>
      <c r="J30" s="45"/>
      <c r="K30" s="45"/>
      <c r="L30" s="45"/>
      <c r="M30" s="45"/>
      <c r="N30" s="45"/>
      <c r="O30" s="45"/>
    </row>
    <row r="31" spans="1:15">
      <c r="A31" s="45"/>
      <c r="B31" s="45"/>
      <c r="C31" s="45"/>
      <c r="D31" s="45"/>
      <c r="E31" s="45"/>
      <c r="F31" s="45"/>
      <c r="G31" s="45"/>
      <c r="H31" s="45"/>
      <c r="I31" s="45"/>
      <c r="J31" s="45"/>
      <c r="K31" s="45"/>
      <c r="L31" s="45"/>
      <c r="M31" s="45"/>
      <c r="N31" s="45"/>
      <c r="O31" s="45"/>
    </row>
    <row r="32" spans="1:15">
      <c r="A32" s="45"/>
      <c r="B32" s="45"/>
      <c r="C32" s="45"/>
      <c r="D32" s="45"/>
      <c r="E32" s="45"/>
      <c r="F32" s="45"/>
      <c r="G32" s="45"/>
      <c r="H32" s="45"/>
      <c r="I32" s="45"/>
      <c r="J32" s="45"/>
      <c r="K32" s="45"/>
      <c r="L32" s="45"/>
      <c r="M32" s="45"/>
      <c r="N32" s="45"/>
      <c r="O32" s="45"/>
    </row>
    <row r="33" spans="1:16">
      <c r="A33" s="45"/>
      <c r="B33" s="45"/>
      <c r="C33" s="45"/>
      <c r="D33" s="45"/>
      <c r="E33" s="45"/>
      <c r="F33" s="45"/>
      <c r="G33" s="45"/>
      <c r="H33" s="45"/>
      <c r="I33" s="45"/>
      <c r="J33" s="45"/>
      <c r="K33" s="45"/>
      <c r="L33" s="45"/>
      <c r="M33" s="45"/>
      <c r="N33" s="45"/>
      <c r="O33" s="45"/>
    </row>
    <row r="34" spans="1:16">
      <c r="A34" s="45"/>
      <c r="B34" s="45"/>
      <c r="C34" s="45"/>
      <c r="D34" s="45"/>
      <c r="E34" s="45"/>
      <c r="F34" s="45"/>
      <c r="G34" s="45"/>
      <c r="H34" s="45"/>
      <c r="I34" s="45"/>
      <c r="J34" s="45"/>
      <c r="K34" s="45"/>
      <c r="L34" s="45"/>
      <c r="M34" s="45"/>
      <c r="N34" s="45"/>
      <c r="O34" s="45"/>
    </row>
    <row r="35" spans="1:16">
      <c r="B35" s="15"/>
      <c r="C35" s="15"/>
      <c r="D35" s="15"/>
      <c r="E35" s="15"/>
      <c r="F35" s="15"/>
      <c r="G35" s="15"/>
      <c r="H35" s="15"/>
      <c r="I35" s="15"/>
      <c r="J35" s="15"/>
      <c r="K35" s="15"/>
      <c r="L35" s="15"/>
      <c r="M35" s="15"/>
    </row>
    <row r="36" spans="1:16">
      <c r="B36" s="15"/>
      <c r="C36" s="15"/>
      <c r="D36" s="15"/>
      <c r="E36" s="15"/>
      <c r="F36" s="15"/>
      <c r="G36" s="15"/>
      <c r="H36" s="15"/>
      <c r="I36" s="15"/>
      <c r="J36" s="15"/>
      <c r="K36" s="15"/>
      <c r="L36" s="15"/>
      <c r="M36" s="15"/>
      <c r="P36" s="14" t="s">
        <v>183</v>
      </c>
    </row>
    <row r="37" spans="1:16">
      <c r="B37" s="15"/>
      <c r="C37" s="15"/>
      <c r="D37" s="15"/>
      <c r="E37" s="15"/>
      <c r="F37" s="15"/>
      <c r="G37" s="15"/>
      <c r="H37" s="15"/>
      <c r="I37" s="15"/>
      <c r="J37" s="15"/>
      <c r="K37" s="15"/>
      <c r="L37" s="15"/>
      <c r="M37" s="15"/>
    </row>
    <row r="38" spans="1:16">
      <c r="B38" s="15"/>
      <c r="C38" s="15"/>
      <c r="D38" s="15"/>
      <c r="E38" s="15"/>
      <c r="F38" s="15"/>
      <c r="G38" s="15"/>
      <c r="H38" s="15"/>
      <c r="I38" s="15"/>
      <c r="J38" s="15"/>
      <c r="K38" s="15"/>
      <c r="L38" s="15"/>
      <c r="M38" s="15"/>
    </row>
    <row r="39" spans="1:16">
      <c r="B39" s="15"/>
      <c r="C39" s="15"/>
      <c r="D39" s="15"/>
      <c r="E39" s="15"/>
      <c r="F39" s="15"/>
      <c r="G39" s="15"/>
      <c r="H39" s="15"/>
      <c r="I39" s="15"/>
      <c r="J39" s="15"/>
      <c r="K39" s="15"/>
      <c r="L39" s="15"/>
      <c r="M39" s="15"/>
    </row>
    <row r="40" spans="1:16">
      <c r="B40" s="15"/>
      <c r="C40" s="15"/>
      <c r="D40" s="15"/>
      <c r="E40" s="15"/>
      <c r="F40" s="15"/>
      <c r="G40" s="15"/>
      <c r="H40" s="15"/>
      <c r="I40" s="15"/>
      <c r="J40" s="15"/>
      <c r="K40" s="15"/>
      <c r="L40" s="15"/>
      <c r="M40" s="15"/>
    </row>
    <row r="41" spans="1:16">
      <c r="B41" s="15"/>
      <c r="C41" s="15"/>
      <c r="D41" s="15"/>
      <c r="E41" s="15"/>
      <c r="F41" s="15"/>
      <c r="G41" s="15"/>
      <c r="H41" s="15"/>
      <c r="I41" s="15"/>
      <c r="J41" s="15"/>
      <c r="K41" s="15"/>
      <c r="L41" s="15"/>
      <c r="M41" s="15"/>
    </row>
    <row r="42" spans="1:16">
      <c r="B42" s="15"/>
      <c r="C42" s="15"/>
      <c r="D42" s="15"/>
      <c r="E42" s="15"/>
      <c r="F42" s="15"/>
      <c r="G42" s="15"/>
      <c r="H42" s="15"/>
      <c r="I42" s="15"/>
      <c r="J42" s="15"/>
      <c r="K42" s="15"/>
      <c r="L42" s="15"/>
      <c r="M42" s="15"/>
    </row>
    <row r="43" spans="1:16">
      <c r="B43" s="15"/>
      <c r="C43" s="15"/>
      <c r="D43" s="15"/>
      <c r="E43" s="15"/>
      <c r="F43" s="15"/>
      <c r="G43" s="15"/>
      <c r="H43" s="15"/>
      <c r="I43" s="15"/>
      <c r="J43" s="15"/>
      <c r="K43" s="15"/>
      <c r="L43" s="15"/>
      <c r="M43" s="15"/>
    </row>
    <row r="44" spans="1:16">
      <c r="B44" s="15"/>
      <c r="C44" s="15"/>
      <c r="D44" s="15"/>
      <c r="E44" s="15"/>
      <c r="F44" s="15"/>
      <c r="G44" s="15"/>
      <c r="H44" s="15"/>
      <c r="I44" s="15"/>
      <c r="J44" s="15"/>
      <c r="K44" s="15"/>
      <c r="L44" s="15"/>
      <c r="M44" s="15"/>
    </row>
    <row r="45" spans="1:16">
      <c r="B45" s="15"/>
      <c r="C45" s="15"/>
      <c r="D45" s="15"/>
      <c r="E45" s="15"/>
      <c r="F45" s="15"/>
      <c r="G45" s="15"/>
      <c r="H45" s="15"/>
      <c r="I45" s="15"/>
      <c r="J45" s="15"/>
      <c r="K45" s="15"/>
      <c r="L45" s="15"/>
      <c r="M45" s="15"/>
    </row>
    <row r="46" spans="1:16">
      <c r="B46" s="15"/>
      <c r="C46" s="15"/>
      <c r="D46" s="15"/>
      <c r="E46" s="15"/>
      <c r="F46" s="15"/>
      <c r="G46" s="15"/>
      <c r="H46" s="15"/>
      <c r="I46" s="15"/>
      <c r="J46" s="15"/>
      <c r="K46" s="15"/>
      <c r="L46" s="15"/>
      <c r="M46" s="1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Normal="100" workbookViewId="0">
      <pane xSplit="1" ySplit="18" topLeftCell="B19" activePane="bottomRight" state="frozen"/>
      <selection pane="topRight" activeCell="B1" sqref="B1"/>
      <selection pane="bottomLeft" activeCell="A19" sqref="A19"/>
      <selection pane="bottomRight" activeCell="B3" sqref="B3"/>
    </sheetView>
  </sheetViews>
  <sheetFormatPr defaultRowHeight="12"/>
  <cols>
    <col min="1" max="16384" width="9.140625" style="14"/>
  </cols>
  <sheetData>
    <row r="1" spans="1:3">
      <c r="A1" s="3"/>
      <c r="B1" s="4"/>
    </row>
    <row r="2" spans="1:3">
      <c r="A2" s="3" t="s">
        <v>13</v>
      </c>
      <c r="B2" s="3" t="s">
        <v>184</v>
      </c>
    </row>
    <row r="3" spans="1:3">
      <c r="A3" s="3" t="s">
        <v>12</v>
      </c>
      <c r="B3" s="3" t="s">
        <v>185</v>
      </c>
    </row>
    <row r="4" spans="1:3">
      <c r="A4" s="6" t="s">
        <v>11</v>
      </c>
      <c r="B4" s="14" t="s">
        <v>186</v>
      </c>
    </row>
    <row r="5" spans="1:3">
      <c r="A5" s="6" t="s">
        <v>10</v>
      </c>
      <c r="B5" s="14" t="s">
        <v>187</v>
      </c>
    </row>
    <row r="6" spans="1:3">
      <c r="A6" s="6" t="s">
        <v>9</v>
      </c>
      <c r="B6" s="5" t="s">
        <v>20</v>
      </c>
    </row>
    <row r="7" spans="1:3">
      <c r="A7" s="6" t="s">
        <v>8</v>
      </c>
      <c r="B7" s="5" t="s">
        <v>20</v>
      </c>
    </row>
    <row r="8" spans="1:3">
      <c r="A8" s="6"/>
    </row>
    <row r="9" spans="1:3">
      <c r="A9" s="6"/>
    </row>
    <row r="10" spans="1:3">
      <c r="A10" s="3"/>
    </row>
    <row r="11" spans="1:3">
      <c r="A11" s="3" t="s">
        <v>7</v>
      </c>
      <c r="B11" s="3" t="s">
        <v>6</v>
      </c>
      <c r="C11" s="3" t="s">
        <v>23</v>
      </c>
    </row>
    <row r="12" spans="1:3">
      <c r="A12" s="3"/>
      <c r="B12" s="3" t="s">
        <v>24</v>
      </c>
      <c r="C12" s="3" t="s">
        <v>24</v>
      </c>
    </row>
    <row r="13" spans="1:3">
      <c r="A13" s="3"/>
      <c r="B13" s="3" t="s">
        <v>25</v>
      </c>
      <c r="C13" s="3" t="s">
        <v>25</v>
      </c>
    </row>
    <row r="15" spans="1:3">
      <c r="A15" s="3"/>
    </row>
    <row r="18" spans="1:7">
      <c r="A18" s="14" t="s">
        <v>131</v>
      </c>
      <c r="C18" s="14" t="s">
        <v>137</v>
      </c>
      <c r="D18" s="14" t="s">
        <v>136</v>
      </c>
      <c r="E18" s="14" t="s">
        <v>138</v>
      </c>
      <c r="F18" s="14" t="s">
        <v>139</v>
      </c>
      <c r="G18" s="14" t="s">
        <v>140</v>
      </c>
    </row>
    <row r="19" spans="1:7">
      <c r="A19" s="14" t="s">
        <v>187</v>
      </c>
      <c r="B19" s="14" t="s">
        <v>188</v>
      </c>
      <c r="C19" s="22">
        <v>32.02090080955734</v>
      </c>
      <c r="D19" s="22">
        <v>35.614949670349809</v>
      </c>
      <c r="E19" s="22">
        <v>36.744809107560521</v>
      </c>
      <c r="F19" s="22">
        <v>22.814393027903034</v>
      </c>
      <c r="G19" s="22">
        <v>37.614273739207718</v>
      </c>
    </row>
    <row r="20" spans="1:7">
      <c r="B20" s="14" t="s">
        <v>189</v>
      </c>
      <c r="C20" s="22">
        <v>18.330521516052535</v>
      </c>
      <c r="D20" s="22">
        <v>18.608515883786335</v>
      </c>
      <c r="E20" s="22">
        <v>13.490838757328831</v>
      </c>
      <c r="F20" s="22">
        <v>22.774243835071825</v>
      </c>
      <c r="G20" s="22">
        <v>17.964624373644583</v>
      </c>
    </row>
    <row r="21" spans="1:7">
      <c r="B21" s="14" t="s">
        <v>190</v>
      </c>
      <c r="C21" s="22">
        <v>18.911175850776186</v>
      </c>
      <c r="D21" s="22">
        <v>16.849123828312393</v>
      </c>
      <c r="E21" s="22">
        <v>18.803152231162009</v>
      </c>
      <c r="F21" s="22">
        <v>21.289743777529008</v>
      </c>
      <c r="G21" s="22">
        <v>15.983129676250652</v>
      </c>
    </row>
    <row r="22" spans="1:7">
      <c r="B22" s="14" t="s">
        <v>191</v>
      </c>
      <c r="C22" s="22">
        <v>30.737401823613943</v>
      </c>
      <c r="D22" s="22">
        <v>28.927410617551462</v>
      </c>
      <c r="E22" s="22">
        <v>30.96122402533614</v>
      </c>
      <c r="F22" s="22">
        <v>33.121671671148029</v>
      </c>
      <c r="G22" s="22">
        <v>28.438110651105063</v>
      </c>
    </row>
    <row r="23" spans="1:7">
      <c r="C23" s="22"/>
      <c r="D23" s="22"/>
      <c r="E23" s="22"/>
      <c r="F23" s="22"/>
      <c r="G23" s="22"/>
    </row>
    <row r="24" spans="1:7">
      <c r="C24" s="22"/>
      <c r="D24" s="22"/>
      <c r="E24" s="22"/>
      <c r="F24" s="22"/>
      <c r="G24" s="22"/>
    </row>
    <row r="27" spans="1:7">
      <c r="A27" s="14" t="s">
        <v>192</v>
      </c>
      <c r="C27" s="14" t="s">
        <v>137</v>
      </c>
      <c r="D27" s="14" t="s">
        <v>136</v>
      </c>
      <c r="E27" s="14" t="s">
        <v>138</v>
      </c>
      <c r="F27" s="14" t="s">
        <v>139</v>
      </c>
      <c r="G27" s="14" t="s">
        <v>140</v>
      </c>
    </row>
    <row r="28" spans="1:7">
      <c r="A28" s="14" t="s">
        <v>187</v>
      </c>
      <c r="B28" s="14" t="s">
        <v>188</v>
      </c>
      <c r="C28" s="22">
        <v>19.835113257676621</v>
      </c>
      <c r="D28" s="22">
        <v>18.489321676783032</v>
      </c>
      <c r="E28" s="22">
        <v>15.448871793943843</v>
      </c>
      <c r="F28" s="22">
        <v>13.20363735935781</v>
      </c>
      <c r="G28" s="22">
        <v>28.503063064611759</v>
      </c>
    </row>
    <row r="29" spans="1:7">
      <c r="B29" s="14" t="s">
        <v>189</v>
      </c>
      <c r="C29" s="22">
        <v>14.81175222781985</v>
      </c>
      <c r="D29" s="22">
        <v>16.387635251476539</v>
      </c>
      <c r="E29" s="22">
        <v>13.966708215860448</v>
      </c>
      <c r="F29" s="22">
        <v>16.262718101502688</v>
      </c>
      <c r="G29" s="22">
        <v>18.964704294199059</v>
      </c>
    </row>
    <row r="30" spans="1:7">
      <c r="B30" s="14" t="s">
        <v>190</v>
      </c>
      <c r="C30" s="22">
        <v>20.309502658345657</v>
      </c>
      <c r="D30" s="22">
        <v>19.146681728577985</v>
      </c>
      <c r="E30" s="22">
        <v>20.896121110908705</v>
      </c>
      <c r="F30" s="22">
        <v>20.193198094411983</v>
      </c>
      <c r="G30" s="22">
        <v>16.669868805623402</v>
      </c>
    </row>
    <row r="31" spans="1:7">
      <c r="B31" s="14" t="s">
        <v>191</v>
      </c>
      <c r="C31" s="22">
        <v>45.041159977383366</v>
      </c>
      <c r="D31" s="22">
        <v>45.976361341010076</v>
      </c>
      <c r="E31" s="22">
        <v>49.687175721315754</v>
      </c>
      <c r="F31" s="22">
        <v>50.335041030689396</v>
      </c>
      <c r="G31" s="22">
        <v>35.870088131190677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zoomScaleNormal="100" workbookViewId="0">
      <pane xSplit="1" ySplit="17" topLeftCell="B36" activePane="bottomRight" state="frozen"/>
      <selection pane="topRight" activeCell="B1" sqref="B1"/>
      <selection pane="bottomLeft" activeCell="A18" sqref="A18"/>
      <selection pane="bottomRight" activeCell="N28" sqref="N28"/>
    </sheetView>
  </sheetViews>
  <sheetFormatPr defaultRowHeight="12"/>
  <cols>
    <col min="1" max="16384" width="9.140625" style="14"/>
  </cols>
  <sheetData>
    <row r="1" spans="1:10">
      <c r="A1" s="3"/>
      <c r="B1" s="5"/>
      <c r="C1" s="5"/>
      <c r="D1" s="5"/>
    </row>
    <row r="2" spans="1:10">
      <c r="A2" s="3" t="s">
        <v>13</v>
      </c>
      <c r="B2" s="5" t="s">
        <v>309</v>
      </c>
      <c r="C2" s="5"/>
      <c r="D2" s="5"/>
    </row>
    <row r="3" spans="1:10">
      <c r="A3" s="3" t="s">
        <v>12</v>
      </c>
      <c r="B3" s="5" t="s">
        <v>193</v>
      </c>
      <c r="C3" s="5"/>
      <c r="D3" s="5"/>
    </row>
    <row r="4" spans="1:10">
      <c r="A4" s="6" t="s">
        <v>11</v>
      </c>
      <c r="B4" s="5"/>
      <c r="C4" s="5"/>
      <c r="D4" s="5"/>
    </row>
    <row r="5" spans="1:10">
      <c r="A5" s="6" t="s">
        <v>10</v>
      </c>
      <c r="B5" s="5"/>
      <c r="C5" s="5"/>
      <c r="D5" s="5"/>
    </row>
    <row r="6" spans="1:10">
      <c r="A6" s="6" t="s">
        <v>9</v>
      </c>
      <c r="B6" s="5" t="s">
        <v>20</v>
      </c>
      <c r="C6" s="5"/>
      <c r="D6" s="5"/>
      <c r="J6" s="5"/>
    </row>
    <row r="7" spans="1:10">
      <c r="A7" s="6" t="s">
        <v>8</v>
      </c>
      <c r="B7" s="5" t="s">
        <v>20</v>
      </c>
      <c r="C7" s="5"/>
      <c r="D7" s="5"/>
      <c r="J7" s="5"/>
    </row>
    <row r="8" spans="1:10">
      <c r="A8" s="6"/>
    </row>
    <row r="9" spans="1:10">
      <c r="A9" s="6"/>
    </row>
    <row r="10" spans="1:10">
      <c r="A10" s="3"/>
    </row>
    <row r="11" spans="1:10">
      <c r="A11" s="3" t="s">
        <v>7</v>
      </c>
      <c r="B11" s="3" t="s">
        <v>6</v>
      </c>
      <c r="C11" s="3" t="s">
        <v>23</v>
      </c>
    </row>
    <row r="12" spans="1:10">
      <c r="A12" s="3"/>
      <c r="B12" s="3" t="s">
        <v>194</v>
      </c>
      <c r="C12" s="3" t="s">
        <v>194</v>
      </c>
    </row>
    <row r="13" spans="1:10">
      <c r="A13" s="3"/>
      <c r="B13" s="3" t="s">
        <v>195</v>
      </c>
      <c r="C13" s="3" t="s">
        <v>195</v>
      </c>
    </row>
    <row r="15" spans="1:10">
      <c r="A15" s="3"/>
      <c r="B15" s="84" t="s">
        <v>196</v>
      </c>
      <c r="C15" s="84"/>
      <c r="D15" s="84"/>
    </row>
    <row r="16" spans="1:10">
      <c r="B16" s="59" t="s">
        <v>386</v>
      </c>
      <c r="C16" s="59" t="s">
        <v>387</v>
      </c>
      <c r="D16" s="59" t="s">
        <v>388</v>
      </c>
      <c r="G16" s="26"/>
      <c r="H16" s="26"/>
      <c r="I16" s="26"/>
    </row>
    <row r="17" spans="1:9">
      <c r="B17" s="14" t="s">
        <v>197</v>
      </c>
      <c r="C17" s="14" t="s">
        <v>198</v>
      </c>
      <c r="D17" s="14" t="s">
        <v>199</v>
      </c>
      <c r="G17" s="26"/>
      <c r="H17" s="26"/>
      <c r="I17" s="26"/>
    </row>
    <row r="18" spans="1:9">
      <c r="A18" s="14" t="s">
        <v>137</v>
      </c>
      <c r="B18" s="26">
        <v>42.451439999999998</v>
      </c>
      <c r="C18" s="26">
        <v>55.131520000000002</v>
      </c>
      <c r="D18" s="26">
        <v>73.310119999999998</v>
      </c>
      <c r="G18" s="26"/>
      <c r="H18" s="26"/>
      <c r="I18" s="26"/>
    </row>
    <row r="19" spans="1:9">
      <c r="A19" s="14" t="s">
        <v>136</v>
      </c>
      <c r="B19" s="26">
        <v>32.916510000000002</v>
      </c>
      <c r="C19" s="26">
        <v>54.501260000000002</v>
      </c>
      <c r="D19" s="26">
        <v>71.261020000000002</v>
      </c>
      <c r="G19" s="26"/>
      <c r="H19" s="26"/>
      <c r="I19" s="26"/>
    </row>
    <row r="20" spans="1:9">
      <c r="A20" s="14" t="s">
        <v>138</v>
      </c>
      <c r="B20" s="26">
        <v>26.640129999999999</v>
      </c>
      <c r="C20" s="26">
        <v>64.861369999999994</v>
      </c>
      <c r="D20" s="26">
        <v>69.888390000000001</v>
      </c>
      <c r="G20" s="26"/>
      <c r="H20" s="26"/>
      <c r="I20" s="26"/>
    </row>
    <row r="21" spans="1:9">
      <c r="A21" s="14" t="s">
        <v>139</v>
      </c>
      <c r="B21" s="26">
        <v>38.58334</v>
      </c>
      <c r="C21" s="26">
        <v>47.751359999999998</v>
      </c>
      <c r="D21" s="26">
        <v>62.554969999999997</v>
      </c>
    </row>
    <row r="22" spans="1:9">
      <c r="A22" s="14" t="s">
        <v>140</v>
      </c>
      <c r="B22" s="26">
        <v>57.116370000000003</v>
      </c>
      <c r="C22" s="26">
        <v>80.153350000000003</v>
      </c>
      <c r="D22" s="26">
        <v>80.155550000000005</v>
      </c>
    </row>
    <row r="23" spans="1:9">
      <c r="A23" s="14" t="s">
        <v>200</v>
      </c>
      <c r="B23" s="46">
        <v>64.333100000000002</v>
      </c>
      <c r="C23" s="46">
        <v>64.485050000000001</v>
      </c>
      <c r="D23" s="46">
        <v>80.750950000000003</v>
      </c>
    </row>
    <row r="47" spans="2:16">
      <c r="B47" s="15"/>
      <c r="C47" s="15"/>
      <c r="D47" s="15"/>
      <c r="E47" s="15"/>
      <c r="F47" s="15"/>
      <c r="G47" s="15"/>
      <c r="H47" s="15"/>
      <c r="I47" s="15"/>
      <c r="J47" s="15"/>
      <c r="K47" s="15"/>
      <c r="L47" s="15"/>
      <c r="M47" s="15"/>
      <c r="N47" s="15"/>
      <c r="O47" s="15"/>
      <c r="P47" s="15"/>
    </row>
    <row r="48" spans="2:16">
      <c r="B48" s="15"/>
      <c r="C48" s="15"/>
      <c r="D48" s="15"/>
      <c r="E48" s="15"/>
      <c r="F48" s="15"/>
      <c r="G48" s="15"/>
      <c r="H48" s="15"/>
      <c r="I48" s="15"/>
      <c r="J48" s="15"/>
      <c r="K48" s="15"/>
      <c r="L48" s="15"/>
      <c r="M48" s="15"/>
      <c r="N48" s="15"/>
      <c r="O48" s="15"/>
      <c r="P48" s="15"/>
    </row>
    <row r="49" spans="2:16">
      <c r="B49" s="15"/>
      <c r="C49" s="15"/>
      <c r="D49" s="15"/>
      <c r="E49" s="15"/>
      <c r="F49" s="15"/>
      <c r="G49" s="15"/>
      <c r="H49" s="15"/>
      <c r="I49" s="15"/>
      <c r="J49" s="15"/>
      <c r="K49" s="15"/>
      <c r="L49" s="15"/>
      <c r="M49" s="15"/>
      <c r="N49" s="15"/>
      <c r="O49" s="15"/>
      <c r="P49" s="15"/>
    </row>
    <row r="50" spans="2:16">
      <c r="B50" s="15"/>
      <c r="C50" s="15"/>
      <c r="D50" s="15"/>
      <c r="E50" s="15"/>
      <c r="F50" s="15"/>
      <c r="G50" s="15"/>
      <c r="H50" s="15"/>
      <c r="I50" s="15"/>
      <c r="J50" s="15"/>
      <c r="K50" s="15"/>
      <c r="L50" s="15"/>
      <c r="M50" s="15"/>
      <c r="N50" s="15"/>
      <c r="O50" s="15"/>
      <c r="P50" s="15"/>
    </row>
    <row r="51" spans="2:16">
      <c r="B51" s="15"/>
      <c r="C51" s="15"/>
      <c r="D51" s="15"/>
      <c r="E51" s="15"/>
      <c r="F51" s="15"/>
      <c r="G51" s="15"/>
      <c r="H51" s="15"/>
      <c r="I51" s="15"/>
      <c r="J51" s="15"/>
      <c r="K51" s="15"/>
      <c r="L51" s="15"/>
      <c r="M51" s="15"/>
      <c r="N51" s="15"/>
      <c r="O51" s="15"/>
      <c r="P51" s="15"/>
    </row>
    <row r="52" spans="2:16">
      <c r="B52" s="15"/>
      <c r="C52" s="15"/>
      <c r="D52" s="15"/>
      <c r="E52" s="15"/>
      <c r="F52" s="15"/>
      <c r="G52" s="15"/>
      <c r="H52" s="15"/>
      <c r="I52" s="15"/>
      <c r="J52" s="15"/>
      <c r="K52" s="15"/>
      <c r="L52" s="15"/>
      <c r="M52" s="15"/>
      <c r="N52" s="15"/>
      <c r="O52" s="15"/>
      <c r="P52" s="15"/>
    </row>
    <row r="53" spans="2:16">
      <c r="B53" s="15"/>
      <c r="C53" s="15"/>
      <c r="D53" s="15"/>
      <c r="E53" s="15"/>
      <c r="F53" s="15"/>
      <c r="G53" s="15"/>
      <c r="H53" s="15"/>
      <c r="I53" s="15"/>
      <c r="J53" s="15"/>
      <c r="K53" s="15"/>
      <c r="L53" s="15"/>
      <c r="M53" s="15"/>
      <c r="N53" s="15"/>
      <c r="O53" s="15"/>
      <c r="P53" s="15"/>
    </row>
    <row r="54" spans="2:16">
      <c r="B54" s="15"/>
      <c r="C54" s="15"/>
      <c r="D54" s="15"/>
      <c r="E54" s="15"/>
      <c r="F54" s="15"/>
      <c r="G54" s="15"/>
      <c r="H54" s="15"/>
      <c r="I54" s="15"/>
      <c r="J54" s="15"/>
      <c r="K54" s="15"/>
      <c r="L54" s="15"/>
      <c r="M54" s="15"/>
      <c r="N54" s="15"/>
      <c r="O54" s="15"/>
      <c r="P54" s="15"/>
    </row>
    <row r="55" spans="2:16">
      <c r="B55" s="15"/>
      <c r="C55" s="15"/>
      <c r="D55" s="15"/>
      <c r="E55" s="15"/>
      <c r="F55" s="15"/>
      <c r="G55" s="15"/>
      <c r="H55" s="15"/>
      <c r="I55" s="15"/>
      <c r="J55" s="15"/>
      <c r="K55" s="15"/>
      <c r="L55" s="15"/>
      <c r="M55" s="15"/>
      <c r="N55" s="15"/>
      <c r="O55" s="15"/>
      <c r="P55" s="15"/>
    </row>
    <row r="56" spans="2:16">
      <c r="B56" s="15"/>
      <c r="C56" s="15"/>
      <c r="D56" s="15"/>
      <c r="E56" s="15"/>
      <c r="F56" s="15"/>
      <c r="G56" s="15"/>
      <c r="H56" s="15"/>
      <c r="I56" s="15"/>
      <c r="J56" s="15"/>
      <c r="K56" s="15"/>
      <c r="L56" s="15"/>
      <c r="M56" s="15"/>
      <c r="N56" s="15"/>
      <c r="O56" s="15"/>
      <c r="P56" s="15"/>
    </row>
    <row r="57" spans="2:16">
      <c r="B57" s="15"/>
      <c r="C57" s="15"/>
      <c r="D57" s="15"/>
      <c r="E57" s="15"/>
      <c r="F57" s="15"/>
      <c r="G57" s="15"/>
      <c r="H57" s="15"/>
      <c r="I57" s="15"/>
      <c r="J57" s="15"/>
      <c r="K57" s="15"/>
      <c r="L57" s="15"/>
      <c r="M57" s="15"/>
      <c r="N57" s="15"/>
      <c r="O57" s="15"/>
      <c r="P57" s="15"/>
    </row>
    <row r="58" spans="2:16">
      <c r="B58" s="15"/>
      <c r="C58" s="15"/>
      <c r="D58" s="15"/>
      <c r="E58" s="15"/>
      <c r="F58" s="15"/>
      <c r="G58" s="15"/>
      <c r="H58" s="15"/>
      <c r="I58" s="15"/>
      <c r="J58" s="15"/>
      <c r="K58" s="15"/>
      <c r="L58" s="15"/>
      <c r="M58" s="15"/>
      <c r="N58" s="15"/>
      <c r="O58" s="15"/>
      <c r="P58" s="15"/>
    </row>
    <row r="59" spans="2:16">
      <c r="B59" s="15"/>
      <c r="C59" s="15"/>
      <c r="D59" s="15"/>
      <c r="E59" s="15"/>
      <c r="F59" s="15"/>
      <c r="G59" s="15"/>
      <c r="H59" s="15"/>
      <c r="I59" s="15"/>
      <c r="J59" s="15"/>
      <c r="K59" s="15"/>
      <c r="L59" s="15"/>
      <c r="M59" s="15"/>
      <c r="N59" s="15"/>
      <c r="O59" s="15"/>
      <c r="P59" s="15"/>
    </row>
    <row r="60" spans="2:16">
      <c r="B60" s="15"/>
      <c r="C60" s="15"/>
      <c r="D60" s="15"/>
      <c r="E60" s="15"/>
      <c r="F60" s="15"/>
      <c r="G60" s="15"/>
      <c r="H60" s="15"/>
      <c r="I60" s="15"/>
      <c r="J60" s="15"/>
      <c r="K60" s="15"/>
      <c r="L60" s="15"/>
      <c r="M60" s="15"/>
      <c r="N60" s="15"/>
      <c r="O60" s="15"/>
      <c r="P60" s="15"/>
    </row>
    <row r="61" spans="2:16">
      <c r="B61" s="15"/>
      <c r="C61" s="15"/>
      <c r="D61" s="15"/>
      <c r="E61" s="15"/>
      <c r="F61" s="15"/>
      <c r="G61" s="15"/>
      <c r="H61" s="15"/>
      <c r="I61" s="15"/>
      <c r="J61" s="15"/>
      <c r="K61" s="15"/>
      <c r="L61" s="15"/>
      <c r="M61" s="15"/>
      <c r="N61" s="15"/>
      <c r="O61" s="15"/>
      <c r="P61" s="15"/>
    </row>
    <row r="62" spans="2:16">
      <c r="B62" s="15"/>
      <c r="C62" s="15"/>
      <c r="D62" s="15"/>
      <c r="E62" s="15"/>
      <c r="F62" s="15"/>
      <c r="G62" s="15"/>
      <c r="H62" s="15"/>
      <c r="I62" s="15"/>
      <c r="J62" s="15"/>
      <c r="K62" s="15"/>
      <c r="L62" s="15"/>
      <c r="M62" s="15"/>
      <c r="N62" s="15"/>
      <c r="O62" s="15"/>
      <c r="P62" s="15"/>
    </row>
    <row r="63" spans="2:16">
      <c r="B63" s="15"/>
      <c r="C63" s="15"/>
      <c r="D63" s="15"/>
      <c r="E63" s="15"/>
      <c r="F63" s="15"/>
      <c r="G63" s="15"/>
      <c r="H63" s="15"/>
      <c r="I63" s="15"/>
      <c r="J63" s="15"/>
      <c r="K63" s="15"/>
      <c r="L63" s="15"/>
      <c r="M63" s="15"/>
      <c r="N63" s="15"/>
      <c r="O63" s="15"/>
      <c r="P63" s="15"/>
    </row>
    <row r="64" spans="2:16">
      <c r="B64" s="15"/>
      <c r="C64" s="15"/>
      <c r="D64" s="15"/>
      <c r="E64" s="15"/>
      <c r="F64" s="15"/>
      <c r="G64" s="15"/>
      <c r="H64" s="15"/>
      <c r="I64" s="15"/>
      <c r="J64" s="15"/>
      <c r="K64" s="15"/>
      <c r="L64" s="15"/>
      <c r="M64" s="15"/>
      <c r="N64" s="15"/>
      <c r="O64" s="15"/>
      <c r="P64" s="15"/>
    </row>
    <row r="65" spans="2:16">
      <c r="B65" s="15"/>
      <c r="C65" s="15"/>
      <c r="D65" s="15"/>
      <c r="E65" s="15"/>
      <c r="F65" s="15"/>
      <c r="G65" s="15"/>
      <c r="H65" s="15"/>
      <c r="I65" s="15"/>
      <c r="J65" s="15"/>
      <c r="K65" s="15"/>
      <c r="L65" s="15"/>
      <c r="M65" s="15"/>
      <c r="N65" s="15"/>
      <c r="O65" s="15"/>
      <c r="P65" s="15"/>
    </row>
    <row r="66" spans="2:16">
      <c r="B66" s="15"/>
      <c r="C66" s="15"/>
      <c r="D66" s="15"/>
      <c r="E66" s="15"/>
      <c r="F66" s="15"/>
      <c r="G66" s="15"/>
      <c r="H66" s="15"/>
      <c r="I66" s="15"/>
      <c r="J66" s="15"/>
      <c r="K66" s="15"/>
      <c r="L66" s="15"/>
      <c r="M66" s="15"/>
      <c r="N66" s="15"/>
      <c r="O66" s="15"/>
      <c r="P66" s="15"/>
    </row>
    <row r="67" spans="2:16">
      <c r="B67" s="15"/>
      <c r="C67" s="15"/>
      <c r="D67" s="15"/>
      <c r="E67" s="15"/>
      <c r="F67" s="15"/>
      <c r="G67" s="15"/>
      <c r="H67" s="15"/>
      <c r="I67" s="15"/>
      <c r="J67" s="15"/>
      <c r="K67" s="15"/>
      <c r="L67" s="15"/>
      <c r="M67" s="15"/>
      <c r="N67" s="15"/>
      <c r="O67" s="15"/>
      <c r="P67" s="15"/>
    </row>
    <row r="68" spans="2:16">
      <c r="B68" s="15"/>
      <c r="C68" s="15"/>
      <c r="D68" s="15"/>
      <c r="E68" s="15"/>
      <c r="F68" s="15"/>
      <c r="G68" s="15"/>
      <c r="H68" s="15"/>
      <c r="I68" s="15"/>
      <c r="J68" s="15"/>
      <c r="K68" s="15"/>
      <c r="L68" s="15"/>
      <c r="M68" s="15"/>
      <c r="N68" s="15"/>
      <c r="O68" s="15"/>
      <c r="P68" s="15"/>
    </row>
  </sheetData>
  <mergeCells count="1">
    <mergeCell ref="B15:D1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workbookViewId="0">
      <pane xSplit="2" ySplit="17" topLeftCell="C18" activePane="bottomRight" state="frozen"/>
      <selection pane="topRight" activeCell="C1" sqref="C1"/>
      <selection pane="bottomLeft" activeCell="A18" sqref="A18"/>
      <selection pane="bottomRight" activeCell="H39" sqref="H39"/>
    </sheetView>
  </sheetViews>
  <sheetFormatPr defaultRowHeight="12"/>
  <cols>
    <col min="1" max="1" width="9.140625" style="14"/>
    <col min="2" max="2" width="28.42578125" style="14" customWidth="1"/>
    <col min="3" max="6" width="9.140625" style="14"/>
    <col min="7" max="18" width="6.28515625" style="14" customWidth="1"/>
    <col min="19" max="16384" width="9.140625" style="14"/>
  </cols>
  <sheetData>
    <row r="1" spans="1:3">
      <c r="A1" s="3"/>
      <c r="B1" s="4" t="s">
        <v>15</v>
      </c>
    </row>
    <row r="2" spans="1:3">
      <c r="A2" s="3" t="s">
        <v>13</v>
      </c>
      <c r="B2" s="3" t="s">
        <v>201</v>
      </c>
    </row>
    <row r="3" spans="1:3">
      <c r="A3" s="3" t="s">
        <v>12</v>
      </c>
      <c r="B3" s="3" t="s">
        <v>202</v>
      </c>
    </row>
    <row r="4" spans="1:3">
      <c r="A4" s="6" t="s">
        <v>11</v>
      </c>
    </row>
    <row r="5" spans="1:3">
      <c r="A5" s="6" t="s">
        <v>10</v>
      </c>
      <c r="B5" s="3"/>
    </row>
    <row r="6" spans="1:3">
      <c r="A6" s="6" t="s">
        <v>9</v>
      </c>
      <c r="B6" s="5" t="s">
        <v>285</v>
      </c>
    </row>
    <row r="7" spans="1:3">
      <c r="A7" s="6" t="s">
        <v>8</v>
      </c>
      <c r="B7" s="5" t="s">
        <v>312</v>
      </c>
    </row>
    <row r="8" spans="1:3">
      <c r="A8" s="6"/>
    </row>
    <row r="9" spans="1:3">
      <c r="A9" s="6"/>
    </row>
    <row r="10" spans="1:3">
      <c r="A10" s="3"/>
    </row>
    <row r="11" spans="1:3">
      <c r="A11" s="3" t="s">
        <v>7</v>
      </c>
      <c r="B11" s="3" t="s">
        <v>6</v>
      </c>
      <c r="C11" s="3" t="s">
        <v>23</v>
      </c>
    </row>
    <row r="12" spans="1:3">
      <c r="A12" s="3"/>
      <c r="B12" s="3" t="s">
        <v>118</v>
      </c>
      <c r="C12" s="3" t="s">
        <v>118</v>
      </c>
    </row>
    <row r="13" spans="1:3">
      <c r="A13" s="3"/>
      <c r="B13" s="3" t="s">
        <v>144</v>
      </c>
      <c r="C13" s="3" t="s">
        <v>144</v>
      </c>
    </row>
    <row r="15" spans="1:3">
      <c r="A15" s="3"/>
    </row>
    <row r="17" spans="1:14">
      <c r="C17" s="14">
        <v>2002</v>
      </c>
      <c r="D17" s="14">
        <v>2003</v>
      </c>
      <c r="E17" s="14">
        <v>2004</v>
      </c>
      <c r="F17" s="14">
        <v>2005</v>
      </c>
      <c r="G17" s="14">
        <v>2006</v>
      </c>
      <c r="H17" s="14">
        <v>2007</v>
      </c>
      <c r="I17" s="14">
        <v>2008</v>
      </c>
      <c r="J17" s="14">
        <v>2009</v>
      </c>
      <c r="K17" s="14">
        <v>2010</v>
      </c>
      <c r="L17" s="14">
        <v>2011</v>
      </c>
      <c r="M17" s="14">
        <v>2012</v>
      </c>
      <c r="N17" s="14">
        <v>2013</v>
      </c>
    </row>
    <row r="18" spans="1:14">
      <c r="A18" s="14" t="s">
        <v>203</v>
      </c>
      <c r="B18" s="14" t="s">
        <v>204</v>
      </c>
      <c r="C18" s="26">
        <v>2.0554399999999999</v>
      </c>
      <c r="D18" s="26">
        <v>4.6094999999999997</v>
      </c>
      <c r="E18" s="26">
        <v>1.2137800000000001</v>
      </c>
      <c r="F18" s="26">
        <v>1.6996799999999999</v>
      </c>
      <c r="G18" s="26">
        <v>-1.3805000000000001</v>
      </c>
      <c r="H18" s="26">
        <v>-0.63075999999999999</v>
      </c>
      <c r="I18" s="26">
        <v>-1.95723</v>
      </c>
      <c r="J18" s="26">
        <v>-2.0916399999999999</v>
      </c>
      <c r="K18" s="26">
        <v>1.28067</v>
      </c>
      <c r="L18" s="26">
        <v>3.2162499999999996</v>
      </c>
      <c r="M18" s="26">
        <v>-1.6931000000000003</v>
      </c>
      <c r="N18" s="26">
        <v>-6.3117900000000002</v>
      </c>
    </row>
    <row r="19" spans="1:14">
      <c r="A19" s="14" t="s">
        <v>205</v>
      </c>
      <c r="B19" s="14" t="s">
        <v>206</v>
      </c>
      <c r="C19" s="26">
        <v>0.25753999999999999</v>
      </c>
      <c r="D19" s="26">
        <v>2.0104299999999999</v>
      </c>
      <c r="E19" s="26">
        <v>-0.36884</v>
      </c>
      <c r="F19" s="26">
        <v>1.4076200000000001</v>
      </c>
      <c r="G19" s="26">
        <v>-4.2341100000000003</v>
      </c>
      <c r="H19" s="26">
        <v>3.2044700000000002</v>
      </c>
      <c r="I19" s="26">
        <v>-3.1535199999999999</v>
      </c>
      <c r="J19" s="26">
        <v>5.8804299999999996</v>
      </c>
      <c r="K19" s="26">
        <v>2.5639499999999997</v>
      </c>
      <c r="L19" s="26">
        <v>1.9001400000000002</v>
      </c>
      <c r="M19" s="26">
        <v>0.85208000000000006</v>
      </c>
      <c r="N19" s="26">
        <v>-0.89751000000000003</v>
      </c>
    </row>
    <row r="20" spans="1:14">
      <c r="A20" s="14" t="s">
        <v>207</v>
      </c>
      <c r="B20" s="14" t="s">
        <v>208</v>
      </c>
      <c r="C20" s="26">
        <f>C19+C18</f>
        <v>2.31298</v>
      </c>
      <c r="D20" s="26">
        <f t="shared" ref="D20:N20" si="0">D19+D18</f>
        <v>6.6199300000000001</v>
      </c>
      <c r="E20" s="26">
        <f t="shared" si="0"/>
        <v>0.84494000000000002</v>
      </c>
      <c r="F20" s="26">
        <f t="shared" si="0"/>
        <v>3.1073</v>
      </c>
      <c r="G20" s="26">
        <f t="shared" si="0"/>
        <v>-5.6146100000000008</v>
      </c>
      <c r="H20" s="26">
        <f t="shared" si="0"/>
        <v>2.5737100000000002</v>
      </c>
      <c r="I20" s="26">
        <f t="shared" si="0"/>
        <v>-5.1107499999999995</v>
      </c>
      <c r="J20" s="26">
        <f t="shared" si="0"/>
        <v>3.7887899999999997</v>
      </c>
      <c r="K20" s="26">
        <f t="shared" si="0"/>
        <v>3.8446199999999999</v>
      </c>
      <c r="L20" s="26">
        <f t="shared" si="0"/>
        <v>5.11639</v>
      </c>
      <c r="M20" s="26">
        <f t="shared" si="0"/>
        <v>-0.84102000000000021</v>
      </c>
      <c r="N20" s="26">
        <f t="shared" si="0"/>
        <v>-7.2093000000000007</v>
      </c>
    </row>
    <row r="24" spans="1:14">
      <c r="C24" s="26"/>
      <c r="D24" s="26"/>
      <c r="E24" s="26"/>
      <c r="F24" s="26"/>
      <c r="G24" s="26"/>
      <c r="H24" s="26"/>
      <c r="I24" s="26"/>
      <c r="J24" s="26"/>
      <c r="K24" s="26"/>
      <c r="L24" s="26"/>
      <c r="M24" s="26"/>
      <c r="N24" s="26"/>
    </row>
    <row r="27" spans="1:14">
      <c r="C27" s="26"/>
      <c r="D27" s="26"/>
      <c r="E27" s="26"/>
      <c r="F27" s="26"/>
      <c r="G27" s="26"/>
      <c r="H27" s="26"/>
      <c r="I27" s="26"/>
      <c r="J27" s="26"/>
      <c r="K27" s="26"/>
      <c r="L27" s="26"/>
      <c r="M27" s="26"/>
      <c r="N27" s="26"/>
    </row>
    <row r="28" spans="1:14">
      <c r="C28" s="26"/>
      <c r="D28" s="26"/>
      <c r="E28" s="26"/>
      <c r="F28" s="26"/>
      <c r="G28" s="26"/>
      <c r="H28" s="26"/>
      <c r="I28" s="26"/>
      <c r="J28" s="26"/>
      <c r="K28" s="26"/>
      <c r="L28" s="26"/>
      <c r="M28" s="26"/>
      <c r="N28" s="26"/>
    </row>
    <row r="29" spans="1:14">
      <c r="C29" s="26"/>
      <c r="D29" s="26"/>
      <c r="E29" s="26"/>
      <c r="F29" s="26"/>
      <c r="G29" s="26"/>
      <c r="H29" s="26"/>
      <c r="I29" s="26"/>
      <c r="J29" s="26"/>
      <c r="K29" s="26"/>
      <c r="L29" s="26"/>
      <c r="M29" s="26"/>
      <c r="N29" s="26"/>
    </row>
    <row r="30" spans="1:14">
      <c r="C30" s="26"/>
      <c r="D30" s="26"/>
      <c r="E30" s="26"/>
      <c r="F30" s="26"/>
      <c r="G30" s="26"/>
      <c r="H30" s="26"/>
      <c r="I30" s="26"/>
      <c r="J30" s="26"/>
      <c r="K30" s="26"/>
      <c r="L30" s="26"/>
      <c r="M30" s="26"/>
      <c r="N30" s="26"/>
    </row>
    <row r="31" spans="1:14">
      <c r="C31" s="26"/>
      <c r="D31" s="26"/>
      <c r="E31" s="26"/>
      <c r="F31" s="26"/>
      <c r="G31" s="26"/>
      <c r="H31" s="26"/>
      <c r="I31" s="26"/>
      <c r="J31" s="26"/>
      <c r="K31" s="26"/>
      <c r="L31" s="26"/>
      <c r="M31" s="26"/>
      <c r="N31" s="26"/>
    </row>
    <row r="32" spans="1:14">
      <c r="C32" s="26"/>
      <c r="D32" s="26"/>
      <c r="E32" s="26"/>
      <c r="F32" s="26"/>
      <c r="G32" s="26"/>
      <c r="H32" s="26"/>
      <c r="I32" s="26"/>
      <c r="J32" s="26"/>
      <c r="K32" s="26"/>
      <c r="L32" s="26"/>
      <c r="M32" s="26"/>
      <c r="N32" s="26"/>
    </row>
    <row r="33" spans="3:14">
      <c r="C33" s="26"/>
      <c r="D33" s="26"/>
      <c r="E33" s="26"/>
      <c r="F33" s="26"/>
      <c r="G33" s="26"/>
      <c r="H33" s="26"/>
      <c r="I33" s="26"/>
      <c r="J33" s="26"/>
      <c r="K33" s="26"/>
      <c r="L33" s="26"/>
      <c r="M33" s="26"/>
      <c r="N33" s="26"/>
    </row>
    <row r="34" spans="3:14">
      <c r="C34" s="26"/>
      <c r="D34" s="26"/>
      <c r="E34" s="26"/>
      <c r="F34" s="26"/>
      <c r="G34" s="26"/>
      <c r="H34" s="26"/>
      <c r="I34" s="26"/>
      <c r="J34" s="26"/>
      <c r="K34" s="26"/>
      <c r="L34" s="26"/>
      <c r="M34" s="26"/>
      <c r="N34" s="26"/>
    </row>
    <row r="35" spans="3:14">
      <c r="C35" s="26"/>
      <c r="D35" s="26"/>
      <c r="E35" s="26"/>
      <c r="F35" s="26"/>
      <c r="G35" s="26"/>
      <c r="H35" s="26"/>
      <c r="I35" s="26"/>
      <c r="J35" s="26"/>
      <c r="K35" s="26"/>
      <c r="L35" s="26"/>
      <c r="M35" s="26"/>
      <c r="N35" s="26"/>
    </row>
    <row r="36" spans="3:14">
      <c r="C36" s="26"/>
      <c r="D36" s="26"/>
      <c r="E36" s="26"/>
      <c r="F36" s="26"/>
      <c r="G36" s="26"/>
      <c r="H36" s="26"/>
      <c r="I36" s="26"/>
      <c r="J36" s="26"/>
      <c r="K36" s="26"/>
      <c r="L36" s="26"/>
      <c r="M36" s="26"/>
      <c r="N36" s="26"/>
    </row>
    <row r="37" spans="3:14">
      <c r="C37" s="26"/>
      <c r="D37" s="26"/>
      <c r="E37" s="26"/>
      <c r="F37" s="26"/>
      <c r="G37" s="26"/>
      <c r="H37" s="26"/>
      <c r="I37" s="26"/>
      <c r="J37" s="26"/>
      <c r="K37" s="26"/>
      <c r="L37" s="26"/>
      <c r="M37" s="26"/>
      <c r="N37" s="26"/>
    </row>
    <row r="38" spans="3:14">
      <c r="C38" s="26"/>
      <c r="D38" s="27"/>
      <c r="E38" s="26"/>
      <c r="F38" s="26"/>
      <c r="G38" s="26"/>
      <c r="H38" s="26"/>
      <c r="I38" s="26"/>
      <c r="J38" s="26"/>
      <c r="K38" s="26"/>
      <c r="L38" s="26"/>
      <c r="M38" s="26"/>
      <c r="N38" s="26"/>
    </row>
    <row r="39" spans="3:14">
      <c r="C39" s="26"/>
      <c r="D39" s="27"/>
      <c r="E39" s="26"/>
      <c r="F39" s="26"/>
      <c r="G39" s="26"/>
      <c r="H39" s="26"/>
      <c r="I39" s="26"/>
      <c r="J39" s="26"/>
      <c r="K39" s="26"/>
      <c r="L39" s="26"/>
      <c r="M39" s="26"/>
      <c r="N39" s="26"/>
    </row>
    <row r="40" spans="3:14">
      <c r="C40" s="26"/>
      <c r="D40" s="27"/>
      <c r="E40" s="26"/>
      <c r="F40" s="26"/>
      <c r="G40" s="26"/>
      <c r="H40" s="26"/>
      <c r="I40" s="26"/>
      <c r="J40" s="26"/>
      <c r="K40" s="26"/>
      <c r="L40" s="26"/>
      <c r="M40" s="26"/>
      <c r="N40" s="26"/>
    </row>
    <row r="41" spans="3:14">
      <c r="D41" s="27"/>
      <c r="I41" s="26"/>
      <c r="J41" s="26"/>
      <c r="K41" s="26"/>
    </row>
    <row r="42" spans="3:14">
      <c r="D42" s="27"/>
      <c r="I42" s="26"/>
      <c r="J42" s="26"/>
      <c r="K42" s="26"/>
    </row>
    <row r="43" spans="3:14">
      <c r="D43" s="27"/>
      <c r="E43" s="41"/>
      <c r="F43" s="42"/>
      <c r="G43" s="42"/>
      <c r="H43" s="42"/>
      <c r="I43" s="26"/>
      <c r="J43" s="26"/>
      <c r="K43" s="26"/>
      <c r="L43" s="43"/>
      <c r="M43" s="43"/>
    </row>
    <row r="44" spans="3:14">
      <c r="D44" s="27"/>
      <c r="E44" s="41"/>
      <c r="F44" s="42"/>
      <c r="G44" s="42"/>
      <c r="H44" s="42"/>
      <c r="I44" s="26"/>
      <c r="J44" s="26"/>
      <c r="K44" s="26"/>
      <c r="L44" s="43"/>
      <c r="M44" s="43"/>
    </row>
    <row r="45" spans="3:14">
      <c r="D45" s="27"/>
      <c r="E45" s="41"/>
      <c r="F45" s="42"/>
      <c r="G45" s="42"/>
      <c r="H45" s="42"/>
      <c r="I45" s="26"/>
      <c r="J45" s="26"/>
      <c r="K45" s="26"/>
      <c r="L45" s="43"/>
      <c r="M45" s="43"/>
    </row>
    <row r="46" spans="3:14">
      <c r="D46" s="27"/>
      <c r="E46" s="41"/>
      <c r="F46" s="42"/>
      <c r="G46" s="42"/>
      <c r="H46" s="42"/>
      <c r="I46" s="26"/>
      <c r="J46" s="26"/>
      <c r="K46" s="26"/>
      <c r="L46" s="43"/>
      <c r="M46" s="43"/>
    </row>
    <row r="47" spans="3:14">
      <c r="D47" s="27"/>
      <c r="E47" s="41"/>
      <c r="F47" s="42"/>
      <c r="G47" s="42"/>
      <c r="H47" s="42"/>
      <c r="I47" s="26"/>
      <c r="J47" s="26"/>
      <c r="K47" s="26"/>
      <c r="L47" s="43"/>
      <c r="M47" s="43"/>
    </row>
    <row r="48" spans="3:14">
      <c r="D48" s="27"/>
      <c r="E48" s="41"/>
      <c r="F48" s="42"/>
      <c r="G48" s="42"/>
      <c r="H48" s="42"/>
      <c r="I48" s="26"/>
      <c r="J48" s="26"/>
      <c r="K48" s="26"/>
      <c r="L48" s="43"/>
      <c r="M48" s="43"/>
    </row>
    <row r="49" spans="4:18">
      <c r="D49" s="27"/>
      <c r="E49" s="41"/>
      <c r="F49" s="42"/>
      <c r="G49" s="42"/>
      <c r="H49" s="42"/>
      <c r="I49" s="26"/>
      <c r="J49" s="26"/>
      <c r="K49" s="26"/>
      <c r="L49" s="43"/>
      <c r="M49" s="43"/>
    </row>
    <row r="50" spans="4:18">
      <c r="D50" s="27"/>
      <c r="E50" s="41"/>
      <c r="F50" s="42"/>
      <c r="G50" s="42"/>
      <c r="H50" s="42"/>
      <c r="I50" s="26"/>
      <c r="J50" s="26"/>
      <c r="K50" s="26"/>
      <c r="L50" s="43"/>
      <c r="M50" s="43"/>
    </row>
    <row r="51" spans="4:18">
      <c r="D51" s="27"/>
      <c r="E51" s="41"/>
      <c r="F51" s="42"/>
      <c r="G51" s="42"/>
      <c r="H51" s="42"/>
      <c r="I51" s="26"/>
      <c r="J51" s="26"/>
      <c r="K51" s="26"/>
      <c r="L51" s="43"/>
      <c r="M51" s="43"/>
    </row>
    <row r="52" spans="4:18">
      <c r="E52" s="41"/>
      <c r="F52" s="42"/>
      <c r="G52" s="42"/>
      <c r="H52" s="42"/>
      <c r="I52" s="42"/>
      <c r="J52" s="41"/>
      <c r="K52" s="42"/>
      <c r="L52" s="43"/>
      <c r="M52" s="43"/>
    </row>
    <row r="53" spans="4:18">
      <c r="E53" s="41"/>
      <c r="F53" s="42"/>
      <c r="G53" s="42"/>
      <c r="H53" s="42"/>
      <c r="I53" s="42"/>
      <c r="J53" s="41"/>
      <c r="K53" s="42"/>
      <c r="L53" s="43"/>
      <c r="M53" s="43"/>
    </row>
    <row r="54" spans="4:18">
      <c r="E54" s="41"/>
      <c r="F54" s="42"/>
      <c r="G54" s="42"/>
      <c r="H54" s="42"/>
      <c r="I54" s="42"/>
      <c r="J54" s="41"/>
      <c r="K54" s="42"/>
      <c r="L54" s="43"/>
      <c r="M54" s="43"/>
    </row>
    <row r="58" spans="4:18">
      <c r="G58" s="26"/>
      <c r="H58" s="26"/>
      <c r="I58" s="26"/>
      <c r="J58" s="26"/>
      <c r="K58" s="26"/>
      <c r="L58" s="26"/>
      <c r="M58" s="26"/>
      <c r="N58" s="26"/>
      <c r="O58" s="26"/>
      <c r="P58" s="26"/>
      <c r="Q58" s="26"/>
      <c r="R58" s="26"/>
    </row>
    <row r="59" spans="4:18">
      <c r="G59" s="26"/>
      <c r="H59" s="26"/>
      <c r="I59" s="26"/>
      <c r="J59" s="26"/>
      <c r="K59" s="26"/>
      <c r="L59" s="26"/>
      <c r="M59" s="26"/>
      <c r="N59" s="26"/>
      <c r="O59" s="26"/>
      <c r="P59" s="26"/>
      <c r="Q59" s="26"/>
      <c r="R59" s="26"/>
    </row>
    <row r="60" spans="4:18">
      <c r="G60" s="26"/>
      <c r="H60" s="26"/>
      <c r="I60" s="26"/>
      <c r="J60" s="26"/>
      <c r="K60" s="26"/>
      <c r="L60" s="26"/>
      <c r="M60" s="26"/>
      <c r="N60" s="26"/>
      <c r="O60" s="26"/>
      <c r="P60" s="26"/>
      <c r="Q60" s="26"/>
      <c r="R60" s="26"/>
    </row>
    <row r="61" spans="4:18">
      <c r="G61" s="26"/>
      <c r="H61" s="26"/>
      <c r="I61" s="26"/>
      <c r="J61" s="26"/>
      <c r="K61" s="26"/>
      <c r="L61" s="26"/>
      <c r="M61" s="26"/>
      <c r="N61" s="26"/>
      <c r="O61" s="26"/>
      <c r="P61" s="26"/>
      <c r="Q61" s="26"/>
      <c r="R61" s="26"/>
    </row>
    <row r="62" spans="4:18">
      <c r="G62" s="26"/>
      <c r="H62" s="26"/>
      <c r="I62" s="26"/>
      <c r="J62" s="26"/>
      <c r="K62" s="26"/>
      <c r="L62" s="26"/>
      <c r="M62" s="26"/>
      <c r="N62" s="26"/>
      <c r="O62" s="26"/>
      <c r="P62" s="26"/>
      <c r="Q62" s="26"/>
      <c r="R62" s="26"/>
    </row>
    <row r="63" spans="4:18">
      <c r="G63" s="26"/>
      <c r="H63" s="26"/>
      <c r="I63" s="26"/>
      <c r="J63" s="26"/>
      <c r="K63" s="26"/>
      <c r="L63" s="26"/>
      <c r="M63" s="26"/>
      <c r="N63" s="26"/>
      <c r="O63" s="26"/>
      <c r="P63" s="26"/>
      <c r="Q63" s="26"/>
      <c r="R63" s="26"/>
    </row>
    <row r="64" spans="4:18">
      <c r="G64" s="26"/>
      <c r="H64" s="26"/>
      <c r="I64" s="26"/>
      <c r="J64" s="26"/>
      <c r="K64" s="26"/>
      <c r="L64" s="26"/>
      <c r="M64" s="26"/>
      <c r="N64" s="26"/>
      <c r="O64" s="26"/>
      <c r="P64" s="26"/>
      <c r="Q64" s="26"/>
      <c r="R64" s="26"/>
    </row>
    <row r="65" spans="7:18">
      <c r="G65" s="26"/>
      <c r="H65" s="26"/>
      <c r="I65" s="26"/>
      <c r="J65" s="26"/>
      <c r="K65" s="26"/>
      <c r="L65" s="26"/>
      <c r="M65" s="26"/>
      <c r="N65" s="26"/>
      <c r="O65" s="26"/>
      <c r="P65" s="26"/>
      <c r="Q65" s="26"/>
      <c r="R65" s="26"/>
    </row>
    <row r="66" spans="7:18">
      <c r="G66" s="26"/>
      <c r="H66" s="26"/>
      <c r="I66" s="26"/>
      <c r="J66" s="26"/>
      <c r="K66" s="26"/>
      <c r="L66" s="26"/>
      <c r="M66" s="26"/>
      <c r="N66" s="26"/>
      <c r="O66" s="26"/>
      <c r="P66" s="26"/>
      <c r="Q66" s="26"/>
      <c r="R66" s="2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
  <sheetViews>
    <sheetView showGridLines="0" zoomScaleNormal="100" workbookViewId="0">
      <pane xSplit="1" ySplit="17" topLeftCell="B18" activePane="bottomRight" state="frozen"/>
      <selection pane="topRight" activeCell="B1" sqref="B1"/>
      <selection pane="bottomLeft" activeCell="A18" sqref="A18"/>
      <selection pane="bottomRight" activeCell="H41" sqref="H41"/>
    </sheetView>
  </sheetViews>
  <sheetFormatPr defaultRowHeight="12"/>
  <cols>
    <col min="1" max="1" width="11.28515625" style="14" customWidth="1"/>
    <col min="2" max="16384" width="9.140625" style="14"/>
  </cols>
  <sheetData>
    <row r="1" spans="1:16">
      <c r="A1" s="3"/>
      <c r="B1" s="4"/>
    </row>
    <row r="2" spans="1:16">
      <c r="A2" s="3" t="s">
        <v>13</v>
      </c>
      <c r="B2" s="3" t="s">
        <v>289</v>
      </c>
      <c r="P2" s="14" t="s">
        <v>209</v>
      </c>
    </row>
    <row r="3" spans="1:16">
      <c r="A3" s="3" t="s">
        <v>12</v>
      </c>
      <c r="B3" s="3" t="s">
        <v>210</v>
      </c>
    </row>
    <row r="4" spans="1:16">
      <c r="A4" s="6" t="s">
        <v>11</v>
      </c>
      <c r="B4" s="14" t="s">
        <v>290</v>
      </c>
    </row>
    <row r="5" spans="1:16">
      <c r="A5" s="6" t="s">
        <v>10</v>
      </c>
      <c r="B5" s="14" t="s">
        <v>212</v>
      </c>
    </row>
    <row r="6" spans="1:16">
      <c r="A6" s="6" t="s">
        <v>9</v>
      </c>
      <c r="B6" s="5" t="s">
        <v>364</v>
      </c>
    </row>
    <row r="7" spans="1:16">
      <c r="A7" s="6" t="s">
        <v>8</v>
      </c>
      <c r="B7" s="5" t="s">
        <v>365</v>
      </c>
    </row>
    <row r="8" spans="1:16">
      <c r="A8" s="6"/>
    </row>
    <row r="9" spans="1:16">
      <c r="A9" s="6"/>
    </row>
    <row r="10" spans="1:16">
      <c r="A10" s="3"/>
    </row>
    <row r="11" spans="1:16">
      <c r="A11" s="3" t="s">
        <v>7</v>
      </c>
      <c r="B11" s="3" t="s">
        <v>6</v>
      </c>
      <c r="C11" s="3" t="s">
        <v>23</v>
      </c>
    </row>
    <row r="12" spans="1:16">
      <c r="A12" s="3"/>
      <c r="B12" s="3" t="s">
        <v>213</v>
      </c>
      <c r="C12" s="3" t="s">
        <v>213</v>
      </c>
    </row>
    <row r="13" spans="1:16">
      <c r="A13" s="3"/>
      <c r="B13" s="3" t="s">
        <v>213</v>
      </c>
      <c r="C13" s="3" t="s">
        <v>213</v>
      </c>
    </row>
    <row r="15" spans="1:16">
      <c r="A15" s="3"/>
    </row>
    <row r="17" spans="1:16">
      <c r="G17" s="14" t="s">
        <v>214</v>
      </c>
    </row>
    <row r="19" spans="1:16">
      <c r="C19" s="14">
        <v>2005</v>
      </c>
      <c r="D19" s="14">
        <v>2006</v>
      </c>
      <c r="E19" s="14">
        <v>2007</v>
      </c>
      <c r="F19" s="14">
        <v>2008</v>
      </c>
      <c r="G19" s="14">
        <v>2009</v>
      </c>
      <c r="H19" s="14">
        <v>2010</v>
      </c>
      <c r="I19" s="14">
        <v>2011</v>
      </c>
      <c r="J19" s="14">
        <v>2012</v>
      </c>
      <c r="K19" s="14">
        <v>2013</v>
      </c>
      <c r="L19" s="14">
        <v>2014</v>
      </c>
    </row>
    <row r="20" spans="1:16">
      <c r="A20" s="28" t="s">
        <v>28</v>
      </c>
      <c r="B20" s="16" t="s">
        <v>4</v>
      </c>
      <c r="C20" s="47">
        <v>9.6054799999999996E-2</v>
      </c>
      <c r="D20" s="47">
        <v>0.10133780000000001</v>
      </c>
      <c r="E20" s="47">
        <v>0.1061594</v>
      </c>
      <c r="F20" s="47">
        <v>0.1058851</v>
      </c>
      <c r="G20" s="47">
        <v>0.1022928</v>
      </c>
      <c r="H20" s="47">
        <v>0.10596650000000001</v>
      </c>
      <c r="I20" s="47">
        <v>0.1084869</v>
      </c>
      <c r="J20" s="47">
        <v>0.1067606</v>
      </c>
      <c r="K20" s="47">
        <v>0.1051473</v>
      </c>
      <c r="L20" s="47">
        <v>0.1090391</v>
      </c>
      <c r="P20" s="14" t="s">
        <v>215</v>
      </c>
    </row>
    <row r="21" spans="1:16">
      <c r="A21" s="28" t="s">
        <v>30</v>
      </c>
      <c r="B21" s="16" t="s">
        <v>3</v>
      </c>
      <c r="C21" s="47">
        <v>0.15528259999999999</v>
      </c>
      <c r="D21" s="47">
        <v>0.15424209999999999</v>
      </c>
      <c r="E21" s="47">
        <v>0.13408100000000001</v>
      </c>
      <c r="F21" s="47">
        <v>0.1434414</v>
      </c>
      <c r="G21" s="47">
        <v>0.15318090000000001</v>
      </c>
      <c r="H21" s="47">
        <v>0.15470449999999999</v>
      </c>
      <c r="I21" s="47">
        <v>0.13226889999999999</v>
      </c>
      <c r="J21" s="47">
        <v>0.1138478</v>
      </c>
      <c r="K21" s="47">
        <v>0.10872370000000001</v>
      </c>
      <c r="L21" s="47">
        <v>0.1080834</v>
      </c>
    </row>
    <row r="22" spans="1:16">
      <c r="A22" s="28" t="s">
        <v>31</v>
      </c>
      <c r="B22" s="16" t="s">
        <v>2</v>
      </c>
      <c r="C22" s="47">
        <v>5.9531300000000002E-2</v>
      </c>
      <c r="D22" s="47">
        <v>6.2329200000000001E-2</v>
      </c>
      <c r="E22" s="47">
        <v>6.4147399999999993E-2</v>
      </c>
      <c r="F22" s="47">
        <v>6.5597000000000003E-2</v>
      </c>
      <c r="G22" s="47">
        <v>6.7736199999999996E-2</v>
      </c>
      <c r="H22" s="47">
        <v>6.4923400000000006E-2</v>
      </c>
      <c r="I22" s="47">
        <v>5.8757200000000002E-2</v>
      </c>
      <c r="J22" s="47">
        <v>5.5765799999999997E-2</v>
      </c>
      <c r="K22" s="47">
        <v>5.4063699999999999E-2</v>
      </c>
      <c r="L22" s="47">
        <v>5.5360699999999999E-2</v>
      </c>
    </row>
    <row r="23" spans="1:16">
      <c r="A23" s="28" t="s">
        <v>32</v>
      </c>
      <c r="B23" s="16" t="s">
        <v>1</v>
      </c>
      <c r="C23" s="47">
        <v>6.4595399999999997E-2</v>
      </c>
      <c r="D23" s="47">
        <v>6.1718599999999998E-2</v>
      </c>
      <c r="E23" s="47">
        <v>5.9322800000000002E-2</v>
      </c>
      <c r="F23" s="47">
        <v>6.2016099999999998E-2</v>
      </c>
      <c r="G23" s="47">
        <v>6.9763900000000004E-2</v>
      </c>
      <c r="H23" s="47">
        <v>7.2984599999999997E-2</v>
      </c>
      <c r="I23" s="47">
        <v>7.0770100000000002E-2</v>
      </c>
      <c r="J23" s="47">
        <v>6.6904000000000005E-2</v>
      </c>
      <c r="K23" s="47">
        <v>6.86224E-2</v>
      </c>
      <c r="L23" s="47">
        <v>7.0786500000000002E-2</v>
      </c>
    </row>
    <row r="24" spans="1:16">
      <c r="A24" s="28" t="s">
        <v>34</v>
      </c>
      <c r="B24" s="16" t="s">
        <v>27</v>
      </c>
      <c r="C24" s="47">
        <v>8.4615599999999999E-2</v>
      </c>
      <c r="D24" s="47">
        <v>9.7541500000000003E-2</v>
      </c>
      <c r="E24" s="47">
        <v>0.1161841</v>
      </c>
      <c r="F24" s="47">
        <v>0.1196012</v>
      </c>
      <c r="G24" s="47">
        <v>0.124458</v>
      </c>
      <c r="H24" s="47">
        <v>0.12163019999999999</v>
      </c>
      <c r="I24" s="47">
        <v>0.1143663</v>
      </c>
      <c r="J24" s="47">
        <v>0.1208323</v>
      </c>
      <c r="K24" s="47">
        <v>0.12751870000000001</v>
      </c>
      <c r="L24" s="47">
        <v>0.1301464</v>
      </c>
    </row>
    <row r="25" spans="1:16">
      <c r="B25" s="14" t="s">
        <v>216</v>
      </c>
      <c r="C25" s="84" t="s">
        <v>217</v>
      </c>
      <c r="D25" s="84"/>
      <c r="E25" s="84" t="s">
        <v>218</v>
      </c>
      <c r="F25" s="84"/>
      <c r="G25" s="84"/>
      <c r="H25" s="84"/>
      <c r="I25" s="84"/>
      <c r="J25" s="84" t="s">
        <v>219</v>
      </c>
      <c r="K25" s="84"/>
      <c r="L25" s="84"/>
    </row>
    <row r="27" spans="1:16">
      <c r="B27" s="48"/>
      <c r="C27" s="48"/>
      <c r="D27" s="48"/>
      <c r="E27" s="48"/>
      <c r="F27" s="48"/>
      <c r="G27" s="48"/>
      <c r="H27" s="48"/>
      <c r="I27" s="48"/>
      <c r="J27" s="48"/>
      <c r="K27" s="48"/>
      <c r="L27" s="48"/>
      <c r="M27" s="48"/>
      <c r="N27" s="48"/>
      <c r="O27" s="48"/>
    </row>
    <row r="28" spans="1:16">
      <c r="G28" s="14" t="s">
        <v>220</v>
      </c>
    </row>
    <row r="30" spans="1:16">
      <c r="C30" s="14" t="s">
        <v>51</v>
      </c>
      <c r="D30" s="14" t="s">
        <v>52</v>
      </c>
      <c r="E30" s="14" t="s">
        <v>53</v>
      </c>
      <c r="F30" s="14" t="s">
        <v>54</v>
      </c>
      <c r="G30" s="14" t="s">
        <v>55</v>
      </c>
      <c r="H30" s="14" t="s">
        <v>56</v>
      </c>
      <c r="I30" s="14" t="s">
        <v>57</v>
      </c>
      <c r="J30" s="14" t="s">
        <v>58</v>
      </c>
      <c r="K30" s="14" t="s">
        <v>59</v>
      </c>
      <c r="L30" s="14" t="s">
        <v>101</v>
      </c>
    </row>
    <row r="31" spans="1:16">
      <c r="A31" s="28" t="s">
        <v>28</v>
      </c>
      <c r="B31" s="14" t="s">
        <v>4</v>
      </c>
      <c r="C31" s="18">
        <v>0.22895332700790474</v>
      </c>
      <c r="D31" s="18">
        <v>0.23778559749816572</v>
      </c>
      <c r="E31" s="18">
        <v>0.23866132620062186</v>
      </c>
      <c r="F31" s="18">
        <v>0.22656667405948847</v>
      </c>
      <c r="G31" s="18">
        <v>0.22832508400482276</v>
      </c>
      <c r="H31" s="18">
        <v>0.21698348808550155</v>
      </c>
      <c r="I31" s="18">
        <v>0.22153195512778548</v>
      </c>
      <c r="J31" s="18">
        <v>0.21004755777101372</v>
      </c>
      <c r="K31" s="18">
        <v>0.20117321611607555</v>
      </c>
      <c r="L31" s="18">
        <v>0.18616153362297275</v>
      </c>
    </row>
    <row r="32" spans="1:16">
      <c r="A32" s="28" t="s">
        <v>30</v>
      </c>
      <c r="B32" s="14" t="s">
        <v>3</v>
      </c>
      <c r="C32" s="18">
        <v>0.16777646800762908</v>
      </c>
      <c r="D32" s="18">
        <v>0.13803606160207502</v>
      </c>
      <c r="E32" s="18">
        <v>0.13511839263047948</v>
      </c>
      <c r="F32" s="18">
        <v>0.1413945833156644</v>
      </c>
      <c r="G32" s="18">
        <v>0.15732256066947684</v>
      </c>
      <c r="H32" s="18">
        <v>0.13887035145783624</v>
      </c>
      <c r="I32" s="18">
        <v>0.14077122563070404</v>
      </c>
      <c r="J32" s="18">
        <v>0.13577922010399138</v>
      </c>
      <c r="K32" s="18">
        <v>0.14573217078066422</v>
      </c>
      <c r="L32" s="18">
        <v>0.16022027048714493</v>
      </c>
    </row>
    <row r="33" spans="1:12">
      <c r="A33" s="28" t="s">
        <v>31</v>
      </c>
      <c r="B33" s="14" t="s">
        <v>2</v>
      </c>
      <c r="C33" s="18">
        <v>0.24088275430678294</v>
      </c>
      <c r="D33" s="18">
        <v>0.2355259345351586</v>
      </c>
      <c r="E33" s="18">
        <v>0.23373464368018729</v>
      </c>
      <c r="F33" s="18">
        <v>0.22757979871410222</v>
      </c>
      <c r="G33" s="18">
        <v>0.22248115228202905</v>
      </c>
      <c r="H33" s="18">
        <v>0.21858563558819696</v>
      </c>
      <c r="I33" s="18">
        <v>0.20989730729625652</v>
      </c>
      <c r="J33" s="18">
        <v>0.21319703701108395</v>
      </c>
      <c r="K33" s="18">
        <v>0.20273927086368629</v>
      </c>
      <c r="L33" s="18">
        <v>0.20140067365829981</v>
      </c>
    </row>
    <row r="34" spans="1:12">
      <c r="A34" s="28" t="s">
        <v>32</v>
      </c>
      <c r="B34" s="14" t="s">
        <v>1</v>
      </c>
      <c r="C34" s="18">
        <v>0.28783120008751362</v>
      </c>
      <c r="D34" s="18">
        <v>0.25727292249029193</v>
      </c>
      <c r="E34" s="18">
        <v>0.19185797889265474</v>
      </c>
      <c r="F34" s="18">
        <v>0.18645312960269847</v>
      </c>
      <c r="G34" s="18">
        <v>0.18422730576656157</v>
      </c>
      <c r="H34" s="18">
        <v>0.16617159835358572</v>
      </c>
      <c r="I34" s="18">
        <v>0.17675156529658301</v>
      </c>
      <c r="J34" s="18">
        <v>0.17431868579488666</v>
      </c>
      <c r="K34" s="18">
        <v>0.19009441114981748</v>
      </c>
      <c r="L34" s="18">
        <v>0.19433509539892083</v>
      </c>
    </row>
    <row r="35" spans="1:12">
      <c r="A35" s="28" t="s">
        <v>34</v>
      </c>
      <c r="B35" s="14" t="s">
        <v>27</v>
      </c>
      <c r="C35" s="18"/>
      <c r="D35" s="18"/>
      <c r="E35" s="18"/>
      <c r="F35" s="18">
        <v>0.22164343140080905</v>
      </c>
      <c r="G35" s="18">
        <v>0.2335643013567533</v>
      </c>
      <c r="H35" s="18">
        <v>0.2319891220534174</v>
      </c>
      <c r="I35" s="18">
        <v>0.22669040622622436</v>
      </c>
      <c r="J35" s="18">
        <v>0.20824624901533587</v>
      </c>
      <c r="K35" s="18">
        <v>0.20343774746795421</v>
      </c>
      <c r="L35" s="18">
        <v>0.22589346590520953</v>
      </c>
    </row>
    <row r="37" spans="1:12">
      <c r="D37" s="14" t="s">
        <v>221</v>
      </c>
    </row>
    <row r="39" spans="1:12">
      <c r="D39" s="14" t="s">
        <v>222</v>
      </c>
    </row>
    <row r="40" spans="1:12">
      <c r="D40" s="14" t="s">
        <v>223</v>
      </c>
    </row>
    <row r="41" spans="1:12">
      <c r="D41" s="14" t="s">
        <v>224</v>
      </c>
    </row>
    <row r="42" spans="1:12">
      <c r="D42" s="14" t="s">
        <v>225</v>
      </c>
    </row>
    <row r="43" spans="1:12">
      <c r="D43" s="14" t="s">
        <v>38</v>
      </c>
    </row>
    <row r="44" spans="1:12">
      <c r="D44" s="14" t="s">
        <v>226</v>
      </c>
    </row>
    <row r="45" spans="1:12">
      <c r="D45" s="14" t="s">
        <v>227</v>
      </c>
    </row>
    <row r="46" spans="1:12">
      <c r="D46" s="14" t="s">
        <v>228</v>
      </c>
    </row>
    <row r="47" spans="1:12">
      <c r="D47" s="14" t="s">
        <v>229</v>
      </c>
    </row>
    <row r="48" spans="1:12">
      <c r="D48" s="14" t="s">
        <v>230</v>
      </c>
    </row>
    <row r="49" spans="4:4">
      <c r="D49" s="14" t="s">
        <v>231</v>
      </c>
    </row>
    <row r="50" spans="4:4">
      <c r="D50" s="14" t="s">
        <v>232</v>
      </c>
    </row>
  </sheetData>
  <mergeCells count="3">
    <mergeCell ref="C25:D25"/>
    <mergeCell ref="E25:I25"/>
    <mergeCell ref="J25:L25"/>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zoomScaleNormal="100" workbookViewId="0">
      <pane xSplit="1" ySplit="17" topLeftCell="B33" activePane="bottomRight" state="frozen"/>
      <selection pane="topRight" activeCell="B1" sqref="B1"/>
      <selection pane="bottomLeft" activeCell="A18" sqref="A18"/>
      <selection pane="bottomRight" activeCell="B24" sqref="B24"/>
    </sheetView>
  </sheetViews>
  <sheetFormatPr defaultRowHeight="12"/>
  <cols>
    <col min="1" max="1" width="20.42578125" style="14" customWidth="1"/>
    <col min="2" max="2" width="15" style="14" customWidth="1"/>
    <col min="3" max="16384" width="9.140625" style="14"/>
  </cols>
  <sheetData>
    <row r="1" spans="1:20">
      <c r="A1" s="3"/>
      <c r="B1" s="5"/>
      <c r="C1" s="5"/>
      <c r="D1" s="5"/>
    </row>
    <row r="2" spans="1:20">
      <c r="A2" s="3" t="s">
        <v>13</v>
      </c>
      <c r="B2" s="5" t="s">
        <v>291</v>
      </c>
      <c r="C2" s="5"/>
      <c r="D2" s="5"/>
    </row>
    <row r="3" spans="1:20">
      <c r="A3" s="3" t="s">
        <v>12</v>
      </c>
      <c r="B3" s="5" t="s">
        <v>233</v>
      </c>
      <c r="C3" s="5"/>
      <c r="D3" s="5"/>
    </row>
    <row r="4" spans="1:20">
      <c r="A4" s="6" t="s">
        <v>11</v>
      </c>
      <c r="B4" s="5" t="s">
        <v>211</v>
      </c>
      <c r="C4" s="5"/>
      <c r="D4" s="5"/>
    </row>
    <row r="5" spans="1:20">
      <c r="A5" s="6" t="s">
        <v>10</v>
      </c>
      <c r="B5" s="5" t="s">
        <v>212</v>
      </c>
      <c r="C5" s="5"/>
      <c r="D5" s="5"/>
    </row>
    <row r="6" spans="1:20">
      <c r="A6" s="6" t="s">
        <v>9</v>
      </c>
      <c r="B6" s="5" t="s">
        <v>292</v>
      </c>
      <c r="C6" s="5"/>
      <c r="D6" s="5"/>
    </row>
    <row r="7" spans="1:20">
      <c r="A7" s="6" t="s">
        <v>8</v>
      </c>
      <c r="B7" s="5" t="s">
        <v>234</v>
      </c>
      <c r="C7" s="5"/>
      <c r="D7" s="5"/>
    </row>
    <row r="8" spans="1:20">
      <c r="A8" s="6"/>
      <c r="M8" s="49"/>
      <c r="N8" s="49"/>
      <c r="O8" s="49"/>
      <c r="P8" s="49"/>
      <c r="Q8" s="49"/>
      <c r="R8" s="49"/>
      <c r="S8" s="49"/>
      <c r="T8" s="49"/>
    </row>
    <row r="9" spans="1:20">
      <c r="A9" s="6"/>
      <c r="M9" s="49"/>
      <c r="N9" s="49"/>
      <c r="O9" s="49"/>
      <c r="P9" s="49"/>
      <c r="Q9" s="49"/>
      <c r="R9" s="49"/>
      <c r="S9" s="49"/>
      <c r="T9" s="49"/>
    </row>
    <row r="10" spans="1:20">
      <c r="A10" s="3"/>
      <c r="M10" s="49"/>
      <c r="N10" s="49"/>
      <c r="O10" s="49"/>
      <c r="P10" s="49"/>
      <c r="Q10" s="49"/>
      <c r="R10" s="49"/>
      <c r="S10" s="49"/>
      <c r="T10" s="49"/>
    </row>
    <row r="11" spans="1:20">
      <c r="A11" s="3" t="s">
        <v>7</v>
      </c>
      <c r="B11" s="3" t="s">
        <v>6</v>
      </c>
      <c r="C11" s="3" t="s">
        <v>23</v>
      </c>
      <c r="L11" s="50"/>
      <c r="M11" s="50"/>
      <c r="N11" s="50"/>
      <c r="O11" s="49"/>
      <c r="P11" s="49"/>
      <c r="Q11" s="49"/>
      <c r="R11" s="49"/>
      <c r="S11" s="49"/>
      <c r="T11" s="49"/>
    </row>
    <row r="12" spans="1:20">
      <c r="A12" s="3"/>
      <c r="B12" s="3" t="s">
        <v>118</v>
      </c>
      <c r="C12" s="3" t="s">
        <v>118</v>
      </c>
      <c r="L12" s="50"/>
      <c r="M12" s="50"/>
      <c r="N12" s="50"/>
      <c r="O12" s="49"/>
      <c r="P12" s="49"/>
      <c r="Q12" s="49"/>
      <c r="R12" s="49"/>
      <c r="S12" s="49"/>
      <c r="T12" s="49"/>
    </row>
    <row r="13" spans="1:20">
      <c r="A13" s="3"/>
      <c r="B13" s="3" t="s">
        <v>128</v>
      </c>
      <c r="C13" s="3" t="s">
        <v>128</v>
      </c>
      <c r="L13" s="50"/>
      <c r="M13" s="50"/>
      <c r="N13" s="50"/>
      <c r="O13" s="51"/>
      <c r="P13" s="51"/>
      <c r="Q13" s="51"/>
      <c r="R13" s="51"/>
      <c r="S13" s="51"/>
      <c r="T13" s="51"/>
    </row>
    <row r="14" spans="1:20">
      <c r="L14" s="50"/>
      <c r="M14" s="50"/>
      <c r="N14" s="50"/>
      <c r="O14" s="51"/>
      <c r="P14" s="51"/>
      <c r="Q14" s="51"/>
      <c r="R14" s="51"/>
      <c r="S14" s="51"/>
      <c r="T14" s="51"/>
    </row>
    <row r="15" spans="1:20">
      <c r="A15" s="3"/>
      <c r="L15" s="50"/>
      <c r="M15" s="50"/>
      <c r="N15" s="50"/>
      <c r="O15" s="49"/>
      <c r="P15" s="49"/>
      <c r="Q15" s="49"/>
      <c r="R15" s="49"/>
      <c r="S15" s="49"/>
      <c r="T15" s="49"/>
    </row>
    <row r="16" spans="1:20">
      <c r="L16" s="50"/>
      <c r="M16" s="50"/>
      <c r="N16" s="50"/>
      <c r="O16" s="49"/>
      <c r="P16" s="49"/>
      <c r="Q16" s="49"/>
      <c r="R16" s="49"/>
      <c r="S16" s="49"/>
      <c r="T16" s="49"/>
    </row>
    <row r="17" spans="1:20">
      <c r="C17" s="14">
        <v>2007</v>
      </c>
      <c r="D17" s="14">
        <v>2008</v>
      </c>
      <c r="E17" s="14">
        <v>2009</v>
      </c>
      <c r="F17" s="14">
        <v>2010</v>
      </c>
      <c r="G17" s="14">
        <v>2011</v>
      </c>
      <c r="H17" s="14">
        <v>2012</v>
      </c>
      <c r="I17" s="14">
        <v>2013</v>
      </c>
      <c r="J17" s="14">
        <v>2014</v>
      </c>
      <c r="L17" s="50"/>
      <c r="M17" s="50"/>
      <c r="N17" s="50"/>
      <c r="O17" s="49"/>
      <c r="P17" s="49"/>
      <c r="Q17" s="49"/>
      <c r="R17" s="49"/>
      <c r="S17" s="49"/>
      <c r="T17" s="49"/>
    </row>
    <row r="18" spans="1:20">
      <c r="A18" s="14" t="s">
        <v>235</v>
      </c>
      <c r="B18" s="14" t="s">
        <v>236</v>
      </c>
      <c r="C18" s="52">
        <v>2.4325399999999999</v>
      </c>
      <c r="D18" s="52">
        <v>2.6979299999999999</v>
      </c>
      <c r="E18" s="52">
        <v>3.12662</v>
      </c>
      <c r="F18" s="52">
        <v>2.9479700000000002</v>
      </c>
      <c r="G18" s="52">
        <v>3.0150300000000003</v>
      </c>
      <c r="H18" s="52">
        <v>3.5366300000000002</v>
      </c>
      <c r="I18" s="52">
        <v>3.9250599999999998</v>
      </c>
      <c r="J18" s="52">
        <v>3.7425699999999997</v>
      </c>
      <c r="L18" s="50"/>
      <c r="M18" s="50"/>
      <c r="N18" s="50"/>
      <c r="O18" s="49"/>
      <c r="P18" s="49"/>
      <c r="Q18" s="49"/>
      <c r="R18" s="49"/>
      <c r="S18" s="49"/>
      <c r="T18" s="49"/>
    </row>
    <row r="19" spans="1:20">
      <c r="A19" s="14" t="s">
        <v>237</v>
      </c>
      <c r="B19" s="14" t="s">
        <v>238</v>
      </c>
      <c r="C19" s="52">
        <v>5.4273600000000002</v>
      </c>
      <c r="D19" s="52">
        <v>6.0797799999999995</v>
      </c>
      <c r="E19" s="52">
        <v>6.9774600000000007</v>
      </c>
      <c r="F19" s="52">
        <v>6.99221</v>
      </c>
      <c r="G19" s="52">
        <v>7.5932799999999991</v>
      </c>
      <c r="H19" s="52">
        <v>8.2904300000000006</v>
      </c>
      <c r="I19" s="52">
        <v>8.5528000000000013</v>
      </c>
      <c r="J19" s="52">
        <v>8.4200700000000008</v>
      </c>
      <c r="L19" s="50"/>
      <c r="M19" s="50"/>
      <c r="N19" s="50"/>
      <c r="O19" s="49"/>
      <c r="P19" s="49"/>
      <c r="Q19" s="49"/>
      <c r="R19" s="49"/>
      <c r="S19" s="49"/>
      <c r="T19" s="49"/>
    </row>
    <row r="20" spans="1:20">
      <c r="A20" s="14" t="s">
        <v>239</v>
      </c>
      <c r="B20" s="14" t="s">
        <v>240</v>
      </c>
      <c r="C20" s="52">
        <v>5.0413100000000002</v>
      </c>
      <c r="D20" s="52">
        <v>4.99519</v>
      </c>
      <c r="E20" s="52">
        <v>4.9800499999999994</v>
      </c>
      <c r="F20" s="52">
        <v>5.3537499999999998</v>
      </c>
      <c r="G20" s="52">
        <v>5.8916499999999994</v>
      </c>
      <c r="H20" s="52">
        <v>6.1613199999999999</v>
      </c>
      <c r="I20" s="52">
        <v>6.3809399999999998</v>
      </c>
      <c r="J20" s="52">
        <v>6.1953700000000005</v>
      </c>
      <c r="L20" s="50"/>
      <c r="M20" s="50"/>
      <c r="N20" s="50"/>
      <c r="O20" s="49"/>
      <c r="P20" s="49"/>
      <c r="Q20" s="49"/>
      <c r="R20" s="49"/>
      <c r="S20" s="49"/>
      <c r="T20" s="49"/>
    </row>
    <row r="21" spans="1:20">
      <c r="A21" s="14" t="s">
        <v>241</v>
      </c>
      <c r="B21" s="14" t="s">
        <v>389</v>
      </c>
      <c r="C21" s="52">
        <v>50.78078</v>
      </c>
      <c r="D21" s="52">
        <v>49.527789999999996</v>
      </c>
      <c r="E21" s="52">
        <v>51.502230000000004</v>
      </c>
      <c r="F21" s="52">
        <v>50.751500000000007</v>
      </c>
      <c r="G21" s="52">
        <v>47.587130000000002</v>
      </c>
      <c r="H21" s="52">
        <v>43.802059999999997</v>
      </c>
      <c r="I21" s="52">
        <v>41.196709999999996</v>
      </c>
      <c r="J21" s="52">
        <v>38.793490000000006</v>
      </c>
      <c r="L21" s="50"/>
      <c r="M21" s="50"/>
      <c r="N21" s="50"/>
      <c r="O21" s="53"/>
      <c r="P21" s="49"/>
      <c r="Q21" s="49"/>
      <c r="R21" s="49"/>
      <c r="S21" s="49"/>
      <c r="T21" s="49"/>
    </row>
    <row r="22" spans="1:20">
      <c r="A22" s="14" t="s">
        <v>242</v>
      </c>
      <c r="B22" s="14" t="s">
        <v>243</v>
      </c>
      <c r="C22" s="52">
        <v>12.174989999999999</v>
      </c>
      <c r="D22" s="52">
        <v>12.046139999999999</v>
      </c>
      <c r="E22" s="52">
        <v>9.5888000000000009</v>
      </c>
      <c r="F22" s="52">
        <v>9.8450699999999998</v>
      </c>
      <c r="G22" s="52">
        <v>9.951039999999999</v>
      </c>
      <c r="H22" s="52">
        <v>10.460469999999999</v>
      </c>
      <c r="I22" s="52">
        <v>12.980829999999999</v>
      </c>
      <c r="J22" s="52">
        <v>16.540330000000001</v>
      </c>
      <c r="L22" s="50"/>
      <c r="M22" s="50"/>
      <c r="N22" s="50"/>
      <c r="O22" s="49"/>
      <c r="P22" s="49"/>
      <c r="Q22" s="49"/>
      <c r="R22" s="49"/>
      <c r="S22" s="49"/>
      <c r="T22" s="49"/>
    </row>
    <row r="23" spans="1:20">
      <c r="A23" s="14" t="s">
        <v>244</v>
      </c>
      <c r="B23" s="14" t="s">
        <v>245</v>
      </c>
      <c r="C23" s="52">
        <v>2.71828</v>
      </c>
      <c r="D23" s="52">
        <v>2.6821199999999998</v>
      </c>
      <c r="E23" s="52">
        <v>3.0379799999999997</v>
      </c>
      <c r="F23" s="52">
        <v>3.2543500000000005</v>
      </c>
      <c r="G23" s="52">
        <v>3.3370799999999998</v>
      </c>
      <c r="H23" s="52">
        <v>3.70099</v>
      </c>
      <c r="I23" s="52">
        <v>3.6663599999999996</v>
      </c>
      <c r="J23" s="52">
        <v>3.9716200000000002</v>
      </c>
      <c r="L23" s="50"/>
      <c r="M23" s="50"/>
      <c r="N23" s="50"/>
      <c r="O23" s="49"/>
      <c r="P23" s="49"/>
      <c r="Q23" s="49"/>
      <c r="R23" s="49"/>
      <c r="S23" s="49"/>
      <c r="T23" s="49"/>
    </row>
    <row r="24" spans="1:20">
      <c r="A24" s="25"/>
      <c r="C24" s="52"/>
      <c r="D24" s="52"/>
      <c r="E24" s="52"/>
      <c r="F24" s="52"/>
      <c r="G24" s="52"/>
      <c r="H24" s="52"/>
      <c r="I24" s="52"/>
      <c r="J24" s="52"/>
      <c r="L24" s="50"/>
      <c r="M24" s="50"/>
      <c r="N24" s="50"/>
      <c r="O24" s="49"/>
      <c r="P24" s="49"/>
      <c r="Q24" s="49"/>
      <c r="R24" s="49"/>
      <c r="S24" s="49"/>
      <c r="T24" s="49"/>
    </row>
    <row r="25" spans="1:20">
      <c r="A25" s="25"/>
      <c r="C25" s="52"/>
      <c r="D25" s="52"/>
      <c r="E25" s="52"/>
      <c r="F25" s="52"/>
      <c r="G25" s="52"/>
      <c r="H25" s="52"/>
      <c r="I25" s="52"/>
      <c r="J25" s="52"/>
      <c r="L25" s="50"/>
      <c r="M25" s="50"/>
      <c r="N25" s="50"/>
      <c r="O25" s="51"/>
      <c r="P25" s="51"/>
      <c r="Q25" s="51"/>
      <c r="R25" s="51"/>
      <c r="S25" s="51"/>
      <c r="T25" s="51"/>
    </row>
    <row r="26" spans="1:20">
      <c r="A26" s="25"/>
      <c r="C26" s="52"/>
      <c r="D26" s="52"/>
      <c r="E26" s="52"/>
      <c r="F26" s="52"/>
      <c r="G26" s="52"/>
      <c r="H26" s="52"/>
      <c r="I26" s="52"/>
      <c r="J26" s="52"/>
      <c r="L26" s="50"/>
      <c r="M26" s="50"/>
      <c r="N26" s="50"/>
    </row>
    <row r="27" spans="1:20">
      <c r="C27" s="52"/>
      <c r="D27" s="52"/>
      <c r="E27" s="52"/>
      <c r="F27" s="52"/>
      <c r="G27" s="52"/>
      <c r="H27" s="52"/>
      <c r="I27" s="52"/>
      <c r="J27" s="52"/>
      <c r="L27" s="50"/>
      <c r="M27" s="50"/>
      <c r="N27" s="50"/>
      <c r="O27" s="49"/>
      <c r="P27" s="49"/>
      <c r="Q27" s="49"/>
      <c r="R27" s="49"/>
      <c r="S27" s="49"/>
      <c r="T27" s="49"/>
    </row>
    <row r="28" spans="1:20">
      <c r="C28" s="52"/>
      <c r="D28" s="52"/>
      <c r="E28" s="52"/>
      <c r="F28" s="52"/>
      <c r="G28" s="52"/>
      <c r="H28" s="52"/>
      <c r="I28" s="52"/>
      <c r="J28" s="52"/>
      <c r="M28" s="49"/>
      <c r="N28" s="49"/>
      <c r="O28" s="49"/>
      <c r="P28" s="49"/>
      <c r="Q28" s="49"/>
      <c r="R28" s="49"/>
      <c r="S28" s="49"/>
      <c r="T28" s="49"/>
    </row>
    <row r="29" spans="1:20">
      <c r="C29" s="52"/>
      <c r="D29" s="52"/>
      <c r="E29" s="52"/>
      <c r="F29" s="52"/>
      <c r="G29" s="52"/>
      <c r="H29" s="52"/>
      <c r="I29" s="52"/>
      <c r="J29" s="52"/>
    </row>
    <row r="30" spans="1:20">
      <c r="C30" s="54"/>
      <c r="D30" s="54"/>
      <c r="E30" s="54"/>
      <c r="F30" s="54"/>
      <c r="G30" s="54"/>
      <c r="H30" s="54"/>
      <c r="I30" s="54"/>
      <c r="J30" s="54"/>
    </row>
    <row r="31" spans="1:20">
      <c r="C31" s="54"/>
      <c r="D31" s="54"/>
      <c r="E31" s="54"/>
      <c r="F31" s="54"/>
      <c r="G31" s="54"/>
      <c r="H31" s="54"/>
      <c r="I31" s="54"/>
      <c r="J31" s="54"/>
    </row>
    <row r="66" spans="16:21">
      <c r="P66" s="49"/>
      <c r="Q66" s="49"/>
      <c r="R66" s="49"/>
      <c r="S66" s="49"/>
      <c r="U66" s="49"/>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pane xSplit="1" ySplit="17" topLeftCell="B18" activePane="bottomRight" state="frozen"/>
      <selection pane="topRight" activeCell="B1" sqref="B1"/>
      <selection pane="bottomLeft" activeCell="A18" sqref="A18"/>
      <selection pane="bottomRight" activeCell="J33" sqref="J33"/>
    </sheetView>
  </sheetViews>
  <sheetFormatPr defaultRowHeight="12"/>
  <cols>
    <col min="1" max="2" width="9.140625" style="60"/>
    <col min="3" max="3" width="17.140625" style="60" customWidth="1"/>
    <col min="4" max="4" width="23.5703125" style="60" customWidth="1"/>
    <col min="5" max="16384" width="9.140625" style="60"/>
  </cols>
  <sheetData>
    <row r="1" spans="1:5">
      <c r="A1" s="3"/>
      <c r="B1" s="4"/>
      <c r="C1" s="23"/>
      <c r="D1" s="23"/>
    </row>
    <row r="2" spans="1:5">
      <c r="A2" s="3" t="s">
        <v>13</v>
      </c>
      <c r="B2" s="55" t="s">
        <v>293</v>
      </c>
      <c r="C2" s="23"/>
      <c r="D2" s="23"/>
    </row>
    <row r="3" spans="1:5">
      <c r="A3" s="3" t="s">
        <v>12</v>
      </c>
      <c r="B3" s="55" t="s">
        <v>257</v>
      </c>
      <c r="C3" s="23"/>
      <c r="D3" s="23"/>
    </row>
    <row r="4" spans="1:5">
      <c r="A4" s="6" t="s">
        <v>11</v>
      </c>
      <c r="B4" s="60" t="s">
        <v>258</v>
      </c>
      <c r="C4" s="23"/>
      <c r="D4" s="23"/>
    </row>
    <row r="5" spans="1:5">
      <c r="A5" s="6" t="s">
        <v>10</v>
      </c>
      <c r="B5" s="23" t="s">
        <v>259</v>
      </c>
      <c r="C5" s="23"/>
      <c r="D5" s="23"/>
    </row>
    <row r="6" spans="1:5">
      <c r="A6" s="6" t="s">
        <v>9</v>
      </c>
      <c r="B6" s="5" t="s">
        <v>260</v>
      </c>
      <c r="C6" s="23"/>
      <c r="D6" s="23"/>
    </row>
    <row r="7" spans="1:5">
      <c r="A7" s="6" t="s">
        <v>8</v>
      </c>
      <c r="B7" s="5" t="s">
        <v>260</v>
      </c>
      <c r="C7" s="23"/>
      <c r="D7" s="23"/>
    </row>
    <row r="8" spans="1:5">
      <c r="A8" s="6"/>
      <c r="B8" s="23"/>
      <c r="C8" s="23"/>
      <c r="D8" s="23"/>
    </row>
    <row r="9" spans="1:5">
      <c r="A9" s="6"/>
    </row>
    <row r="10" spans="1:5">
      <c r="A10" s="3"/>
    </row>
    <row r="11" spans="1:5">
      <c r="A11" s="3" t="s">
        <v>7</v>
      </c>
      <c r="B11" s="23" t="s">
        <v>6</v>
      </c>
      <c r="C11" s="23" t="s">
        <v>23</v>
      </c>
    </row>
    <row r="12" spans="1:5">
      <c r="A12" s="3"/>
      <c r="B12" s="23" t="s">
        <v>24</v>
      </c>
      <c r="C12" s="23" t="s">
        <v>24</v>
      </c>
    </row>
    <row r="13" spans="1:5">
      <c r="A13" s="3"/>
      <c r="B13" s="23" t="s">
        <v>25</v>
      </c>
      <c r="C13" s="23" t="s">
        <v>25</v>
      </c>
    </row>
    <row r="14" spans="1:5">
      <c r="A14" s="14"/>
    </row>
    <row r="15" spans="1:5">
      <c r="A15" s="3"/>
    </row>
    <row r="16" spans="1:5">
      <c r="A16" s="14"/>
      <c r="C16" s="56" t="s">
        <v>3</v>
      </c>
      <c r="D16" s="56" t="s">
        <v>261</v>
      </c>
      <c r="E16" s="56" t="s">
        <v>363</v>
      </c>
    </row>
    <row r="17" spans="1:15">
      <c r="A17" s="14"/>
      <c r="C17" s="56" t="s">
        <v>30</v>
      </c>
      <c r="D17" s="56" t="s">
        <v>262</v>
      </c>
      <c r="E17" s="56" t="s">
        <v>363</v>
      </c>
    </row>
    <row r="18" spans="1:15">
      <c r="A18" s="60" t="s">
        <v>359</v>
      </c>
      <c r="B18" s="60" t="s">
        <v>263</v>
      </c>
      <c r="C18" s="57">
        <v>0.09</v>
      </c>
      <c r="D18" s="57">
        <v>0.11</v>
      </c>
      <c r="E18" s="57">
        <v>3.5199731673113063E-2</v>
      </c>
    </row>
    <row r="19" spans="1:15">
      <c r="A19" s="60" t="s">
        <v>264</v>
      </c>
      <c r="B19" s="60" t="s">
        <v>224</v>
      </c>
      <c r="C19" s="57">
        <v>0.22692992164947046</v>
      </c>
      <c r="D19" s="57">
        <v>0.26398958968801234</v>
      </c>
      <c r="E19" s="57">
        <v>0.19936472307107067</v>
      </c>
    </row>
    <row r="20" spans="1:15">
      <c r="A20" s="60" t="s">
        <v>265</v>
      </c>
      <c r="B20" s="60" t="s">
        <v>225</v>
      </c>
      <c r="C20" s="57">
        <v>0.25534896826208492</v>
      </c>
      <c r="D20" s="57">
        <v>0.24372264844912014</v>
      </c>
      <c r="E20" s="57">
        <v>0.19192613962575306</v>
      </c>
    </row>
    <row r="21" spans="1:15">
      <c r="A21" s="60" t="s">
        <v>266</v>
      </c>
      <c r="B21" s="60" t="s">
        <v>38</v>
      </c>
      <c r="C21" s="57">
        <v>1.7765690393997273E-2</v>
      </c>
      <c r="D21" s="57">
        <v>3.4925073477444293E-2</v>
      </c>
      <c r="E21" s="57">
        <v>1.5877662688127535E-2</v>
      </c>
    </row>
    <row r="22" spans="1:15">
      <c r="A22" s="60" t="s">
        <v>267</v>
      </c>
      <c r="B22" s="60" t="s">
        <v>268</v>
      </c>
      <c r="C22" s="57">
        <v>1.508752477670409E-3</v>
      </c>
      <c r="D22" s="57">
        <v>7.9794240974591906E-3</v>
      </c>
      <c r="E22" s="57">
        <v>3.6474558312931761E-2</v>
      </c>
    </row>
    <row r="23" spans="1:15">
      <c r="A23" s="60" t="s">
        <v>269</v>
      </c>
      <c r="B23" s="60" t="s">
        <v>227</v>
      </c>
      <c r="C23" s="57">
        <v>1.1213468337709701E-2</v>
      </c>
      <c r="D23" s="57">
        <v>1.7274808528776272E-2</v>
      </c>
      <c r="E23" s="57">
        <v>0.10688032097374651</v>
      </c>
    </row>
    <row r="24" spans="1:15">
      <c r="A24" s="60" t="s">
        <v>270</v>
      </c>
      <c r="B24" s="60" t="s">
        <v>271</v>
      </c>
      <c r="C24" s="57">
        <v>9.7397957582748648E-2</v>
      </c>
      <c r="D24" s="57">
        <v>1.1291191506177495E-2</v>
      </c>
      <c r="E24" s="57">
        <v>4.8089488890507397E-2</v>
      </c>
      <c r="J24" s="58"/>
      <c r="K24" s="58"/>
      <c r="L24" s="58"/>
      <c r="M24" s="58"/>
      <c r="N24" s="58"/>
      <c r="O24" s="58"/>
    </row>
    <row r="25" spans="1:15">
      <c r="A25" s="60" t="s">
        <v>362</v>
      </c>
      <c r="B25" s="60" t="s">
        <v>272</v>
      </c>
      <c r="C25" s="57">
        <v>7.9796162832727807E-2</v>
      </c>
      <c r="D25" s="57">
        <v>0.10344148958428129</v>
      </c>
      <c r="E25" s="57">
        <v>0.1111643820161041</v>
      </c>
      <c r="J25" s="58"/>
      <c r="K25" s="58"/>
      <c r="L25" s="58"/>
      <c r="M25" s="58"/>
      <c r="N25" s="58"/>
      <c r="O25" s="58"/>
    </row>
    <row r="26" spans="1:15">
      <c r="A26" s="60" t="s">
        <v>361</v>
      </c>
      <c r="B26" s="60" t="s">
        <v>230</v>
      </c>
      <c r="C26" s="57">
        <v>0.20220665674318167</v>
      </c>
      <c r="D26" s="57">
        <v>0.20740899409312935</v>
      </c>
      <c r="E26" s="57">
        <v>0.23329368251606458</v>
      </c>
      <c r="J26" s="58"/>
      <c r="K26" s="58"/>
      <c r="L26" s="58"/>
      <c r="M26" s="58"/>
      <c r="N26" s="58"/>
      <c r="O26" s="58"/>
    </row>
    <row r="27" spans="1:15">
      <c r="A27" s="60" t="s">
        <v>360</v>
      </c>
      <c r="B27" s="60" t="s">
        <v>273</v>
      </c>
      <c r="C27" s="57">
        <v>1.5999173846786736E-2</v>
      </c>
      <c r="D27" s="57">
        <v>7.711395433926467E-3</v>
      </c>
      <c r="E27" s="57">
        <v>1.2160093956858551E-2</v>
      </c>
      <c r="J27" s="58"/>
      <c r="K27" s="58"/>
      <c r="L27" s="58"/>
      <c r="M27" s="58"/>
      <c r="N27" s="58"/>
      <c r="O27" s="58"/>
    </row>
    <row r="28" spans="1:15">
      <c r="A28" s="60" t="s">
        <v>274</v>
      </c>
      <c r="B28" s="60" t="s">
        <v>275</v>
      </c>
      <c r="C28" s="57">
        <v>5.7392892010831725E-3</v>
      </c>
      <c r="D28" s="57">
        <v>1.9346242215250247E-3</v>
      </c>
      <c r="E28" s="57">
        <v>1.0142194370641507E-2</v>
      </c>
      <c r="J28" s="58"/>
      <c r="K28" s="58"/>
      <c r="L28" s="58"/>
      <c r="M28" s="58"/>
      <c r="N28" s="58"/>
      <c r="O28" s="58"/>
    </row>
    <row r="29" spans="1:15">
      <c r="J29" s="58"/>
      <c r="K29" s="58"/>
      <c r="L29" s="58"/>
      <c r="M29" s="58"/>
      <c r="N29" s="58"/>
      <c r="O29" s="58"/>
    </row>
    <row r="30" spans="1:15">
      <c r="J30" s="58"/>
      <c r="K30" s="58"/>
      <c r="L30" s="58"/>
      <c r="M30" s="58"/>
      <c r="N30" s="58"/>
      <c r="O30" s="58"/>
    </row>
    <row r="31" spans="1:15">
      <c r="J31" s="58"/>
      <c r="K31" s="58"/>
      <c r="L31" s="58"/>
      <c r="M31" s="58"/>
      <c r="N31" s="58"/>
      <c r="O31" s="58"/>
    </row>
    <row r="32" spans="1:15">
      <c r="J32" s="58"/>
      <c r="K32" s="58"/>
      <c r="L32" s="58"/>
      <c r="M32" s="58"/>
      <c r="N32" s="58"/>
      <c r="O32" s="58"/>
    </row>
    <row r="33" spans="10:15">
      <c r="J33" s="58"/>
      <c r="K33" s="58"/>
      <c r="L33" s="58"/>
      <c r="M33" s="58"/>
      <c r="N33" s="58"/>
      <c r="O33" s="58"/>
    </row>
    <row r="34" spans="10:15">
      <c r="J34" s="58"/>
      <c r="K34" s="58"/>
      <c r="L34" s="58"/>
      <c r="M34" s="58"/>
      <c r="N34" s="58"/>
      <c r="O34" s="58"/>
    </row>
    <row r="35" spans="10:15">
      <c r="J35" s="58"/>
      <c r="K35" s="58"/>
      <c r="L35" s="58"/>
      <c r="M35" s="58"/>
      <c r="N35" s="58"/>
      <c r="O35" s="58"/>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workbookViewId="0">
      <pane xSplit="1" ySplit="17" topLeftCell="B18" activePane="bottomRight" state="frozen"/>
      <selection pane="topRight" activeCell="B1" sqref="B1"/>
      <selection pane="bottomLeft" activeCell="A18" sqref="A18"/>
      <selection pane="bottomRight" activeCell="G41" sqref="G41"/>
    </sheetView>
  </sheetViews>
  <sheetFormatPr defaultRowHeight="12"/>
  <cols>
    <col min="1" max="1" width="9.140625" style="60"/>
    <col min="2" max="2" width="23.5703125" style="60" customWidth="1"/>
    <col min="3" max="3" width="17.7109375" style="60" customWidth="1"/>
    <col min="4" max="4" width="19.5703125" style="60" customWidth="1"/>
    <col min="5" max="5" width="17.7109375" style="60" customWidth="1"/>
    <col min="6" max="6" width="9.140625" style="60"/>
    <col min="7" max="7" width="21.42578125" style="60" bestFit="1" customWidth="1"/>
    <col min="8" max="10" width="18.140625" style="60" customWidth="1"/>
    <col min="11" max="11" width="12.42578125" style="60" customWidth="1"/>
    <col min="12" max="16384" width="9.140625" style="60"/>
  </cols>
  <sheetData>
    <row r="1" spans="1:2">
      <c r="A1" s="3"/>
    </row>
    <row r="2" spans="1:2">
      <c r="A2" s="3" t="s">
        <v>13</v>
      </c>
      <c r="B2" s="60" t="s">
        <v>246</v>
      </c>
    </row>
    <row r="3" spans="1:2">
      <c r="A3" s="3" t="s">
        <v>12</v>
      </c>
      <c r="B3" s="61" t="s">
        <v>313</v>
      </c>
    </row>
    <row r="4" spans="1:2">
      <c r="A4" s="6" t="s">
        <v>11</v>
      </c>
    </row>
    <row r="5" spans="1:2">
      <c r="A5" s="6" t="s">
        <v>10</v>
      </c>
    </row>
    <row r="6" spans="1:2">
      <c r="A6" s="6" t="s">
        <v>9</v>
      </c>
      <c r="B6" s="60" t="s">
        <v>294</v>
      </c>
    </row>
    <row r="7" spans="1:2">
      <c r="A7" s="6" t="s">
        <v>8</v>
      </c>
      <c r="B7" s="61" t="s">
        <v>256</v>
      </c>
    </row>
    <row r="8" spans="1:2">
      <c r="A8" s="6"/>
    </row>
    <row r="9" spans="1:2">
      <c r="A9" s="6"/>
    </row>
    <row r="10" spans="1:2">
      <c r="A10" s="3"/>
    </row>
    <row r="11" spans="1:2">
      <c r="A11" s="3" t="s">
        <v>7</v>
      </c>
    </row>
    <row r="12" spans="1:2">
      <c r="A12" s="3"/>
    </row>
    <row r="13" spans="1:2">
      <c r="A13" s="3"/>
    </row>
    <row r="14" spans="1:2">
      <c r="A14" s="14"/>
    </row>
    <row r="15" spans="1:2">
      <c r="A15" s="3"/>
    </row>
    <row r="16" spans="1:2">
      <c r="A16" s="14"/>
    </row>
    <row r="17" spans="1:10">
      <c r="A17" s="14"/>
    </row>
    <row r="19" spans="1:10">
      <c r="B19" s="78"/>
      <c r="C19" s="80" t="s">
        <v>247</v>
      </c>
      <c r="D19" s="80"/>
      <c r="E19" s="80"/>
      <c r="G19" s="78"/>
      <c r="H19" s="87" t="s">
        <v>248</v>
      </c>
      <c r="I19" s="87"/>
      <c r="J19" s="87"/>
    </row>
    <row r="20" spans="1:10">
      <c r="B20" s="79"/>
      <c r="C20" s="80" t="s">
        <v>252</v>
      </c>
      <c r="D20" s="80" t="s">
        <v>249</v>
      </c>
      <c r="E20" s="80" t="s">
        <v>250</v>
      </c>
      <c r="G20" s="79"/>
      <c r="H20" s="80" t="s">
        <v>131</v>
      </c>
      <c r="I20" s="80" t="s">
        <v>251</v>
      </c>
      <c r="J20" s="80" t="s">
        <v>250</v>
      </c>
    </row>
    <row r="21" spans="1:10">
      <c r="B21" s="81" t="s">
        <v>375</v>
      </c>
      <c r="C21" s="77">
        <v>3.7</v>
      </c>
      <c r="D21" s="77">
        <v>1.9</v>
      </c>
      <c r="E21" s="77">
        <v>1.7</v>
      </c>
      <c r="G21" s="81" t="s">
        <v>253</v>
      </c>
      <c r="H21" s="77">
        <v>3.7</v>
      </c>
      <c r="I21" s="77">
        <v>1.9</v>
      </c>
      <c r="J21" s="77">
        <v>1.7</v>
      </c>
    </row>
    <row r="22" spans="1:10">
      <c r="B22" s="81" t="s">
        <v>376</v>
      </c>
      <c r="C22" s="77">
        <v>7</v>
      </c>
      <c r="D22" s="77">
        <v>4.4000000000000004</v>
      </c>
      <c r="E22" s="77">
        <v>3.6</v>
      </c>
      <c r="G22" s="81" t="s">
        <v>254</v>
      </c>
      <c r="H22" s="77">
        <v>7</v>
      </c>
      <c r="I22" s="77">
        <v>4.4000000000000004</v>
      </c>
      <c r="J22" s="77">
        <v>3.6</v>
      </c>
    </row>
    <row r="23" spans="1:10">
      <c r="B23" s="81" t="s">
        <v>377</v>
      </c>
      <c r="C23" s="77">
        <v>29.1</v>
      </c>
      <c r="D23" s="77">
        <v>4.8</v>
      </c>
      <c r="E23" s="77">
        <v>9</v>
      </c>
      <c r="G23" s="81" t="s">
        <v>255</v>
      </c>
      <c r="H23" s="77">
        <v>29.1</v>
      </c>
      <c r="I23" s="77">
        <v>4.8</v>
      </c>
      <c r="J23" s="77">
        <v>9</v>
      </c>
    </row>
  </sheetData>
  <mergeCells count="1">
    <mergeCell ref="H19:J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pane xSplit="1" ySplit="17" topLeftCell="B33" activePane="bottomRight" state="frozen"/>
      <selection pane="topRight" activeCell="B1" sqref="B1"/>
      <selection pane="bottomLeft" activeCell="A18" sqref="A18"/>
      <selection pane="bottomRight" activeCell="N37" sqref="N37"/>
    </sheetView>
  </sheetViews>
  <sheetFormatPr defaultRowHeight="12"/>
  <cols>
    <col min="1" max="1" width="11.85546875" style="14" customWidth="1"/>
    <col min="2" max="16384" width="9.140625" style="14"/>
  </cols>
  <sheetData>
    <row r="1" spans="1:3">
      <c r="A1" s="2"/>
      <c r="B1" s="4"/>
    </row>
    <row r="2" spans="1:3">
      <c r="A2" s="2" t="s">
        <v>13</v>
      </c>
      <c r="B2" s="3" t="s">
        <v>366</v>
      </c>
    </row>
    <row r="3" spans="1:3">
      <c r="A3" s="2" t="s">
        <v>12</v>
      </c>
      <c r="B3" s="3" t="s">
        <v>368</v>
      </c>
    </row>
    <row r="4" spans="1:3">
      <c r="A4" s="2" t="s">
        <v>11</v>
      </c>
      <c r="B4" s="14" t="s">
        <v>64</v>
      </c>
    </row>
    <row r="5" spans="1:3">
      <c r="A5" s="2" t="s">
        <v>10</v>
      </c>
      <c r="B5" s="3" t="s">
        <v>65</v>
      </c>
    </row>
    <row r="6" spans="1:3">
      <c r="A6" s="2" t="s">
        <v>9</v>
      </c>
      <c r="B6" s="5" t="s">
        <v>297</v>
      </c>
    </row>
    <row r="7" spans="1:3">
      <c r="A7" s="2" t="s">
        <v>8</v>
      </c>
      <c r="B7" s="5" t="s">
        <v>311</v>
      </c>
    </row>
    <row r="8" spans="1:3">
      <c r="A8" s="2"/>
    </row>
    <row r="9" spans="1:3">
      <c r="A9" s="2"/>
    </row>
    <row r="10" spans="1:3">
      <c r="A10" s="2"/>
    </row>
    <row r="11" spans="1:3">
      <c r="A11" s="2" t="s">
        <v>7</v>
      </c>
      <c r="B11" s="3" t="s">
        <v>6</v>
      </c>
      <c r="C11" s="3" t="s">
        <v>23</v>
      </c>
    </row>
    <row r="12" spans="1:3">
      <c r="A12" s="1"/>
      <c r="B12" s="3" t="s">
        <v>36</v>
      </c>
      <c r="C12" s="3" t="s">
        <v>36</v>
      </c>
    </row>
    <row r="13" spans="1:3">
      <c r="A13" s="1"/>
      <c r="B13" s="3" t="s">
        <v>61</v>
      </c>
      <c r="C13" s="3" t="s">
        <v>61</v>
      </c>
    </row>
    <row r="17" spans="1:14">
      <c r="A17" s="3"/>
      <c r="C17" s="27">
        <v>2002</v>
      </c>
      <c r="D17" s="27">
        <v>2003</v>
      </c>
      <c r="E17" s="27">
        <v>2004</v>
      </c>
      <c r="F17" s="27">
        <v>2005</v>
      </c>
      <c r="G17" s="27">
        <v>2006</v>
      </c>
      <c r="H17" s="27">
        <v>2007</v>
      </c>
      <c r="I17" s="27">
        <v>2008</v>
      </c>
      <c r="J17" s="27">
        <v>2009</v>
      </c>
      <c r="K17" s="27">
        <v>2010</v>
      </c>
      <c r="L17" s="27">
        <v>2011</v>
      </c>
      <c r="M17" s="27">
        <v>2012</v>
      </c>
      <c r="N17" s="27">
        <v>2013</v>
      </c>
    </row>
    <row r="18" spans="1:14">
      <c r="A18" s="14" t="s">
        <v>66</v>
      </c>
      <c r="B18" s="14" t="s">
        <v>67</v>
      </c>
      <c r="C18" s="18">
        <v>1.9637882344810798</v>
      </c>
      <c r="D18" s="18">
        <v>4.0029402411763927E-2</v>
      </c>
      <c r="E18" s="18">
        <v>-1.8450011375216555</v>
      </c>
      <c r="F18" s="18">
        <v>0.34768134702181602</v>
      </c>
      <c r="G18" s="18">
        <v>0.28637416528463189</v>
      </c>
      <c r="H18" s="18">
        <v>6.6621121093057054E-2</v>
      </c>
      <c r="I18" s="18">
        <v>-2.0042704591092497</v>
      </c>
      <c r="J18" s="18">
        <v>0.98436319160353902</v>
      </c>
      <c r="K18" s="18">
        <v>0.62409209755222517</v>
      </c>
      <c r="L18" s="18">
        <v>-1.235088546764763</v>
      </c>
      <c r="M18" s="18">
        <v>0.29765028107711733</v>
      </c>
      <c r="N18" s="18">
        <v>-0.9861446641820939</v>
      </c>
    </row>
    <row r="19" spans="1:14">
      <c r="A19" s="14" t="s">
        <v>68</v>
      </c>
      <c r="B19" s="14" t="s">
        <v>69</v>
      </c>
      <c r="C19" s="18">
        <v>0.55033192471262504</v>
      </c>
      <c r="D19" s="18">
        <v>0.25334588251069318</v>
      </c>
      <c r="E19" s="18">
        <v>1.6034678998560272</v>
      </c>
      <c r="F19" s="18">
        <v>-0.50298709832605848</v>
      </c>
      <c r="G19" s="18">
        <v>0.44800055509966463</v>
      </c>
      <c r="H19" s="18">
        <v>-0.55086693874525938</v>
      </c>
      <c r="I19" s="18">
        <v>0.16104404558472188</v>
      </c>
      <c r="J19" s="18">
        <v>-0.4094478866956211</v>
      </c>
      <c r="K19" s="18">
        <v>-1.5516118628255116</v>
      </c>
      <c r="L19" s="18">
        <v>-3.4802335058980458</v>
      </c>
      <c r="M19" s="18">
        <v>-0.33823375534571976</v>
      </c>
      <c r="N19" s="18">
        <v>-2.0300103133687624</v>
      </c>
    </row>
    <row r="20" spans="1:14">
      <c r="A20" s="14" t="s">
        <v>70</v>
      </c>
      <c r="B20" s="14" t="s">
        <v>71</v>
      </c>
      <c r="C20" s="18">
        <v>-0.32531019469795341</v>
      </c>
      <c r="D20" s="18">
        <v>1.8811075071566763</v>
      </c>
      <c r="E20" s="18">
        <v>1.6048097724877066</v>
      </c>
      <c r="F20" s="18">
        <v>2.8366481357369571</v>
      </c>
      <c r="G20" s="18">
        <v>-0.1218610114112158</v>
      </c>
      <c r="H20" s="18">
        <v>0.62550753984277918</v>
      </c>
      <c r="I20" s="18">
        <v>-0.14064433346896993</v>
      </c>
      <c r="J20" s="18">
        <v>-1.4963268220667898</v>
      </c>
      <c r="K20" s="18">
        <v>0.58067296311528782</v>
      </c>
      <c r="L20" s="18">
        <v>4.8679887804868907</v>
      </c>
      <c r="M20" s="18">
        <v>-1.1250798390128465</v>
      </c>
      <c r="N20" s="18">
        <v>-0.30282296921589813</v>
      </c>
    </row>
    <row r="21" spans="1:14">
      <c r="A21" s="14" t="s">
        <v>72</v>
      </c>
      <c r="B21" s="14" t="s">
        <v>73</v>
      </c>
      <c r="C21" s="18">
        <v>2.6509432542347096</v>
      </c>
      <c r="D21" s="18">
        <v>2.0896275838056098</v>
      </c>
      <c r="E21" s="18">
        <v>2.9158874091755416</v>
      </c>
      <c r="F21" s="18">
        <v>1.9328803832995205</v>
      </c>
      <c r="G21" s="18">
        <v>0.10160740513113151</v>
      </c>
      <c r="H21" s="18">
        <v>1.826810388202011</v>
      </c>
      <c r="I21" s="18">
        <v>-5.6340016189972142E-2</v>
      </c>
      <c r="J21" s="18">
        <v>3.9670599980981933</v>
      </c>
      <c r="K21" s="18">
        <v>2.6410560840115274</v>
      </c>
      <c r="L21" s="18">
        <v>1.0249945849328603</v>
      </c>
      <c r="M21" s="18">
        <v>-7.0554720849167071E-2</v>
      </c>
      <c r="N21" s="18">
        <v>-1.2128292853685381</v>
      </c>
    </row>
    <row r="22" spans="1:14">
      <c r="A22" s="14" t="s">
        <v>74</v>
      </c>
      <c r="B22" s="14" t="s">
        <v>75</v>
      </c>
      <c r="C22" s="18">
        <v>1.3057582218741826</v>
      </c>
      <c r="D22" s="18">
        <v>2.5242735742751781</v>
      </c>
      <c r="E22" s="18">
        <v>0.66222745901492897</v>
      </c>
      <c r="F22" s="18">
        <v>1.5408876501460509</v>
      </c>
      <c r="G22" s="18">
        <v>3.1292740481467551</v>
      </c>
      <c r="H22" s="18">
        <v>4.0508549938172225</v>
      </c>
      <c r="I22" s="18">
        <v>-1.9504346106390278</v>
      </c>
      <c r="J22" s="18">
        <v>-3.9280861524476554</v>
      </c>
      <c r="K22" s="18">
        <v>4.4741051868584991</v>
      </c>
      <c r="L22" s="18">
        <v>0.27461115716394063</v>
      </c>
      <c r="M22" s="18">
        <v>0.73223314638338843</v>
      </c>
      <c r="N22" s="18">
        <v>2.5754524238440011</v>
      </c>
    </row>
    <row r="23" spans="1:14">
      <c r="A23" s="14" t="s">
        <v>76</v>
      </c>
      <c r="B23" s="14" t="s">
        <v>378</v>
      </c>
      <c r="C23" s="18">
        <v>2.514612121420881</v>
      </c>
      <c r="D23" s="18">
        <v>3.2259429077561617</v>
      </c>
      <c r="E23" s="18">
        <v>1.6880584359021289</v>
      </c>
      <c r="F23" s="18">
        <v>0.2021013050068696</v>
      </c>
      <c r="G23" s="18">
        <v>3.4971572294097002</v>
      </c>
      <c r="H23" s="18">
        <v>2.2116974494813006</v>
      </c>
      <c r="I23" s="18">
        <v>0.8957099414817834</v>
      </c>
      <c r="J23" s="18">
        <v>-9.5892382138251762</v>
      </c>
      <c r="K23" s="18">
        <v>5.3528648319729006</v>
      </c>
      <c r="L23" s="18">
        <v>-0.18547835135188429</v>
      </c>
      <c r="M23" s="18">
        <v>0.4035840535210361</v>
      </c>
      <c r="N23" s="18">
        <v>-1.6723942722548741</v>
      </c>
    </row>
    <row r="24" spans="1:14">
      <c r="A24" s="14" t="s">
        <v>77</v>
      </c>
      <c r="B24" s="14" t="s">
        <v>78</v>
      </c>
      <c r="C24" s="18">
        <v>8.6601235620255252</v>
      </c>
      <c r="D24" s="18">
        <v>10.014326857916082</v>
      </c>
      <c r="E24" s="18">
        <v>6.6294498389146774</v>
      </c>
      <c r="F24" s="18">
        <v>6.3572117228851548</v>
      </c>
      <c r="G24" s="18">
        <v>7.3405523916606672</v>
      </c>
      <c r="H24" s="18">
        <v>8.2306245536911113</v>
      </c>
      <c r="I24" s="18">
        <v>-3.0949354323407143</v>
      </c>
      <c r="J24" s="18">
        <v>-10.471675885333511</v>
      </c>
      <c r="K24" s="18">
        <v>12.121179300684929</v>
      </c>
      <c r="L24" s="18">
        <v>1.2667941185689986</v>
      </c>
      <c r="M24" s="18">
        <v>-0.10040083422619139</v>
      </c>
      <c r="N24" s="18">
        <v>-3.6287490805461662</v>
      </c>
    </row>
    <row r="25" spans="1:14">
      <c r="B25" s="18"/>
      <c r="C25" s="18"/>
      <c r="D25" s="18"/>
      <c r="E25" s="18"/>
      <c r="F25" s="18"/>
      <c r="G25" s="18"/>
      <c r="H25" s="18"/>
      <c r="I25" s="18"/>
      <c r="J25" s="18"/>
      <c r="K25" s="18"/>
      <c r="L25" s="18"/>
      <c r="M25" s="18"/>
    </row>
    <row r="26" spans="1:14">
      <c r="B26" s="18"/>
      <c r="C26" s="18"/>
      <c r="D26" s="18"/>
      <c r="E26" s="18"/>
      <c r="F26" s="18"/>
      <c r="G26" s="18"/>
      <c r="H26" s="18"/>
      <c r="I26" s="18"/>
      <c r="J26" s="18"/>
      <c r="K26" s="18"/>
      <c r="L26" s="18"/>
      <c r="M26" s="18"/>
    </row>
    <row r="27" spans="1:14">
      <c r="B27" s="18"/>
      <c r="C27" s="18"/>
      <c r="D27" s="18"/>
      <c r="E27" s="18"/>
      <c r="F27" s="18"/>
      <c r="G27" s="18"/>
      <c r="H27" s="18"/>
      <c r="I27" s="18"/>
      <c r="J27" s="18"/>
      <c r="K27" s="18"/>
      <c r="L27" s="18"/>
      <c r="M27" s="18"/>
    </row>
    <row r="28" spans="1:14">
      <c r="B28" s="18"/>
      <c r="C28" s="18"/>
      <c r="D28" s="18"/>
      <c r="E28" s="18"/>
      <c r="F28" s="18"/>
      <c r="G28" s="18"/>
      <c r="H28" s="18"/>
      <c r="I28" s="18"/>
      <c r="J28" s="18"/>
      <c r="K28" s="18"/>
      <c r="L28" s="18"/>
      <c r="M28" s="18"/>
    </row>
    <row r="29" spans="1:14">
      <c r="B29" s="18"/>
      <c r="C29" s="18"/>
      <c r="D29" s="18"/>
      <c r="E29" s="18"/>
      <c r="F29" s="18"/>
      <c r="G29" s="18"/>
      <c r="H29" s="18"/>
      <c r="I29" s="18"/>
      <c r="J29" s="18"/>
      <c r="K29" s="18"/>
      <c r="L29" s="18"/>
      <c r="M29" s="18"/>
    </row>
    <row r="30" spans="1:14">
      <c r="B30" s="18"/>
      <c r="C30" s="18"/>
      <c r="D30" s="18"/>
      <c r="E30" s="18"/>
      <c r="F30" s="18"/>
      <c r="G30" s="18"/>
      <c r="H30" s="18"/>
      <c r="I30" s="18"/>
      <c r="J30" s="18"/>
      <c r="K30" s="18"/>
      <c r="L30" s="18"/>
      <c r="M30" s="1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zoomScaleNormal="100" workbookViewId="0">
      <pane xSplit="1" ySplit="17" topLeftCell="B18" activePane="bottomRight" state="frozen"/>
      <selection pane="topRight" activeCell="B1" sqref="B1"/>
      <selection pane="bottomLeft" activeCell="A18" sqref="A18"/>
      <selection pane="bottomRight" activeCell="H46" sqref="H46"/>
    </sheetView>
  </sheetViews>
  <sheetFormatPr defaultRowHeight="12"/>
  <cols>
    <col min="1" max="1" width="9.140625" style="14"/>
    <col min="2" max="2" width="14.85546875" style="14" customWidth="1"/>
    <col min="3" max="16384" width="9.140625" style="14"/>
  </cols>
  <sheetData>
    <row r="1" spans="1:3">
      <c r="A1" s="2"/>
      <c r="B1" s="4"/>
    </row>
    <row r="2" spans="1:3">
      <c r="A2" s="2" t="s">
        <v>13</v>
      </c>
      <c r="B2" s="3" t="s">
        <v>367</v>
      </c>
    </row>
    <row r="3" spans="1:3">
      <c r="A3" s="2" t="s">
        <v>12</v>
      </c>
      <c r="B3" s="3" t="s">
        <v>368</v>
      </c>
    </row>
    <row r="4" spans="1:3">
      <c r="A4" s="2" t="s">
        <v>11</v>
      </c>
      <c r="B4" s="9" t="s">
        <v>79</v>
      </c>
    </row>
    <row r="5" spans="1:3">
      <c r="A5" s="2" t="s">
        <v>10</v>
      </c>
      <c r="B5" s="9" t="s">
        <v>80</v>
      </c>
    </row>
    <row r="6" spans="1:3">
      <c r="A6" s="2" t="s">
        <v>9</v>
      </c>
      <c r="B6" s="5" t="s">
        <v>60</v>
      </c>
    </row>
    <row r="7" spans="1:3">
      <c r="A7" s="2" t="s">
        <v>8</v>
      </c>
      <c r="B7" s="5" t="s">
        <v>311</v>
      </c>
    </row>
    <row r="8" spans="1:3">
      <c r="A8" s="2"/>
    </row>
    <row r="9" spans="1:3">
      <c r="A9" s="2"/>
    </row>
    <row r="10" spans="1:3">
      <c r="A10" s="2"/>
    </row>
    <row r="11" spans="1:3">
      <c r="A11" s="2" t="s">
        <v>7</v>
      </c>
      <c r="B11" s="3" t="s">
        <v>6</v>
      </c>
      <c r="C11" s="3" t="s">
        <v>23</v>
      </c>
    </row>
    <row r="12" spans="1:3">
      <c r="A12" s="1"/>
      <c r="B12" s="3" t="s">
        <v>36</v>
      </c>
      <c r="C12" s="3" t="s">
        <v>36</v>
      </c>
    </row>
    <row r="13" spans="1:3">
      <c r="A13" s="1"/>
      <c r="B13" s="3" t="s">
        <v>37</v>
      </c>
      <c r="C13" s="3" t="s">
        <v>37</v>
      </c>
    </row>
    <row r="17" spans="1:14">
      <c r="A17" s="3"/>
      <c r="C17" s="27">
        <v>2002</v>
      </c>
      <c r="D17" s="27">
        <v>2003</v>
      </c>
      <c r="E17" s="27">
        <v>2004</v>
      </c>
      <c r="F17" s="27">
        <v>2005</v>
      </c>
      <c r="G17" s="27">
        <v>2006</v>
      </c>
      <c r="H17" s="27">
        <v>2007</v>
      </c>
      <c r="I17" s="27">
        <v>2008</v>
      </c>
      <c r="J17" s="27">
        <v>2009</v>
      </c>
      <c r="K17" s="27">
        <v>2010</v>
      </c>
      <c r="L17" s="27">
        <v>2011</v>
      </c>
      <c r="M17" s="27">
        <v>2012</v>
      </c>
      <c r="N17" s="27">
        <v>2013</v>
      </c>
    </row>
    <row r="18" spans="1:14">
      <c r="A18" s="14" t="s">
        <v>81</v>
      </c>
      <c r="B18" s="14" t="s">
        <v>62</v>
      </c>
      <c r="C18" s="18">
        <v>2.2426564485204645</v>
      </c>
      <c r="D18" s="18">
        <v>-0.10616111368023931</v>
      </c>
      <c r="E18" s="18">
        <v>0.55360760408714038</v>
      </c>
      <c r="F18" s="18">
        <v>0.92196835606982253</v>
      </c>
      <c r="G18" s="18">
        <v>-0.30125247363133767</v>
      </c>
      <c r="H18" s="18">
        <v>-0.7722616083630589</v>
      </c>
      <c r="I18" s="18">
        <v>-0.64267803139358715</v>
      </c>
      <c r="J18" s="18">
        <v>-0.28200607945132466</v>
      </c>
      <c r="K18" s="18">
        <v>-1.0123832803278487</v>
      </c>
      <c r="L18" s="18">
        <v>0.44290019594667424</v>
      </c>
      <c r="M18" s="18">
        <v>-0.3918402319155791</v>
      </c>
      <c r="N18" s="18">
        <v>0.86703981807782871</v>
      </c>
    </row>
    <row r="19" spans="1:14">
      <c r="A19" s="14" t="s">
        <v>82</v>
      </c>
      <c r="B19" s="14" t="s">
        <v>83</v>
      </c>
      <c r="C19" s="18">
        <v>1.0954895431253724</v>
      </c>
      <c r="D19" s="18">
        <v>0.51001499498100544</v>
      </c>
      <c r="E19" s="18">
        <v>-1.3732302691525901E-2</v>
      </c>
      <c r="F19" s="18">
        <v>0.12466973628679645</v>
      </c>
      <c r="G19" s="18">
        <v>0.4758352040039851</v>
      </c>
      <c r="H19" s="18">
        <v>0.34790933132755281</v>
      </c>
      <c r="I19" s="18">
        <v>0.32012947543661413</v>
      </c>
      <c r="J19" s="18">
        <v>-0.75244903784773676</v>
      </c>
      <c r="K19" s="18">
        <v>-0.15558789627082492</v>
      </c>
      <c r="L19" s="18">
        <v>0.45131924036410598</v>
      </c>
      <c r="M19" s="18">
        <v>0.14258502954731408</v>
      </c>
      <c r="N19" s="18">
        <v>0.44425454210575871</v>
      </c>
    </row>
    <row r="20" spans="1:14">
      <c r="A20" s="14" t="s">
        <v>84</v>
      </c>
      <c r="B20" s="14" t="s">
        <v>85</v>
      </c>
      <c r="C20" s="18">
        <v>2.0471073644758713</v>
      </c>
      <c r="D20" s="18">
        <v>1.1128453510518632</v>
      </c>
      <c r="E20" s="18">
        <v>0.20801783156828119</v>
      </c>
      <c r="F20" s="18">
        <v>1.6000714570427055</v>
      </c>
      <c r="G20" s="18">
        <v>2.7293575283652891</v>
      </c>
      <c r="H20" s="18">
        <v>-0.67228399232649916</v>
      </c>
      <c r="I20" s="18">
        <v>-0.2103869544999509</v>
      </c>
      <c r="J20" s="18">
        <v>-4.6475739902561557</v>
      </c>
      <c r="K20" s="18">
        <v>0.1005568429417141</v>
      </c>
      <c r="L20" s="18">
        <v>0.13910404102848273</v>
      </c>
      <c r="M20" s="18">
        <v>-0.33285769253019043</v>
      </c>
      <c r="N20" s="18">
        <v>0.68228214022667999</v>
      </c>
    </row>
    <row r="21" spans="1:14">
      <c r="A21" s="14" t="s">
        <v>86</v>
      </c>
      <c r="B21" s="14" t="s">
        <v>87</v>
      </c>
      <c r="C21" s="18">
        <v>1.9566200406011018</v>
      </c>
      <c r="D21" s="18">
        <v>1.7053801531714798</v>
      </c>
      <c r="E21" s="18">
        <v>0.96234131833764325</v>
      </c>
      <c r="F21" s="18">
        <v>0.90087463241009735</v>
      </c>
      <c r="G21" s="18">
        <v>1.3872900548333127</v>
      </c>
      <c r="H21" s="18">
        <v>3.9955310320285318E-3</v>
      </c>
      <c r="I21" s="18">
        <v>0.77995316173043217</v>
      </c>
      <c r="J21" s="18">
        <v>-1.6730596755489626</v>
      </c>
      <c r="K21" s="18">
        <v>0.28975248572231599</v>
      </c>
      <c r="L21" s="18">
        <v>0.34966232630037453</v>
      </c>
      <c r="M21" s="18">
        <v>0.31576098129035873</v>
      </c>
      <c r="N21" s="18">
        <v>0.96699254609027596</v>
      </c>
    </row>
    <row r="22" spans="1:14">
      <c r="A22" s="14" t="s">
        <v>88</v>
      </c>
      <c r="B22" s="14" t="s">
        <v>89</v>
      </c>
      <c r="C22" s="18">
        <v>1.6919828209273735</v>
      </c>
      <c r="D22" s="18">
        <v>6.6588230990412542E-2</v>
      </c>
      <c r="E22" s="18">
        <v>2.9369235270267202</v>
      </c>
      <c r="F22" s="18">
        <v>1.4086836985561224</v>
      </c>
      <c r="G22" s="18">
        <v>3.5642396801032183</v>
      </c>
      <c r="H22" s="18">
        <v>2.418605285484777</v>
      </c>
      <c r="I22" s="18">
        <v>0.24574676327479283</v>
      </c>
      <c r="J22" s="18">
        <v>-1.4303603000170004</v>
      </c>
      <c r="K22" s="18">
        <v>0.75490373897598451</v>
      </c>
      <c r="L22" s="18">
        <v>0.10684971558566779</v>
      </c>
      <c r="M22" s="18">
        <v>-0.37250207168196026</v>
      </c>
      <c r="N22" s="18">
        <v>0.67645706418439633</v>
      </c>
    </row>
    <row r="23" spans="1:14">
      <c r="A23" s="14" t="s">
        <v>90</v>
      </c>
      <c r="B23" s="14" t="s">
        <v>91</v>
      </c>
      <c r="C23" s="18">
        <v>-0.12867638512843019</v>
      </c>
      <c r="D23" s="18">
        <v>-0.47591125129721873</v>
      </c>
      <c r="E23" s="18">
        <v>0.33319285513423708</v>
      </c>
      <c r="F23" s="18">
        <v>0.27302683315005505</v>
      </c>
      <c r="G23" s="18">
        <v>0.24879603368794767</v>
      </c>
      <c r="H23" s="18">
        <v>1.8981775883832316E-2</v>
      </c>
      <c r="I23" s="18">
        <v>7.3919322931753656E-2</v>
      </c>
      <c r="J23" s="18">
        <v>-0.7133709122327162</v>
      </c>
      <c r="K23" s="18">
        <v>-0.27551509357444415</v>
      </c>
      <c r="L23" s="18">
        <v>0.64885189699698909</v>
      </c>
      <c r="M23" s="18">
        <v>0.20498917243946224</v>
      </c>
      <c r="N23" s="18">
        <v>0.30795890858979719</v>
      </c>
    </row>
    <row r="24" spans="1:14">
      <c r="A24" s="14" t="s">
        <v>92</v>
      </c>
      <c r="B24" s="14" t="s">
        <v>93</v>
      </c>
      <c r="C24" s="18">
        <v>0.72754507473374463</v>
      </c>
      <c r="D24" s="18">
        <v>0.10143934942380732</v>
      </c>
      <c r="E24" s="18">
        <v>-6.3310273117199278E-2</v>
      </c>
      <c r="F24" s="18">
        <v>-5.3646492668642749E-2</v>
      </c>
      <c r="G24" s="18">
        <v>0.31930891329359529</v>
      </c>
      <c r="H24" s="18">
        <v>0.26498367399762501</v>
      </c>
      <c r="I24" s="18">
        <v>-0.34113267484033288</v>
      </c>
      <c r="J24" s="18">
        <v>7.8962504869544217E-2</v>
      </c>
      <c r="K24" s="18">
        <v>0.14974146083275811</v>
      </c>
      <c r="L24" s="18">
        <v>-0.16683095736409639</v>
      </c>
      <c r="M24" s="18">
        <v>8.5190496767795956E-2</v>
      </c>
      <c r="N24" s="18">
        <v>-9.2005453374890189E-2</v>
      </c>
    </row>
    <row r="25" spans="1:14">
      <c r="A25" s="14" t="s">
        <v>94</v>
      </c>
      <c r="B25" s="14" t="s">
        <v>95</v>
      </c>
      <c r="C25" s="18">
        <v>1.2328502900260201</v>
      </c>
      <c r="D25" s="18">
        <v>0.69903548185290221</v>
      </c>
      <c r="E25" s="18">
        <v>0.46251009204036891</v>
      </c>
      <c r="F25" s="18">
        <v>0.49539372411492621</v>
      </c>
      <c r="G25" s="18">
        <v>0.34084767664970617</v>
      </c>
      <c r="H25" s="18">
        <v>0.20575522303919588</v>
      </c>
      <c r="I25" s="18">
        <v>0.77059512710994127</v>
      </c>
      <c r="J25" s="18">
        <v>0.61731695185966007</v>
      </c>
      <c r="K25" s="18">
        <v>-0.17553590349665893</v>
      </c>
      <c r="L25" s="18">
        <v>0.5015407207638285</v>
      </c>
      <c r="M25" s="18">
        <v>0.28997822480094065</v>
      </c>
      <c r="N25" s="18">
        <v>0.31889193661206672</v>
      </c>
    </row>
    <row r="26" spans="1:14">
      <c r="A26" s="14" t="s">
        <v>96</v>
      </c>
      <c r="B26" s="14" t="s">
        <v>63</v>
      </c>
      <c r="C26" s="18">
        <v>0.45114445688288529</v>
      </c>
      <c r="D26" s="18">
        <v>0.59115973280870426</v>
      </c>
      <c r="E26" s="18">
        <v>-6.4171858861275022E-2</v>
      </c>
      <c r="F26" s="18">
        <v>0.29738824454852419</v>
      </c>
      <c r="G26" s="18">
        <v>5.8292571533000388E-2</v>
      </c>
      <c r="H26" s="18">
        <v>-0.13610820619045028</v>
      </c>
      <c r="I26" s="18">
        <v>0.3619178183788383</v>
      </c>
      <c r="J26" s="18">
        <v>-4.9550427204838147E-2</v>
      </c>
      <c r="K26" s="18">
        <v>-1.6273370104499831E-2</v>
      </c>
      <c r="L26" s="18">
        <v>0.12546923823061715</v>
      </c>
      <c r="M26" s="18">
        <v>-0.43636438794392096</v>
      </c>
      <c r="N26" s="18">
        <v>4.7102136979395665E-2</v>
      </c>
    </row>
    <row r="27" spans="1:14">
      <c r="A27" s="14" t="s">
        <v>97</v>
      </c>
      <c r="B27" s="14" t="s">
        <v>98</v>
      </c>
      <c r="C27" s="18">
        <v>2.2953123621805833</v>
      </c>
      <c r="D27" s="18">
        <v>0.18157705322029066</v>
      </c>
      <c r="E27" s="18">
        <v>0.43199846313077084</v>
      </c>
      <c r="F27" s="18">
        <v>0.68358437777906522</v>
      </c>
      <c r="G27" s="18">
        <v>1.3171828302259645</v>
      </c>
      <c r="H27" s="18">
        <v>0.59954316658895401</v>
      </c>
      <c r="I27" s="18">
        <v>0.92957735948434805</v>
      </c>
      <c r="J27" s="18">
        <v>-0.34828887094750549</v>
      </c>
      <c r="K27" s="18">
        <v>0.59299831966179095</v>
      </c>
      <c r="L27" s="18">
        <v>0.71238124514821466</v>
      </c>
      <c r="M27" s="18">
        <v>0.20226329132130122</v>
      </c>
      <c r="N27" s="18">
        <v>0.88022061388226669</v>
      </c>
    </row>
    <row r="28" spans="1:14">
      <c r="A28" s="14" t="s">
        <v>99</v>
      </c>
      <c r="B28" s="14" t="s">
        <v>100</v>
      </c>
      <c r="C28" s="18">
        <v>13.612032016344985</v>
      </c>
      <c r="D28" s="18">
        <v>4.3859679825230078</v>
      </c>
      <c r="E28" s="18">
        <v>5.7473772566551613</v>
      </c>
      <c r="F28" s="18">
        <v>6.6520145672894735</v>
      </c>
      <c r="G28" s="18">
        <v>10.139898019064681</v>
      </c>
      <c r="H28" s="18">
        <v>2.2791201804739569</v>
      </c>
      <c r="I28" s="18">
        <v>2.2876413676128493</v>
      </c>
      <c r="J28" s="18">
        <v>-9.2003798367770369</v>
      </c>
      <c r="K28" s="18">
        <v>0.2526573043602871</v>
      </c>
      <c r="L28" s="18">
        <v>3.3112476630008585</v>
      </c>
      <c r="M28" s="18">
        <v>-0.2927971879044779</v>
      </c>
      <c r="N28" s="18">
        <v>5.0991942533735761</v>
      </c>
    </row>
    <row r="29" spans="1:14">
      <c r="C29" s="18"/>
      <c r="D29" s="18"/>
      <c r="E29" s="18"/>
      <c r="F29" s="18"/>
      <c r="G29" s="18"/>
      <c r="H29" s="18"/>
      <c r="I29" s="18"/>
      <c r="J29" s="18"/>
      <c r="K29" s="18"/>
      <c r="L29" s="18"/>
      <c r="M29" s="18"/>
      <c r="N29" s="18"/>
    </row>
    <row r="30" spans="1:14">
      <c r="C30" s="18"/>
      <c r="D30" s="18"/>
      <c r="E30" s="18"/>
      <c r="F30" s="18"/>
      <c r="G30" s="18"/>
      <c r="H30" s="18"/>
      <c r="I30" s="18"/>
      <c r="J30" s="18"/>
      <c r="K30" s="18"/>
      <c r="L30" s="18"/>
      <c r="M30" s="18"/>
      <c r="N30" s="18"/>
    </row>
    <row r="31" spans="1:14">
      <c r="C31" s="18"/>
      <c r="D31" s="18"/>
      <c r="E31" s="18"/>
      <c r="F31" s="18"/>
      <c r="G31" s="18"/>
      <c r="H31" s="18"/>
      <c r="I31" s="18"/>
      <c r="J31" s="18"/>
      <c r="K31" s="18"/>
      <c r="L31" s="18"/>
      <c r="M31" s="18"/>
      <c r="N31" s="18"/>
    </row>
    <row r="32" spans="1:14">
      <c r="C32" s="18"/>
      <c r="D32" s="18"/>
      <c r="E32" s="18"/>
      <c r="F32" s="18"/>
      <c r="G32" s="18"/>
      <c r="H32" s="18"/>
      <c r="I32" s="18"/>
      <c r="J32" s="18"/>
      <c r="K32" s="18"/>
      <c r="L32" s="18"/>
      <c r="M32" s="18"/>
      <c r="N32" s="18"/>
    </row>
    <row r="33" spans="2:14">
      <c r="C33" s="18"/>
      <c r="D33" s="18"/>
      <c r="E33" s="18"/>
      <c r="F33" s="18"/>
      <c r="G33" s="18"/>
      <c r="H33" s="18"/>
      <c r="I33" s="18"/>
      <c r="J33" s="18"/>
      <c r="K33" s="18"/>
      <c r="L33" s="18"/>
      <c r="M33" s="18"/>
      <c r="N33" s="18"/>
    </row>
    <row r="34" spans="2:14">
      <c r="C34" s="18"/>
      <c r="D34" s="18"/>
      <c r="E34" s="18"/>
      <c r="F34" s="18"/>
      <c r="G34" s="18"/>
      <c r="H34" s="18"/>
      <c r="I34" s="18"/>
      <c r="J34" s="18"/>
      <c r="K34" s="18"/>
      <c r="L34" s="18"/>
      <c r="M34" s="18"/>
      <c r="N34" s="18"/>
    </row>
    <row r="35" spans="2:14">
      <c r="C35" s="18"/>
      <c r="D35" s="18"/>
      <c r="E35" s="18"/>
      <c r="F35" s="18"/>
      <c r="G35" s="18"/>
      <c r="H35" s="18"/>
      <c r="I35" s="18"/>
      <c r="J35" s="18"/>
      <c r="K35" s="18"/>
      <c r="L35" s="18"/>
      <c r="M35" s="18"/>
      <c r="N35" s="18"/>
    </row>
    <row r="36" spans="2:14">
      <c r="C36" s="18"/>
      <c r="D36" s="18"/>
      <c r="E36" s="18"/>
      <c r="F36" s="18"/>
      <c r="G36" s="18"/>
      <c r="H36" s="18"/>
      <c r="I36" s="18"/>
      <c r="J36" s="18"/>
      <c r="K36" s="18"/>
      <c r="L36" s="18"/>
      <c r="M36" s="18"/>
      <c r="N36" s="18"/>
    </row>
    <row r="37" spans="2:14">
      <c r="C37" s="18"/>
      <c r="D37" s="18"/>
      <c r="E37" s="18"/>
      <c r="F37" s="18"/>
      <c r="G37" s="18"/>
      <c r="H37" s="18"/>
      <c r="I37" s="18"/>
      <c r="J37" s="18"/>
      <c r="K37" s="18"/>
      <c r="L37" s="18"/>
      <c r="M37" s="18"/>
      <c r="N37" s="18"/>
    </row>
    <row r="38" spans="2:14">
      <c r="C38" s="18"/>
      <c r="D38" s="18"/>
      <c r="E38" s="18"/>
      <c r="F38" s="18"/>
      <c r="G38" s="18"/>
      <c r="H38" s="18"/>
      <c r="I38" s="18"/>
      <c r="J38" s="18"/>
      <c r="K38" s="18"/>
      <c r="L38" s="18"/>
      <c r="M38" s="18"/>
      <c r="N38" s="18"/>
    </row>
    <row r="39" spans="2:14">
      <c r="B39" s="27"/>
      <c r="C39" s="27"/>
      <c r="D39" s="27"/>
      <c r="E39" s="27"/>
      <c r="F39" s="27"/>
      <c r="G39" s="27"/>
      <c r="H39" s="27"/>
      <c r="I39" s="27"/>
      <c r="J39" s="27"/>
      <c r="K39" s="27"/>
      <c r="L39" s="27"/>
      <c r="M39" s="27"/>
      <c r="N39" s="27"/>
    </row>
    <row r="40" spans="2:14">
      <c r="C40" s="18"/>
      <c r="D40" s="18"/>
      <c r="E40" s="18"/>
      <c r="F40" s="18"/>
      <c r="G40" s="18"/>
      <c r="H40" s="18"/>
      <c r="I40" s="18"/>
      <c r="J40" s="18"/>
      <c r="K40" s="18"/>
      <c r="L40" s="18"/>
      <c r="M40" s="18"/>
      <c r="N40" s="18"/>
    </row>
    <row r="41" spans="2:14">
      <c r="C41" s="18"/>
      <c r="D41" s="18"/>
      <c r="E41" s="18"/>
      <c r="F41" s="18"/>
      <c r="G41" s="18"/>
      <c r="H41" s="18"/>
      <c r="I41" s="18"/>
      <c r="J41" s="18"/>
      <c r="K41" s="18"/>
      <c r="L41" s="18"/>
      <c r="M41" s="18"/>
      <c r="N41" s="18"/>
    </row>
    <row r="42" spans="2:14">
      <c r="C42" s="18"/>
      <c r="D42" s="18"/>
      <c r="E42" s="18"/>
      <c r="F42" s="18"/>
      <c r="G42" s="18"/>
      <c r="H42" s="18"/>
      <c r="I42" s="18"/>
      <c r="J42" s="18"/>
      <c r="K42" s="18"/>
      <c r="L42" s="18"/>
      <c r="M42" s="18"/>
      <c r="N42" s="18"/>
    </row>
    <row r="43" spans="2:14">
      <c r="C43" s="18"/>
      <c r="D43" s="18"/>
      <c r="E43" s="18"/>
      <c r="F43" s="18"/>
      <c r="G43" s="18"/>
      <c r="H43" s="18"/>
      <c r="I43" s="18"/>
      <c r="J43" s="18"/>
      <c r="K43" s="18"/>
      <c r="L43" s="18"/>
      <c r="M43" s="18"/>
      <c r="N43" s="18"/>
    </row>
    <row r="44" spans="2:14">
      <c r="C44" s="18"/>
      <c r="D44" s="18"/>
      <c r="E44" s="18"/>
      <c r="F44" s="18"/>
      <c r="G44" s="18"/>
      <c r="H44" s="18"/>
      <c r="I44" s="18"/>
      <c r="J44" s="18"/>
      <c r="K44" s="18"/>
      <c r="L44" s="18"/>
      <c r="M44" s="18"/>
      <c r="N44" s="18"/>
    </row>
    <row r="45" spans="2:14">
      <c r="C45" s="18"/>
      <c r="D45" s="18"/>
      <c r="E45" s="18"/>
      <c r="F45" s="18"/>
      <c r="G45" s="18"/>
      <c r="H45" s="18"/>
      <c r="I45" s="18"/>
      <c r="J45" s="18"/>
      <c r="K45" s="18"/>
      <c r="L45" s="18"/>
      <c r="M45" s="18"/>
      <c r="N45" s="18"/>
    </row>
    <row r="46" spans="2:14">
      <c r="C46" s="18"/>
      <c r="D46" s="18"/>
      <c r="E46" s="18"/>
      <c r="F46" s="18"/>
      <c r="G46" s="18"/>
      <c r="H46" s="18"/>
      <c r="I46" s="18"/>
      <c r="J46" s="18"/>
      <c r="K46" s="18"/>
      <c r="L46" s="18"/>
      <c r="M46" s="18"/>
      <c r="N46" s="18"/>
    </row>
    <row r="47" spans="2:14">
      <c r="C47" s="18"/>
      <c r="D47" s="18"/>
      <c r="E47" s="18"/>
      <c r="F47" s="18"/>
      <c r="G47" s="18"/>
      <c r="H47" s="18"/>
      <c r="I47" s="18"/>
      <c r="J47" s="18"/>
      <c r="K47" s="18"/>
      <c r="L47" s="18"/>
      <c r="M47" s="18"/>
      <c r="N47" s="18"/>
    </row>
    <row r="48" spans="2:14">
      <c r="C48" s="18"/>
      <c r="D48" s="18"/>
      <c r="E48" s="18"/>
      <c r="F48" s="18"/>
      <c r="G48" s="18"/>
      <c r="H48" s="18"/>
      <c r="I48" s="18"/>
      <c r="J48" s="18"/>
      <c r="K48" s="18"/>
      <c r="L48" s="18"/>
      <c r="M48" s="18"/>
      <c r="N48" s="18"/>
    </row>
    <row r="49" spans="2:14">
      <c r="C49" s="18"/>
      <c r="D49" s="18"/>
      <c r="E49" s="18"/>
      <c r="F49" s="18"/>
      <c r="G49" s="18"/>
      <c r="H49" s="18"/>
      <c r="I49" s="18"/>
      <c r="J49" s="18"/>
      <c r="K49" s="18"/>
      <c r="L49" s="18"/>
      <c r="M49" s="18"/>
      <c r="N49" s="18"/>
    </row>
    <row r="50" spans="2:14">
      <c r="C50" s="18"/>
      <c r="D50" s="18"/>
      <c r="E50" s="18"/>
      <c r="F50" s="18"/>
      <c r="G50" s="18"/>
      <c r="H50" s="18"/>
      <c r="I50" s="18"/>
      <c r="J50" s="18"/>
      <c r="K50" s="18"/>
      <c r="L50" s="18"/>
      <c r="M50" s="18"/>
      <c r="N50" s="18"/>
    </row>
    <row r="57" spans="2:14">
      <c r="B57" s="27"/>
      <c r="C57" s="27"/>
      <c r="D57" s="27"/>
      <c r="E57" s="27"/>
      <c r="F57" s="27"/>
      <c r="G57" s="27"/>
      <c r="H57" s="27"/>
      <c r="I57" s="27"/>
      <c r="J57" s="27"/>
      <c r="K57" s="27"/>
      <c r="L57" s="27"/>
      <c r="M57" s="27"/>
      <c r="N57" s="27"/>
    </row>
    <row r="58" spans="2:14">
      <c r="C58" s="18"/>
      <c r="D58" s="18"/>
      <c r="E58" s="18"/>
      <c r="F58" s="18"/>
      <c r="G58" s="18"/>
      <c r="H58" s="18"/>
      <c r="I58" s="18"/>
      <c r="J58" s="18"/>
      <c r="K58" s="18"/>
      <c r="L58" s="18"/>
      <c r="M58" s="18"/>
      <c r="N58" s="18"/>
    </row>
    <row r="59" spans="2:14">
      <c r="C59" s="18"/>
      <c r="D59" s="18"/>
      <c r="E59" s="18"/>
      <c r="F59" s="18"/>
      <c r="G59" s="18"/>
      <c r="H59" s="18"/>
      <c r="I59" s="18"/>
      <c r="J59" s="18"/>
      <c r="K59" s="18"/>
      <c r="L59" s="18"/>
      <c r="M59" s="18"/>
      <c r="N59" s="18"/>
    </row>
    <row r="60" spans="2:14">
      <c r="C60" s="18"/>
      <c r="D60" s="18"/>
      <c r="E60" s="18"/>
      <c r="F60" s="18"/>
      <c r="G60" s="18"/>
      <c r="H60" s="18"/>
      <c r="I60" s="18"/>
      <c r="J60" s="18"/>
      <c r="K60" s="18"/>
      <c r="L60" s="18"/>
      <c r="M60" s="18"/>
      <c r="N60" s="18"/>
    </row>
    <row r="61" spans="2:14">
      <c r="C61" s="18"/>
      <c r="D61" s="18"/>
      <c r="E61" s="18"/>
      <c r="F61" s="18"/>
      <c r="G61" s="18"/>
      <c r="H61" s="18"/>
      <c r="I61" s="18"/>
      <c r="J61" s="18"/>
      <c r="K61" s="18"/>
      <c r="L61" s="18"/>
      <c r="M61" s="18"/>
      <c r="N61" s="18"/>
    </row>
    <row r="62" spans="2:14">
      <c r="C62" s="18"/>
      <c r="D62" s="18"/>
      <c r="E62" s="18"/>
      <c r="F62" s="18"/>
      <c r="G62" s="18"/>
      <c r="H62" s="18"/>
      <c r="I62" s="18"/>
      <c r="J62" s="18"/>
      <c r="K62" s="18"/>
      <c r="L62" s="18"/>
      <c r="M62" s="18"/>
      <c r="N62" s="18"/>
    </row>
    <row r="63" spans="2:14">
      <c r="C63" s="18"/>
      <c r="D63" s="18"/>
      <c r="E63" s="18"/>
      <c r="F63" s="18"/>
      <c r="G63" s="18"/>
      <c r="H63" s="18"/>
      <c r="I63" s="18"/>
      <c r="J63" s="18"/>
      <c r="K63" s="18"/>
      <c r="L63" s="18"/>
      <c r="M63" s="18"/>
      <c r="N63" s="18"/>
    </row>
    <row r="64" spans="2:14">
      <c r="C64" s="18"/>
      <c r="D64" s="18"/>
      <c r="E64" s="18"/>
      <c r="F64" s="18"/>
      <c r="G64" s="18"/>
      <c r="H64" s="18"/>
      <c r="I64" s="18"/>
      <c r="J64" s="18"/>
      <c r="K64" s="18"/>
      <c r="L64" s="18"/>
      <c r="M64" s="18"/>
      <c r="N64" s="18"/>
    </row>
    <row r="65" spans="3:14">
      <c r="C65" s="18"/>
      <c r="D65" s="18"/>
      <c r="E65" s="18"/>
      <c r="F65" s="18"/>
      <c r="G65" s="18"/>
      <c r="H65" s="18"/>
      <c r="I65" s="18"/>
      <c r="J65" s="18"/>
      <c r="K65" s="18"/>
      <c r="L65" s="18"/>
      <c r="M65" s="18"/>
      <c r="N65" s="18"/>
    </row>
    <row r="66" spans="3:14">
      <c r="C66" s="18"/>
      <c r="D66" s="18"/>
      <c r="E66" s="18"/>
      <c r="F66" s="18"/>
      <c r="G66" s="18"/>
      <c r="H66" s="18"/>
      <c r="I66" s="18"/>
      <c r="J66" s="18"/>
      <c r="K66" s="18"/>
      <c r="L66" s="18"/>
      <c r="M66" s="18"/>
      <c r="N66" s="18"/>
    </row>
    <row r="67" spans="3:14">
      <c r="C67" s="18"/>
      <c r="D67" s="18"/>
      <c r="E67" s="18"/>
      <c r="F67" s="18"/>
      <c r="G67" s="18"/>
      <c r="H67" s="18"/>
      <c r="I67" s="18"/>
      <c r="J67" s="18"/>
      <c r="K67" s="18"/>
      <c r="L67" s="18"/>
      <c r="M67" s="18"/>
      <c r="N67" s="18"/>
    </row>
    <row r="68" spans="3:14">
      <c r="C68" s="18"/>
      <c r="D68" s="18"/>
      <c r="E68" s="18"/>
      <c r="F68" s="18"/>
      <c r="G68" s="18"/>
      <c r="H68" s="18"/>
      <c r="I68" s="18"/>
      <c r="J68" s="18"/>
      <c r="K68" s="18"/>
      <c r="L68" s="18"/>
      <c r="M68" s="18"/>
      <c r="N68" s="1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zoomScaleNormal="100" workbookViewId="0">
      <pane xSplit="1" ySplit="17" topLeftCell="B18" activePane="bottomRight" state="frozen"/>
      <selection pane="topRight" activeCell="B1" sqref="B1"/>
      <selection pane="bottomLeft" activeCell="A18" sqref="A18"/>
      <selection pane="bottomRight" activeCell="S28" sqref="S28"/>
    </sheetView>
  </sheetViews>
  <sheetFormatPr defaultRowHeight="12"/>
  <cols>
    <col min="1" max="7" width="9.140625" style="14"/>
    <col min="8" max="8" width="9.140625" style="14" customWidth="1"/>
    <col min="9" max="9" width="11.7109375" style="14" customWidth="1"/>
    <col min="10" max="16384" width="9.140625" style="14"/>
  </cols>
  <sheetData>
    <row r="1" spans="1:15">
      <c r="A1" s="2"/>
      <c r="B1" s="4"/>
      <c r="C1" s="3"/>
      <c r="D1" s="3"/>
      <c r="E1" s="3"/>
      <c r="F1" s="3"/>
      <c r="G1" s="3"/>
      <c r="H1" s="28"/>
      <c r="I1" s="3"/>
      <c r="O1" s="3"/>
    </row>
    <row r="2" spans="1:15">
      <c r="A2" s="2" t="s">
        <v>13</v>
      </c>
      <c r="B2" s="3" t="s">
        <v>276</v>
      </c>
      <c r="C2" s="3"/>
      <c r="D2" s="3"/>
      <c r="E2" s="3"/>
      <c r="F2" s="3"/>
      <c r="G2" s="3"/>
      <c r="H2" s="28"/>
      <c r="I2" s="3"/>
      <c r="O2" s="3"/>
    </row>
    <row r="3" spans="1:15">
      <c r="A3" s="2" t="s">
        <v>12</v>
      </c>
      <c r="B3" s="3" t="s">
        <v>115</v>
      </c>
      <c r="C3" s="3"/>
      <c r="D3" s="3"/>
      <c r="E3" s="3"/>
      <c r="F3" s="3"/>
      <c r="G3" s="3"/>
      <c r="H3" s="28"/>
      <c r="I3" s="3"/>
      <c r="O3" s="3"/>
    </row>
    <row r="4" spans="1:15">
      <c r="A4" s="2" t="s">
        <v>11</v>
      </c>
      <c r="B4" s="3"/>
      <c r="C4" s="3"/>
      <c r="D4" s="3"/>
      <c r="E4" s="3"/>
      <c r="F4" s="3"/>
      <c r="G4" s="3"/>
      <c r="H4" s="28"/>
      <c r="I4" s="3"/>
      <c r="O4" s="3"/>
    </row>
    <row r="5" spans="1:15">
      <c r="A5" s="2" t="s">
        <v>10</v>
      </c>
      <c r="B5" s="3"/>
      <c r="C5" s="3"/>
      <c r="D5" s="3"/>
      <c r="E5" s="3"/>
      <c r="F5" s="3"/>
      <c r="G5" s="3"/>
      <c r="H5" s="28"/>
      <c r="I5" s="3"/>
      <c r="O5" s="3"/>
    </row>
    <row r="6" spans="1:15">
      <c r="A6" s="2" t="s">
        <v>9</v>
      </c>
      <c r="B6" s="5" t="s">
        <v>22</v>
      </c>
      <c r="C6" s="3"/>
      <c r="D6" s="3"/>
      <c r="E6" s="3"/>
      <c r="F6" s="3"/>
      <c r="G6" s="3"/>
      <c r="H6" s="28"/>
      <c r="I6" s="3"/>
      <c r="O6" s="3"/>
    </row>
    <row r="7" spans="1:15">
      <c r="A7" s="2" t="s">
        <v>8</v>
      </c>
      <c r="B7" s="5" t="s">
        <v>22</v>
      </c>
      <c r="C7" s="3"/>
      <c r="D7" s="3"/>
      <c r="E7" s="3"/>
      <c r="F7" s="3"/>
      <c r="G7" s="3"/>
      <c r="H7" s="28"/>
      <c r="I7" s="3"/>
      <c r="O7" s="3"/>
    </row>
    <row r="8" spans="1:15">
      <c r="A8" s="2"/>
    </row>
    <row r="9" spans="1:15">
      <c r="A9" s="2"/>
      <c r="H9" s="28"/>
    </row>
    <row r="10" spans="1:15">
      <c r="A10" s="2"/>
    </row>
    <row r="11" spans="1:15">
      <c r="A11" s="2" t="s">
        <v>7</v>
      </c>
      <c r="B11" s="3" t="s">
        <v>6</v>
      </c>
      <c r="C11" s="3" t="s">
        <v>23</v>
      </c>
    </row>
    <row r="12" spans="1:15">
      <c r="A12" s="1"/>
      <c r="B12" s="3" t="s">
        <v>114</v>
      </c>
      <c r="C12" s="3" t="s">
        <v>114</v>
      </c>
    </row>
    <row r="13" spans="1:15">
      <c r="A13" s="1"/>
      <c r="B13" s="3" t="s">
        <v>113</v>
      </c>
      <c r="C13" s="3" t="s">
        <v>113</v>
      </c>
    </row>
    <row r="15" spans="1:15">
      <c r="B15" s="83" t="s">
        <v>112</v>
      </c>
      <c r="C15" s="83"/>
      <c r="D15" s="83"/>
      <c r="E15" s="83"/>
      <c r="F15" s="83"/>
    </row>
    <row r="16" spans="1:15">
      <c r="B16" s="14" t="s">
        <v>4</v>
      </c>
      <c r="C16" s="14" t="s">
        <v>3</v>
      </c>
      <c r="D16" s="14" t="s">
        <v>2</v>
      </c>
      <c r="E16" s="14" t="s">
        <v>1</v>
      </c>
      <c r="F16" s="14" t="s">
        <v>27</v>
      </c>
    </row>
    <row r="17" spans="1:9">
      <c r="A17" s="3"/>
      <c r="B17" s="3" t="s">
        <v>28</v>
      </c>
      <c r="C17" s="3" t="s">
        <v>30</v>
      </c>
      <c r="D17" s="3" t="s">
        <v>31</v>
      </c>
      <c r="E17" s="3" t="s">
        <v>32</v>
      </c>
      <c r="F17" s="3" t="s">
        <v>34</v>
      </c>
    </row>
    <row r="18" spans="1:9">
      <c r="A18" s="14" t="s">
        <v>50</v>
      </c>
      <c r="B18" s="29">
        <v>100</v>
      </c>
      <c r="C18" s="29">
        <v>100</v>
      </c>
      <c r="D18" s="29">
        <v>100</v>
      </c>
      <c r="E18" s="29">
        <v>100</v>
      </c>
      <c r="F18" s="29">
        <v>100</v>
      </c>
    </row>
    <row r="19" spans="1:9">
      <c r="A19" s="14" t="s">
        <v>51</v>
      </c>
      <c r="B19" s="29">
        <v>101.94143995825127</v>
      </c>
      <c r="C19" s="29">
        <v>99.707388616581156</v>
      </c>
      <c r="D19" s="29">
        <v>102.15657419014916</v>
      </c>
      <c r="E19" s="29">
        <v>98.478279350505844</v>
      </c>
      <c r="F19" s="29">
        <v>101.61402518813267</v>
      </c>
      <c r="I19" s="30">
        <v>42195.847407407404</v>
      </c>
    </row>
    <row r="20" spans="1:9">
      <c r="A20" s="14" t="s">
        <v>52</v>
      </c>
      <c r="B20" s="29">
        <v>103.31525464444209</v>
      </c>
      <c r="C20" s="29">
        <v>100.13806479968663</v>
      </c>
      <c r="D20" s="29">
        <v>105.40462564270273</v>
      </c>
      <c r="E20" s="29">
        <v>99.153064694380703</v>
      </c>
      <c r="F20" s="29">
        <v>103.72908893677671</v>
      </c>
      <c r="I20" s="30">
        <v>42198.476720324077</v>
      </c>
    </row>
    <row r="21" spans="1:9">
      <c r="A21" s="14" t="s">
        <v>53</v>
      </c>
      <c r="B21" s="29">
        <v>105.47227209565759</v>
      </c>
      <c r="C21" s="29">
        <v>100.27469640076055</v>
      </c>
      <c r="D21" s="29">
        <v>110.14283897458259</v>
      </c>
      <c r="E21" s="29">
        <v>99.515429737311905</v>
      </c>
      <c r="F21" s="29">
        <v>105.89766165790253</v>
      </c>
      <c r="I21" s="28" t="s">
        <v>20</v>
      </c>
    </row>
    <row r="22" spans="1:9">
      <c r="A22" s="14" t="s">
        <v>54</v>
      </c>
      <c r="B22" s="29">
        <v>107.76969448465381</v>
      </c>
      <c r="C22" s="29">
        <v>98.305242640525123</v>
      </c>
      <c r="D22" s="29">
        <v>114.32859141367344</v>
      </c>
      <c r="E22" s="29">
        <v>99.527118932245173</v>
      </c>
      <c r="F22" s="29">
        <v>109.31104765703668</v>
      </c>
      <c r="I22" s="28" t="s">
        <v>111</v>
      </c>
    </row>
    <row r="23" spans="1:9">
      <c r="A23" s="14" t="s">
        <v>55</v>
      </c>
      <c r="B23" s="29">
        <v>105.82349152703831</v>
      </c>
      <c r="C23" s="29">
        <v>95.853995279999239</v>
      </c>
      <c r="D23" s="29">
        <v>114.74646172852965</v>
      </c>
      <c r="E23" s="29">
        <v>97.562271529371756</v>
      </c>
      <c r="F23" s="29">
        <v>107.17166164817364</v>
      </c>
      <c r="I23" s="28" t="s">
        <v>110</v>
      </c>
    </row>
    <row r="24" spans="1:9">
      <c r="A24" s="14" t="s">
        <v>56</v>
      </c>
      <c r="B24" s="29">
        <v>104.72883002097791</v>
      </c>
      <c r="C24" s="29">
        <v>95.581926410028572</v>
      </c>
      <c r="D24" s="29">
        <v>111.70073218146473</v>
      </c>
      <c r="E24" s="29">
        <v>97.297670662246034</v>
      </c>
      <c r="F24" s="29">
        <v>105.54985333677089</v>
      </c>
      <c r="I24" s="28" t="s">
        <v>109</v>
      </c>
    </row>
    <row r="25" spans="1:9">
      <c r="A25" s="14" t="s">
        <v>57</v>
      </c>
      <c r="B25" s="29">
        <v>104.44305005912331</v>
      </c>
      <c r="C25" s="29">
        <v>95.612740180200845</v>
      </c>
      <c r="D25" s="29">
        <v>112.33298813611671</v>
      </c>
      <c r="E25" s="29">
        <v>96.512369293547579</v>
      </c>
      <c r="F25" s="29">
        <v>107.42218092842933</v>
      </c>
    </row>
    <row r="26" spans="1:9">
      <c r="A26" s="14" t="s">
        <v>58</v>
      </c>
      <c r="B26" s="29">
        <v>104.88166017449143</v>
      </c>
      <c r="C26" s="29">
        <v>95.743400120388685</v>
      </c>
      <c r="D26" s="29">
        <v>112.46089278901184</v>
      </c>
      <c r="E26" s="29">
        <v>91.869633596871552</v>
      </c>
      <c r="F26" s="29">
        <v>107.47666279131987</v>
      </c>
    </row>
    <row r="27" spans="1:9">
      <c r="A27" s="14" t="s">
        <v>59</v>
      </c>
      <c r="B27" s="29">
        <v>105.2208685639971</v>
      </c>
      <c r="C27" s="29">
        <v>96.643448849141521</v>
      </c>
      <c r="D27" s="29">
        <v>112.38022564997001</v>
      </c>
      <c r="E27" s="29">
        <v>91.29367508288702</v>
      </c>
      <c r="F27" s="29">
        <v>106.64094993019511</v>
      </c>
    </row>
    <row r="28" spans="1:9">
      <c r="A28" s="14" t="s">
        <v>101</v>
      </c>
      <c r="B28" s="29">
        <v>105.80485370343908</v>
      </c>
      <c r="C28" s="29">
        <v>99.618291436160561</v>
      </c>
      <c r="D28" s="29">
        <v>114.28244399629367</v>
      </c>
      <c r="E28" s="29">
        <v>92.036470288191794</v>
      </c>
      <c r="F28" s="29">
        <v>108.14406561172918</v>
      </c>
    </row>
    <row r="32" spans="1:9">
      <c r="B32" s="83" t="s">
        <v>277</v>
      </c>
      <c r="C32" s="83"/>
      <c r="D32" s="83"/>
      <c r="E32" s="83"/>
      <c r="F32" s="83"/>
    </row>
    <row r="33" spans="1:12">
      <c r="B33" s="14" t="s">
        <v>4</v>
      </c>
      <c r="C33" s="14" t="s">
        <v>3</v>
      </c>
      <c r="D33" s="14" t="s">
        <v>2</v>
      </c>
      <c r="E33" s="14" t="s">
        <v>1</v>
      </c>
      <c r="F33" s="14" t="s">
        <v>27</v>
      </c>
    </row>
    <row r="34" spans="1:12">
      <c r="B34" s="3" t="s">
        <v>28</v>
      </c>
      <c r="C34" s="3" t="s">
        <v>30</v>
      </c>
      <c r="D34" s="3" t="s">
        <v>31</v>
      </c>
      <c r="E34" s="3" t="s">
        <v>32</v>
      </c>
      <c r="F34" s="3" t="s">
        <v>34</v>
      </c>
    </row>
    <row r="35" spans="1:12">
      <c r="A35" s="14" t="s">
        <v>50</v>
      </c>
      <c r="B35" s="31">
        <v>100</v>
      </c>
      <c r="C35" s="31">
        <v>100</v>
      </c>
      <c r="D35" s="31">
        <v>100</v>
      </c>
      <c r="E35" s="31">
        <v>100</v>
      </c>
      <c r="F35" s="31">
        <v>100</v>
      </c>
      <c r="H35" s="32"/>
      <c r="I35" s="32"/>
      <c r="J35" s="32"/>
      <c r="K35" s="32"/>
      <c r="L35" s="32"/>
    </row>
    <row r="36" spans="1:12">
      <c r="A36" s="14" t="s">
        <v>51</v>
      </c>
      <c r="B36" s="31">
        <v>101.94472099208387</v>
      </c>
      <c r="C36" s="31">
        <v>99.746547957686957</v>
      </c>
      <c r="D36" s="31">
        <v>101.88743143036467</v>
      </c>
      <c r="E36" s="31">
        <v>98.849000503705824</v>
      </c>
      <c r="F36" s="31">
        <v>103.21778127766281</v>
      </c>
      <c r="J36" s="32"/>
      <c r="K36" s="32"/>
      <c r="L36" s="32"/>
    </row>
    <row r="37" spans="1:12">
      <c r="A37" s="14" t="s">
        <v>52</v>
      </c>
      <c r="B37" s="31">
        <v>102.29356423145812</v>
      </c>
      <c r="C37" s="31">
        <v>100.00460625093508</v>
      </c>
      <c r="D37" s="31">
        <v>105.20405300595314</v>
      </c>
      <c r="E37" s="31">
        <v>100.4058257177808</v>
      </c>
      <c r="F37" s="31">
        <v>105.66193902939625</v>
      </c>
      <c r="H37" s="28" t="s">
        <v>16</v>
      </c>
      <c r="I37" s="30">
        <v>42172.527881944443</v>
      </c>
      <c r="J37" s="32"/>
      <c r="K37" s="32"/>
      <c r="L37" s="32"/>
    </row>
    <row r="38" spans="1:12">
      <c r="A38" s="14" t="s">
        <v>53</v>
      </c>
      <c r="B38" s="31">
        <v>103.57586260543398</v>
      </c>
      <c r="C38" s="31">
        <v>99.89733953529543</v>
      </c>
      <c r="D38" s="31">
        <v>109.77666938585571</v>
      </c>
      <c r="E38" s="31">
        <v>101.25062387565661</v>
      </c>
      <c r="F38" s="31">
        <v>108.88899127914283</v>
      </c>
      <c r="H38" s="28" t="s">
        <v>18</v>
      </c>
      <c r="I38" s="30">
        <v>42191.61329789352</v>
      </c>
      <c r="J38" s="32"/>
      <c r="K38" s="32"/>
      <c r="L38" s="32"/>
    </row>
    <row r="39" spans="1:12">
      <c r="A39" s="14" t="s">
        <v>54</v>
      </c>
      <c r="B39" s="31">
        <v>106.1520848019485</v>
      </c>
      <c r="C39" s="31">
        <v>98.088465995765617</v>
      </c>
      <c r="D39" s="31">
        <v>113.50917035147054</v>
      </c>
      <c r="E39" s="31">
        <v>101.27750737569259</v>
      </c>
      <c r="F39" s="31">
        <v>112.53407501110004</v>
      </c>
      <c r="H39" s="28" t="s">
        <v>19</v>
      </c>
      <c r="I39" s="28" t="s">
        <v>20</v>
      </c>
      <c r="J39" s="32"/>
      <c r="K39" s="32"/>
      <c r="L39" s="32"/>
    </row>
    <row r="40" spans="1:12">
      <c r="A40" s="14" t="s">
        <v>55</v>
      </c>
      <c r="B40" s="31">
        <v>103.59849803763568</v>
      </c>
      <c r="C40" s="31">
        <v>94.742078811871096</v>
      </c>
      <c r="D40" s="31">
        <v>113.06532395275283</v>
      </c>
      <c r="E40" s="31">
        <v>98.719101964452761</v>
      </c>
      <c r="F40" s="31">
        <v>109.53067100056685</v>
      </c>
      <c r="H40" s="28" t="s">
        <v>108</v>
      </c>
      <c r="I40" s="28" t="s">
        <v>103</v>
      </c>
      <c r="J40" s="32"/>
      <c r="K40" s="32"/>
      <c r="L40" s="32"/>
    </row>
    <row r="41" spans="1:12">
      <c r="A41" s="14" t="s">
        <v>56</v>
      </c>
      <c r="B41" s="31">
        <v>103.72967184891932</v>
      </c>
      <c r="C41" s="31">
        <v>94.249594818292422</v>
      </c>
      <c r="D41" s="31">
        <v>109.78557336743108</v>
      </c>
      <c r="E41" s="31">
        <v>98.072614233287752</v>
      </c>
      <c r="F41" s="31">
        <v>109.37655505198167</v>
      </c>
      <c r="H41" s="28" t="s">
        <v>107</v>
      </c>
      <c r="I41" s="28" t="s">
        <v>103</v>
      </c>
      <c r="J41" s="32"/>
      <c r="K41" s="32"/>
      <c r="L41" s="32"/>
    </row>
    <row r="42" spans="1:12">
      <c r="A42" s="14" t="s">
        <v>57</v>
      </c>
      <c r="B42" s="31">
        <v>103.7915260737726</v>
      </c>
      <c r="C42" s="31">
        <v>95.109905387846325</v>
      </c>
      <c r="D42" s="31">
        <v>110.12676599266129</v>
      </c>
      <c r="E42" s="31">
        <v>99.01341584514644</v>
      </c>
      <c r="F42" s="31">
        <v>110.56829383396583</v>
      </c>
      <c r="H42" s="28" t="s">
        <v>106</v>
      </c>
      <c r="I42" s="28" t="s">
        <v>105</v>
      </c>
      <c r="J42" s="32"/>
      <c r="K42" s="32"/>
      <c r="L42" s="32"/>
    </row>
    <row r="43" spans="1:12">
      <c r="A43" s="14" t="s">
        <v>58</v>
      </c>
      <c r="B43" s="31">
        <v>102.52524118531706</v>
      </c>
      <c r="C43" s="31">
        <v>91.069970755718614</v>
      </c>
      <c r="D43" s="31">
        <v>109.97161916882901</v>
      </c>
      <c r="E43" s="31">
        <v>90.156615096783483</v>
      </c>
      <c r="F43" s="31">
        <v>110.37941174006652</v>
      </c>
      <c r="H43" s="28" t="s">
        <v>104</v>
      </c>
      <c r="I43" s="28" t="s">
        <v>103</v>
      </c>
      <c r="J43" s="32"/>
      <c r="K43" s="32"/>
      <c r="L43" s="32"/>
    </row>
    <row r="44" spans="1:12">
      <c r="A44" s="14" t="s">
        <v>59</v>
      </c>
      <c r="B44" s="31">
        <v>102.09327598871876</v>
      </c>
      <c r="C44" s="31">
        <v>91.468573822928505</v>
      </c>
      <c r="D44" s="31">
        <v>109.6962093268196</v>
      </c>
      <c r="E44" s="31">
        <v>89.680374181478015</v>
      </c>
      <c r="F44" s="31">
        <v>108.45420502810612</v>
      </c>
      <c r="H44" s="28" t="s">
        <v>21</v>
      </c>
      <c r="I44" s="28" t="s">
        <v>102</v>
      </c>
      <c r="J44" s="32"/>
      <c r="K44" s="32"/>
      <c r="L44" s="32"/>
    </row>
    <row r="45" spans="1:12">
      <c r="A45" s="14" t="s">
        <v>101</v>
      </c>
      <c r="B45" s="31">
        <v>103.11091304791337</v>
      </c>
      <c r="C45" s="31">
        <v>93.283917761944153</v>
      </c>
      <c r="D45" s="31">
        <v>111.80119563668644</v>
      </c>
      <c r="E45" s="31">
        <v>90.56729941714039</v>
      </c>
      <c r="F45" s="31">
        <v>109.46125040839749</v>
      </c>
      <c r="H45" s="32"/>
      <c r="I45" s="32"/>
      <c r="J45" s="32"/>
      <c r="K45" s="32"/>
      <c r="L45" s="32"/>
    </row>
    <row r="53" spans="13:13">
      <c r="M53" s="3"/>
    </row>
    <row r="67" spans="10:14">
      <c r="J67" s="29"/>
      <c r="K67" s="29"/>
      <c r="L67" s="29"/>
      <c r="M67" s="29"/>
      <c r="N67" s="29"/>
    </row>
    <row r="68" spans="10:14">
      <c r="J68" s="29"/>
      <c r="K68" s="29"/>
      <c r="L68" s="29"/>
      <c r="M68" s="29"/>
      <c r="N68" s="29"/>
    </row>
    <row r="69" spans="10:14">
      <c r="J69" s="29"/>
      <c r="K69" s="29"/>
      <c r="L69" s="29"/>
      <c r="M69" s="29"/>
      <c r="N69" s="29"/>
    </row>
    <row r="70" spans="10:14">
      <c r="J70" s="29"/>
      <c r="K70" s="29"/>
      <c r="L70" s="29"/>
      <c r="M70" s="29"/>
      <c r="N70" s="29"/>
    </row>
    <row r="71" spans="10:14">
      <c r="J71" s="29"/>
      <c r="K71" s="29"/>
      <c r="L71" s="29"/>
      <c r="M71" s="29"/>
      <c r="N71" s="29"/>
    </row>
    <row r="72" spans="10:14">
      <c r="J72" s="29"/>
      <c r="K72" s="29"/>
      <c r="L72" s="29"/>
      <c r="M72" s="29"/>
      <c r="N72" s="29"/>
    </row>
    <row r="73" spans="10:14">
      <c r="J73" s="29"/>
      <c r="K73" s="29"/>
      <c r="L73" s="29"/>
      <c r="M73" s="29"/>
      <c r="N73" s="29"/>
    </row>
    <row r="74" spans="10:14">
      <c r="J74" s="29"/>
      <c r="K74" s="29"/>
      <c r="L74" s="29"/>
      <c r="M74" s="29"/>
      <c r="N74" s="29"/>
    </row>
    <row r="75" spans="10:14">
      <c r="J75" s="29"/>
      <c r="K75" s="29"/>
      <c r="L75" s="29"/>
      <c r="M75" s="29"/>
      <c r="N75" s="29"/>
    </row>
    <row r="76" spans="10:14">
      <c r="J76" s="29"/>
      <c r="K76" s="29"/>
      <c r="L76" s="29"/>
      <c r="M76" s="29"/>
      <c r="N76" s="29"/>
    </row>
    <row r="77" spans="10:14">
      <c r="J77" s="29"/>
      <c r="K77" s="29"/>
      <c r="L77" s="29"/>
      <c r="M77" s="29"/>
      <c r="N77" s="29"/>
    </row>
  </sheetData>
  <mergeCells count="2">
    <mergeCell ref="B32:F32"/>
    <mergeCell ref="B15:F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zoomScaleNormal="100" workbookViewId="0">
      <pane xSplit="1" ySplit="17" topLeftCell="B27" activePane="bottomRight" state="frozen"/>
      <selection pane="topRight" activeCell="B1" sqref="B1"/>
      <selection pane="bottomLeft" activeCell="A18" sqref="A18"/>
      <selection pane="bottomRight" activeCell="K47" sqref="K47"/>
    </sheetView>
  </sheetViews>
  <sheetFormatPr defaultRowHeight="12"/>
  <cols>
    <col min="1" max="16384" width="9.140625" style="14"/>
  </cols>
  <sheetData>
    <row r="1" spans="1:20">
      <c r="A1" s="2"/>
      <c r="B1" s="4"/>
      <c r="C1" s="3"/>
      <c r="D1" s="3"/>
      <c r="E1" s="3"/>
      <c r="F1" s="3"/>
      <c r="G1" s="3"/>
      <c r="H1" s="3"/>
      <c r="I1" s="3"/>
      <c r="J1" s="5"/>
      <c r="K1" s="25"/>
      <c r="L1" s="3"/>
      <c r="M1" s="3"/>
      <c r="N1" s="3"/>
      <c r="O1" s="3"/>
      <c r="P1" s="3"/>
    </row>
    <row r="2" spans="1:20">
      <c r="A2" s="2" t="s">
        <v>13</v>
      </c>
      <c r="B2" s="3" t="s">
        <v>280</v>
      </c>
      <c r="C2" s="3"/>
      <c r="D2" s="3"/>
      <c r="E2" s="3"/>
      <c r="F2" s="3"/>
      <c r="G2" s="3"/>
      <c r="H2" s="3"/>
      <c r="I2" s="3"/>
      <c r="J2" s="5"/>
      <c r="K2" s="5"/>
      <c r="L2" s="3"/>
      <c r="M2" s="3"/>
      <c r="N2" s="3"/>
      <c r="O2" s="3"/>
      <c r="P2" s="3"/>
    </row>
    <row r="3" spans="1:20">
      <c r="A3" s="2" t="s">
        <v>12</v>
      </c>
      <c r="B3" s="3" t="s">
        <v>116</v>
      </c>
      <c r="C3" s="3"/>
      <c r="D3" s="3"/>
      <c r="E3" s="3"/>
      <c r="F3" s="3"/>
      <c r="G3" s="3"/>
      <c r="H3" s="3"/>
      <c r="I3" s="3"/>
      <c r="J3" s="5"/>
      <c r="K3" s="5"/>
      <c r="L3" s="3"/>
      <c r="M3" s="3"/>
      <c r="N3" s="3"/>
      <c r="O3" s="3"/>
      <c r="P3" s="3"/>
    </row>
    <row r="4" spans="1:20">
      <c r="A4" s="2" t="s">
        <v>11</v>
      </c>
      <c r="B4" s="3"/>
      <c r="C4" s="3"/>
      <c r="D4" s="3"/>
      <c r="E4" s="3"/>
      <c r="F4" s="3"/>
      <c r="G4" s="3"/>
      <c r="H4" s="3"/>
      <c r="I4" s="3"/>
      <c r="J4" s="5"/>
      <c r="K4" s="5"/>
      <c r="L4" s="3"/>
      <c r="M4" s="3"/>
      <c r="N4" s="3"/>
      <c r="O4" s="3"/>
      <c r="P4" s="3"/>
    </row>
    <row r="5" spans="1:20">
      <c r="A5" s="2" t="s">
        <v>10</v>
      </c>
      <c r="B5" s="3"/>
      <c r="C5" s="3"/>
      <c r="D5" s="3"/>
      <c r="E5" s="3"/>
      <c r="F5" s="3"/>
      <c r="G5" s="3"/>
      <c r="H5" s="3"/>
      <c r="I5" s="3"/>
      <c r="J5" s="5"/>
      <c r="K5" s="5"/>
      <c r="L5" s="3"/>
      <c r="M5" s="3"/>
      <c r="N5" s="3"/>
      <c r="O5" s="3"/>
      <c r="P5" s="3"/>
    </row>
    <row r="6" spans="1:20">
      <c r="A6" s="2" t="s">
        <v>9</v>
      </c>
      <c r="B6" s="5" t="s">
        <v>20</v>
      </c>
      <c r="C6" s="3"/>
      <c r="D6" s="3"/>
      <c r="E6" s="3"/>
      <c r="F6" s="3"/>
      <c r="G6" s="3"/>
      <c r="H6" s="3"/>
      <c r="I6" s="3"/>
      <c r="J6" s="5"/>
      <c r="K6" s="5"/>
      <c r="L6" s="3"/>
      <c r="M6" s="3"/>
      <c r="N6" s="3"/>
      <c r="O6" s="3"/>
      <c r="P6" s="3"/>
    </row>
    <row r="7" spans="1:20">
      <c r="A7" s="2" t="s">
        <v>8</v>
      </c>
      <c r="B7" s="5" t="s">
        <v>20</v>
      </c>
      <c r="C7" s="3"/>
      <c r="D7" s="3"/>
      <c r="E7" s="3"/>
      <c r="F7" s="3"/>
      <c r="G7" s="3"/>
      <c r="H7" s="3"/>
      <c r="I7" s="3"/>
      <c r="J7" s="3"/>
      <c r="K7" s="3"/>
      <c r="L7" s="3"/>
      <c r="M7" s="3"/>
      <c r="N7" s="3"/>
      <c r="O7" s="3"/>
      <c r="P7" s="3"/>
    </row>
    <row r="8" spans="1:20">
      <c r="A8" s="2"/>
      <c r="B8" s="7"/>
      <c r="C8" s="3"/>
      <c r="D8" s="3"/>
      <c r="E8" s="3"/>
      <c r="F8" s="3"/>
      <c r="G8" s="3"/>
      <c r="H8" s="3"/>
      <c r="I8" s="3"/>
      <c r="J8" s="3"/>
      <c r="K8" s="3"/>
      <c r="L8" s="3"/>
      <c r="M8" s="3"/>
      <c r="N8" s="3"/>
      <c r="O8" s="3"/>
      <c r="P8" s="3"/>
    </row>
    <row r="9" spans="1:20">
      <c r="A9" s="2"/>
      <c r="B9" s="8"/>
      <c r="C9" s="3"/>
      <c r="D9" s="3"/>
      <c r="E9" s="3"/>
      <c r="F9" s="3"/>
      <c r="G9" s="3"/>
      <c r="H9" s="3"/>
      <c r="I9" s="3"/>
      <c r="J9" s="3"/>
      <c r="K9" s="3"/>
      <c r="L9" s="3"/>
      <c r="M9" s="3"/>
      <c r="N9" s="3"/>
      <c r="O9" s="3"/>
      <c r="P9" s="3"/>
    </row>
    <row r="10" spans="1:20">
      <c r="A10" s="2"/>
      <c r="B10" s="3"/>
      <c r="C10" s="3"/>
      <c r="D10" s="3"/>
      <c r="E10" s="3"/>
      <c r="F10" s="3"/>
      <c r="G10" s="3"/>
      <c r="H10" s="3"/>
      <c r="I10" s="3"/>
      <c r="J10" s="3"/>
      <c r="K10" s="3"/>
      <c r="L10" s="3"/>
      <c r="M10" s="3"/>
      <c r="N10" s="3"/>
      <c r="O10" s="3"/>
      <c r="P10" s="3"/>
    </row>
    <row r="11" spans="1:20">
      <c r="A11" s="2" t="s">
        <v>7</v>
      </c>
      <c r="B11" s="3" t="s">
        <v>6</v>
      </c>
      <c r="C11" s="3" t="s">
        <v>23</v>
      </c>
      <c r="E11" s="3"/>
      <c r="F11" s="3"/>
      <c r="G11" s="3"/>
      <c r="H11" s="3"/>
      <c r="I11" s="3"/>
      <c r="J11" s="3"/>
      <c r="K11" s="3"/>
      <c r="L11" s="3"/>
      <c r="M11" s="3"/>
      <c r="N11" s="3"/>
      <c r="O11" s="3"/>
      <c r="P11" s="3"/>
    </row>
    <row r="12" spans="1:20">
      <c r="A12" s="1"/>
      <c r="B12" s="3" t="s">
        <v>36</v>
      </c>
      <c r="C12" s="3" t="s">
        <v>36</v>
      </c>
      <c r="E12" s="3"/>
      <c r="F12" s="3"/>
      <c r="G12" s="3"/>
      <c r="H12" s="3"/>
      <c r="I12" s="3"/>
      <c r="J12" s="3"/>
      <c r="K12" s="3"/>
      <c r="L12" s="3"/>
      <c r="M12" s="3"/>
      <c r="N12" s="3"/>
      <c r="O12" s="3"/>
      <c r="P12" s="3"/>
    </row>
    <row r="13" spans="1:20">
      <c r="A13" s="1"/>
      <c r="B13" s="3" t="s">
        <v>37</v>
      </c>
      <c r="C13" s="3" t="s">
        <v>37</v>
      </c>
      <c r="E13" s="3"/>
      <c r="F13" s="3"/>
      <c r="G13" s="3"/>
      <c r="H13" s="3"/>
      <c r="I13" s="3"/>
      <c r="J13" s="3"/>
      <c r="K13" s="3"/>
      <c r="L13" s="3"/>
      <c r="M13" s="3"/>
      <c r="N13" s="3"/>
      <c r="O13" s="3"/>
      <c r="P13" s="3"/>
    </row>
    <row r="15" spans="1:20" ht="12" customHeight="1">
      <c r="A15" s="3"/>
      <c r="B15" s="84" t="s">
        <v>117</v>
      </c>
      <c r="C15" s="84"/>
      <c r="D15" s="84"/>
      <c r="E15" s="84"/>
      <c r="F15" s="84"/>
      <c r="G15" s="84"/>
      <c r="H15" s="84"/>
      <c r="N15" s="84" t="s">
        <v>278</v>
      </c>
      <c r="O15" s="84"/>
      <c r="P15" s="84"/>
      <c r="Q15" s="84"/>
      <c r="R15" s="84"/>
      <c r="S15" s="84"/>
      <c r="T15" s="84"/>
    </row>
    <row r="16" spans="1:20">
      <c r="B16" s="14" t="s">
        <v>38</v>
      </c>
      <c r="C16" s="14" t="s">
        <v>300</v>
      </c>
      <c r="D16" s="14" t="s">
        <v>40</v>
      </c>
      <c r="E16" s="14" t="s">
        <v>299</v>
      </c>
      <c r="F16" s="14" t="s">
        <v>42</v>
      </c>
      <c r="G16" s="14" t="s">
        <v>301</v>
      </c>
      <c r="H16" s="14" t="s">
        <v>302</v>
      </c>
      <c r="N16" s="14" t="s">
        <v>38</v>
      </c>
      <c r="O16" s="14" t="s">
        <v>300</v>
      </c>
      <c r="P16" s="14" t="s">
        <v>40</v>
      </c>
      <c r="Q16" s="14" t="s">
        <v>299</v>
      </c>
      <c r="R16" s="14" t="s">
        <v>42</v>
      </c>
      <c r="S16" s="14" t="s">
        <v>301</v>
      </c>
      <c r="T16" s="14" t="s">
        <v>302</v>
      </c>
    </row>
    <row r="17" spans="1:26">
      <c r="B17" s="14" t="s">
        <v>45</v>
      </c>
      <c r="C17" s="14" t="s">
        <v>269</v>
      </c>
      <c r="D17" s="14" t="s">
        <v>46</v>
      </c>
      <c r="E17" s="14" t="s">
        <v>47</v>
      </c>
      <c r="F17" s="14" t="s">
        <v>48</v>
      </c>
      <c r="G17" s="14" t="s">
        <v>49</v>
      </c>
      <c r="H17" s="14" t="s">
        <v>298</v>
      </c>
      <c r="N17" s="14" t="s">
        <v>45</v>
      </c>
      <c r="O17" s="14" t="s">
        <v>269</v>
      </c>
      <c r="P17" s="14" t="s">
        <v>46</v>
      </c>
      <c r="Q17" s="14" t="s">
        <v>47</v>
      </c>
      <c r="R17" s="14" t="s">
        <v>48</v>
      </c>
      <c r="S17" s="14" t="s">
        <v>49</v>
      </c>
      <c r="T17" s="14" t="s">
        <v>298</v>
      </c>
    </row>
    <row r="18" spans="1:26">
      <c r="A18" s="14" t="s">
        <v>50</v>
      </c>
      <c r="B18" s="26">
        <v>0</v>
      </c>
      <c r="C18" s="26">
        <v>0</v>
      </c>
      <c r="D18" s="26">
        <v>0</v>
      </c>
      <c r="E18" s="26">
        <v>0</v>
      </c>
      <c r="F18" s="26">
        <v>0</v>
      </c>
      <c r="G18" s="26">
        <v>0</v>
      </c>
      <c r="H18" s="26">
        <v>0</v>
      </c>
      <c r="I18" s="26"/>
      <c r="J18" s="26"/>
      <c r="K18" s="26"/>
      <c r="L18" s="26"/>
      <c r="M18" s="14" t="s">
        <v>50</v>
      </c>
      <c r="N18" s="18">
        <v>-3.9009049659775883</v>
      </c>
      <c r="O18" s="18">
        <v>7.4539679649447521E-2</v>
      </c>
      <c r="P18" s="18">
        <v>-2.4092985212825369</v>
      </c>
      <c r="Q18" s="18">
        <v>-0.21440730949402109</v>
      </c>
      <c r="R18" s="18">
        <v>-3.1351143153598713</v>
      </c>
      <c r="S18" s="18">
        <v>9.3491879629333852</v>
      </c>
      <c r="T18" s="18">
        <v>1.9682828770502425</v>
      </c>
      <c r="U18" s="26"/>
      <c r="V18" s="26"/>
      <c r="W18" s="26"/>
      <c r="X18" s="26"/>
      <c r="Y18" s="26"/>
      <c r="Z18" s="26"/>
    </row>
    <row r="19" spans="1:26">
      <c r="A19" s="14" t="s">
        <v>51</v>
      </c>
      <c r="B19" s="26">
        <v>-2.5751221697207001</v>
      </c>
      <c r="C19" s="26">
        <v>-0.21020279251496277</v>
      </c>
      <c r="D19" s="26">
        <v>-2.7149737169551855</v>
      </c>
      <c r="E19" s="26">
        <v>2.5335275292499801</v>
      </c>
      <c r="F19" s="26">
        <v>-3.4722677347236157</v>
      </c>
      <c r="G19" s="26">
        <v>-1.1912154330678391</v>
      </c>
      <c r="H19" s="26">
        <v>2.801272955189603</v>
      </c>
      <c r="I19" s="26"/>
      <c r="J19" s="26"/>
      <c r="K19" s="26"/>
      <c r="L19" s="26"/>
      <c r="M19" s="14" t="s">
        <v>51</v>
      </c>
      <c r="N19" s="18">
        <v>-8.4035837288414257</v>
      </c>
      <c r="O19" s="18">
        <v>-7.6424075255845878</v>
      </c>
      <c r="P19" s="18">
        <v>-4.4131792971958532</v>
      </c>
      <c r="Q19" s="18">
        <v>5.4008126313607931</v>
      </c>
      <c r="R19" s="18">
        <v>-5.6096958197064311</v>
      </c>
      <c r="S19" s="18">
        <v>24.420497621785131</v>
      </c>
      <c r="T19" s="18">
        <v>-1.0235916141567287</v>
      </c>
      <c r="U19" s="26"/>
      <c r="V19" s="26"/>
      <c r="W19" s="26"/>
      <c r="X19" s="26"/>
      <c r="Y19" s="26"/>
      <c r="Z19" s="26"/>
    </row>
    <row r="20" spans="1:26">
      <c r="A20" s="14" t="s">
        <v>52</v>
      </c>
      <c r="B20" s="26">
        <v>-6.6040425031484347</v>
      </c>
      <c r="C20" s="26">
        <v>-3.7518963530443017</v>
      </c>
      <c r="D20" s="26">
        <v>-4.4105435523206324</v>
      </c>
      <c r="E20" s="26">
        <v>7.9989390754600151</v>
      </c>
      <c r="F20" s="26">
        <v>-5.6947174165060233</v>
      </c>
      <c r="G20" s="26">
        <v>2.1182247488876556</v>
      </c>
      <c r="H20" s="26">
        <v>-0.36056712961534743</v>
      </c>
      <c r="I20" s="26"/>
      <c r="J20" s="26"/>
      <c r="K20" s="26"/>
      <c r="L20" s="26"/>
      <c r="M20" s="14" t="s">
        <v>52</v>
      </c>
      <c r="N20" s="18">
        <v>-12.06014810987817</v>
      </c>
      <c r="O20" s="18">
        <v>-11.09617347546002</v>
      </c>
      <c r="P20" s="18">
        <v>-7.2248958015053404</v>
      </c>
      <c r="Q20" s="18">
        <v>-1.6509486570083283</v>
      </c>
      <c r="R20" s="18">
        <v>-8.0401306604935598</v>
      </c>
      <c r="S20" s="18">
        <v>19.044848251075791</v>
      </c>
      <c r="T20" s="18">
        <v>-4.2503112875283193</v>
      </c>
      <c r="U20" s="26"/>
      <c r="V20" s="26"/>
      <c r="W20" s="26"/>
      <c r="X20" s="26"/>
      <c r="Y20" s="26"/>
      <c r="Z20" s="26"/>
    </row>
    <row r="21" spans="1:26">
      <c r="A21" s="14" t="s">
        <v>53</v>
      </c>
      <c r="B21" s="26">
        <v>-10.385723677549876</v>
      </c>
      <c r="C21" s="26">
        <v>-7.799669172146622</v>
      </c>
      <c r="D21" s="26">
        <v>-7.0735229427172754</v>
      </c>
      <c r="E21" s="26">
        <v>-0.3048634355438935</v>
      </c>
      <c r="F21" s="26">
        <v>-8.0797186994342525</v>
      </c>
      <c r="G21" s="26">
        <v>-2.218237185311466</v>
      </c>
      <c r="H21" s="26">
        <v>-3.1244762046563039</v>
      </c>
      <c r="I21" s="26"/>
      <c r="J21" s="26"/>
      <c r="K21" s="26"/>
      <c r="L21" s="26"/>
      <c r="M21" s="14" t="s">
        <v>53</v>
      </c>
      <c r="N21" s="18">
        <v>-27.188729791956234</v>
      </c>
      <c r="O21" s="18">
        <v>-6.8496851392607283</v>
      </c>
      <c r="P21" s="18">
        <v>-12.057249528022027</v>
      </c>
      <c r="Q21" s="18">
        <v>4.1771115064376261</v>
      </c>
      <c r="R21" s="18">
        <v>-12.802434866924514</v>
      </c>
      <c r="S21" s="18">
        <v>31.211068344109876</v>
      </c>
      <c r="T21" s="18">
        <v>-10.447478424189228</v>
      </c>
      <c r="U21" s="26"/>
      <c r="V21" s="26"/>
      <c r="W21" s="26"/>
      <c r="X21" s="26"/>
      <c r="Y21" s="26"/>
      <c r="Z21" s="26"/>
    </row>
    <row r="22" spans="1:26">
      <c r="A22" s="14" t="s">
        <v>54</v>
      </c>
      <c r="B22" s="26">
        <v>-23.103056049482234</v>
      </c>
      <c r="C22" s="26">
        <v>-0.69126874510820358</v>
      </c>
      <c r="D22" s="26">
        <v>-10.189399557253964</v>
      </c>
      <c r="E22" s="26">
        <v>-2.6068012411084425</v>
      </c>
      <c r="F22" s="26">
        <v>-11.176047389925316</v>
      </c>
      <c r="G22" s="26">
        <v>9.179787669778122</v>
      </c>
      <c r="H22" s="26">
        <v>-10.133967171068065</v>
      </c>
      <c r="I22" s="26"/>
      <c r="J22" s="26"/>
      <c r="K22" s="26"/>
      <c r="L22" s="26"/>
      <c r="M22" s="14" t="s">
        <v>54</v>
      </c>
      <c r="N22" s="18">
        <v>-40.615879018304753</v>
      </c>
      <c r="O22" s="18">
        <v>-6.4663361702315143</v>
      </c>
      <c r="P22" s="18">
        <v>-6.6416501676885105</v>
      </c>
      <c r="Q22" s="18">
        <v>-3.4074590464641688</v>
      </c>
      <c r="R22" s="18">
        <v>-7.5169429558319649</v>
      </c>
      <c r="S22" s="18">
        <v>54.237012805087289</v>
      </c>
      <c r="T22" s="18">
        <v>-13.716702799396984</v>
      </c>
      <c r="U22" s="26"/>
      <c r="V22" s="26"/>
      <c r="W22" s="26"/>
      <c r="X22" s="26"/>
      <c r="Y22" s="26"/>
      <c r="Z22" s="26"/>
    </row>
    <row r="23" spans="1:26">
      <c r="A23" s="14" t="s">
        <v>55</v>
      </c>
      <c r="B23" s="26">
        <v>-33.308573484044814</v>
      </c>
      <c r="C23" s="26">
        <v>-1.1476366873102251</v>
      </c>
      <c r="D23" s="26">
        <v>-7.1008168098956759</v>
      </c>
      <c r="E23" s="26">
        <v>-17.577429810549191</v>
      </c>
      <c r="F23" s="26">
        <v>-8.3229103973982461</v>
      </c>
      <c r="G23" s="26">
        <v>7.1765965300730414</v>
      </c>
      <c r="H23" s="26">
        <v>-13.450472946391244</v>
      </c>
      <c r="I23" s="26"/>
      <c r="J23" s="26"/>
      <c r="K23" s="26"/>
      <c r="L23" s="26"/>
      <c r="M23" s="14" t="s">
        <v>55</v>
      </c>
      <c r="N23" s="18">
        <v>-43.610983634695103</v>
      </c>
      <c r="O23" s="18">
        <v>-5.5256494939622058</v>
      </c>
      <c r="P23" s="18">
        <v>-5.2207642725348791</v>
      </c>
      <c r="Q23" s="18">
        <v>-3.716188288667098</v>
      </c>
      <c r="R23" s="18">
        <v>-5.3579368438810775</v>
      </c>
      <c r="S23" s="18">
        <v>45.656995124921195</v>
      </c>
      <c r="T23" s="18">
        <v>-12.297385751863217</v>
      </c>
      <c r="U23" s="26"/>
      <c r="V23" s="26"/>
      <c r="W23" s="26"/>
      <c r="X23" s="26"/>
      <c r="Y23" s="26"/>
      <c r="Z23" s="26"/>
    </row>
    <row r="24" spans="1:26">
      <c r="A24" s="14" t="s">
        <v>56</v>
      </c>
      <c r="B24" s="26">
        <v>-36.831165234573987</v>
      </c>
      <c r="C24" s="26">
        <v>-5.6524866507885463E-2</v>
      </c>
      <c r="D24" s="26">
        <v>-4.3830879488102568</v>
      </c>
      <c r="E24" s="26">
        <v>-8.9195401385323834</v>
      </c>
      <c r="F24" s="26">
        <v>-5.0191153862541711</v>
      </c>
      <c r="G24" s="26">
        <v>-1.8750248128907145</v>
      </c>
      <c r="H24" s="26">
        <v>-10.551016539106513</v>
      </c>
      <c r="I24" s="26"/>
      <c r="J24" s="26"/>
      <c r="K24" s="26"/>
      <c r="L24" s="26"/>
      <c r="M24" s="14" t="s">
        <v>56</v>
      </c>
      <c r="N24" s="18">
        <v>-46.865731052287998</v>
      </c>
      <c r="O24" s="18">
        <v>-4.7244357014100729</v>
      </c>
      <c r="P24" s="18">
        <v>-3.5031045434532473</v>
      </c>
      <c r="Q24" s="18">
        <v>0.55538585505047422</v>
      </c>
      <c r="R24" s="18">
        <v>-2.9194032005347879</v>
      </c>
      <c r="S24" s="18">
        <v>34.59047531478781</v>
      </c>
      <c r="T24" s="18">
        <v>-13.362975691041271</v>
      </c>
      <c r="U24" s="26"/>
      <c r="V24" s="26"/>
      <c r="W24" s="26"/>
      <c r="X24" s="26"/>
      <c r="Y24" s="26"/>
      <c r="Z24" s="26"/>
    </row>
    <row r="25" spans="1:26">
      <c r="A25" s="14" t="s">
        <v>57</v>
      </c>
      <c r="B25" s="26">
        <v>-36.162543325830868</v>
      </c>
      <c r="C25" s="26">
        <v>-5.9034614278115498</v>
      </c>
      <c r="D25" s="26">
        <v>-4.126862360146859</v>
      </c>
      <c r="E25" s="26">
        <v>-4.3621384805029351</v>
      </c>
      <c r="F25" s="26">
        <v>-4.5236565314826294</v>
      </c>
      <c r="G25" s="26">
        <v>-2.7445668168474953</v>
      </c>
      <c r="H25" s="26">
        <v>-12.457590946571798</v>
      </c>
      <c r="I25" s="26"/>
      <c r="J25" s="26"/>
      <c r="K25" s="26"/>
      <c r="L25" s="26"/>
      <c r="M25" s="14" t="s">
        <v>57</v>
      </c>
      <c r="N25" s="18">
        <v>-40.614664526442624</v>
      </c>
      <c r="O25" s="18">
        <v>-30.540887390132994</v>
      </c>
      <c r="P25" s="18">
        <v>-6.1444276021200324</v>
      </c>
      <c r="Q25" s="18">
        <v>-2.7457787280423673</v>
      </c>
      <c r="R25" s="18">
        <v>-6.0993976163447314</v>
      </c>
      <c r="S25" s="18">
        <v>38.751893290398812</v>
      </c>
      <c r="T25" s="18">
        <v>-13.744844473979185</v>
      </c>
      <c r="U25" s="26"/>
      <c r="V25" s="26"/>
      <c r="W25" s="26"/>
      <c r="X25" s="26"/>
      <c r="Y25" s="26"/>
      <c r="Z25" s="26"/>
    </row>
    <row r="26" spans="1:26">
      <c r="A26" s="14" t="s">
        <v>58</v>
      </c>
      <c r="B26" s="26">
        <v>-32.524073512428004</v>
      </c>
      <c r="C26" s="26">
        <v>-20.255874661986326</v>
      </c>
      <c r="D26" s="26">
        <v>-5.2391407400467926</v>
      </c>
      <c r="E26" s="26">
        <v>-7.950165898255662</v>
      </c>
      <c r="F26" s="26">
        <v>-5.9260435942231595</v>
      </c>
      <c r="G26" s="26">
        <v>-5.0448213687895702</v>
      </c>
      <c r="H26" s="26">
        <v>-8.7585894220232063</v>
      </c>
      <c r="I26" s="26"/>
      <c r="J26" s="26"/>
      <c r="K26" s="26"/>
      <c r="L26" s="26"/>
      <c r="M26" s="14" t="s">
        <v>58</v>
      </c>
      <c r="N26" s="18">
        <v>-34.659856120628291</v>
      </c>
      <c r="O26" s="18">
        <v>-22.973663395745248</v>
      </c>
      <c r="P26" s="18">
        <v>-13.739668425562172</v>
      </c>
      <c r="Q26" s="18">
        <v>0.68435372599054745</v>
      </c>
      <c r="R26" s="18">
        <v>-13.814231117976618</v>
      </c>
      <c r="S26" s="18">
        <v>57.392976095279835</v>
      </c>
      <c r="T26" s="18">
        <v>-14.357990556833457</v>
      </c>
      <c r="U26" s="26"/>
      <c r="V26" s="26"/>
      <c r="W26" s="26"/>
      <c r="X26" s="26"/>
      <c r="Y26" s="26"/>
      <c r="Z26" s="26"/>
    </row>
    <row r="27" spans="1:26">
      <c r="A27" s="14" t="s">
        <v>59</v>
      </c>
      <c r="B27" s="26">
        <v>-28.575301819434273</v>
      </c>
      <c r="C27" s="26">
        <v>-14.839240384327852</v>
      </c>
      <c r="D27" s="26">
        <v>-10.841484545398259</v>
      </c>
      <c r="E27" s="26">
        <v>-2.0943683761050522</v>
      </c>
      <c r="F27" s="26">
        <v>-11.13693654233019</v>
      </c>
      <c r="G27" s="26">
        <v>-5.6086255243513961E-2</v>
      </c>
      <c r="H27" s="26">
        <v>-9.6193368103999006</v>
      </c>
      <c r="I27" s="26"/>
      <c r="J27" s="26"/>
      <c r="K27" s="26"/>
      <c r="L27" s="26"/>
      <c r="M27" s="14" t="s">
        <v>59</v>
      </c>
      <c r="N27" s="18">
        <v>-33.567267355463002</v>
      </c>
      <c r="O27" s="18">
        <v>-23.804742933745047</v>
      </c>
      <c r="P27" s="18">
        <v>-16.669351933532468</v>
      </c>
      <c r="Q27" s="18">
        <v>-1.8085703609544623</v>
      </c>
      <c r="R27" s="18">
        <v>-16.554117778961867</v>
      </c>
      <c r="S27" s="18">
        <v>43.004421640154661</v>
      </c>
      <c r="T27" s="18">
        <v>-13.448261329041557</v>
      </c>
      <c r="U27" s="26"/>
      <c r="V27" s="26"/>
      <c r="W27" s="26"/>
      <c r="X27" s="26"/>
      <c r="Y27" s="26"/>
      <c r="Z27" s="26"/>
    </row>
    <row r="36" spans="11:24">
      <c r="R36" s="59"/>
      <c r="S36" s="59"/>
      <c r="T36" s="59"/>
      <c r="U36" s="59"/>
      <c r="V36" s="59"/>
      <c r="W36" s="59"/>
      <c r="X36" s="59"/>
    </row>
    <row r="37" spans="11:24">
      <c r="K37" s="59"/>
      <c r="L37" s="59"/>
    </row>
    <row r="39" spans="11:24">
      <c r="R39" s="26"/>
      <c r="S39" s="26"/>
      <c r="T39" s="26"/>
      <c r="U39" s="26"/>
      <c r="V39" s="26"/>
      <c r="W39" s="26"/>
      <c r="X39" s="26"/>
    </row>
    <row r="40" spans="11:24">
      <c r="K40" s="26"/>
      <c r="L40" s="26"/>
      <c r="R40" s="26"/>
      <c r="S40" s="26"/>
      <c r="T40" s="26"/>
      <c r="U40" s="26"/>
      <c r="V40" s="26"/>
      <c r="W40" s="26"/>
      <c r="X40" s="26"/>
    </row>
    <row r="41" spans="11:24">
      <c r="K41" s="26"/>
      <c r="L41" s="26"/>
      <c r="R41" s="26"/>
      <c r="S41" s="26"/>
      <c r="T41" s="26"/>
      <c r="U41" s="26"/>
      <c r="V41" s="26"/>
      <c r="W41" s="26"/>
      <c r="X41" s="26"/>
    </row>
    <row r="42" spans="11:24">
      <c r="K42" s="26"/>
      <c r="L42" s="26"/>
      <c r="R42" s="26"/>
      <c r="S42" s="26"/>
      <c r="T42" s="26"/>
      <c r="U42" s="26"/>
      <c r="V42" s="26"/>
      <c r="W42" s="26"/>
      <c r="X42" s="26"/>
    </row>
    <row r="43" spans="11:24">
      <c r="K43" s="26"/>
      <c r="L43" s="26"/>
      <c r="R43" s="26"/>
      <c r="S43" s="26"/>
      <c r="T43" s="26"/>
      <c r="U43" s="26"/>
      <c r="V43" s="26"/>
      <c r="W43" s="26"/>
      <c r="X43" s="26"/>
    </row>
    <row r="44" spans="11:24">
      <c r="K44" s="26"/>
      <c r="L44" s="26"/>
      <c r="R44" s="26"/>
      <c r="S44" s="26"/>
      <c r="T44" s="26"/>
      <c r="U44" s="26"/>
      <c r="V44" s="26"/>
      <c r="W44" s="26"/>
      <c r="X44" s="26"/>
    </row>
    <row r="45" spans="11:24">
      <c r="K45" s="26"/>
      <c r="L45" s="26"/>
      <c r="R45" s="26"/>
      <c r="S45" s="26"/>
      <c r="T45" s="26"/>
      <c r="U45" s="26"/>
      <c r="V45" s="26"/>
      <c r="W45" s="26"/>
      <c r="X45" s="26"/>
    </row>
    <row r="46" spans="11:24">
      <c r="K46" s="26"/>
      <c r="L46" s="26"/>
      <c r="R46" s="26"/>
      <c r="S46" s="26"/>
      <c r="T46" s="26"/>
      <c r="U46" s="26"/>
      <c r="V46" s="26"/>
      <c r="W46" s="26"/>
      <c r="X46" s="26"/>
    </row>
    <row r="47" spans="11:24">
      <c r="K47" s="26"/>
      <c r="L47" s="26"/>
      <c r="M47" s="26"/>
      <c r="N47" s="26"/>
      <c r="O47" s="26"/>
      <c r="P47" s="26"/>
      <c r="Q47" s="26"/>
    </row>
    <row r="48" spans="11:24">
      <c r="K48" s="26"/>
      <c r="L48" s="26"/>
      <c r="M48" s="26"/>
      <c r="N48" s="26"/>
      <c r="O48" s="26"/>
      <c r="P48" s="26"/>
      <c r="Q48" s="26"/>
    </row>
    <row r="49" spans="11:17">
      <c r="K49" s="26"/>
      <c r="L49" s="26"/>
      <c r="M49" s="26"/>
      <c r="N49" s="26"/>
      <c r="O49" s="26"/>
      <c r="P49" s="26"/>
      <c r="Q49" s="26"/>
    </row>
    <row r="52" spans="11:17">
      <c r="K52" s="84"/>
      <c r="L52" s="84"/>
      <c r="M52" s="84"/>
      <c r="N52" s="84"/>
      <c r="O52" s="84"/>
      <c r="P52" s="84"/>
      <c r="Q52" s="84"/>
    </row>
    <row r="55" spans="11:17">
      <c r="K55" s="26"/>
      <c r="L55" s="26"/>
      <c r="M55" s="26"/>
      <c r="N55" s="26"/>
      <c r="O55" s="26"/>
      <c r="P55" s="26"/>
      <c r="Q55" s="26"/>
    </row>
    <row r="56" spans="11:17">
      <c r="K56" s="26"/>
      <c r="L56" s="26"/>
      <c r="M56" s="26"/>
      <c r="N56" s="26"/>
      <c r="O56" s="26"/>
      <c r="P56" s="26"/>
      <c r="Q56" s="26"/>
    </row>
    <row r="57" spans="11:17">
      <c r="K57" s="26"/>
      <c r="L57" s="26"/>
      <c r="M57" s="26"/>
      <c r="N57" s="26"/>
      <c r="O57" s="26"/>
      <c r="P57" s="26"/>
      <c r="Q57" s="26"/>
    </row>
    <row r="58" spans="11:17">
      <c r="K58" s="26"/>
      <c r="L58" s="26"/>
      <c r="M58" s="26"/>
      <c r="N58" s="26"/>
      <c r="O58" s="26"/>
      <c r="P58" s="26"/>
      <c r="Q58" s="26"/>
    </row>
    <row r="59" spans="11:17">
      <c r="K59" s="26"/>
      <c r="L59" s="26"/>
      <c r="M59" s="26"/>
      <c r="N59" s="26"/>
      <c r="O59" s="26"/>
      <c r="P59" s="26"/>
      <c r="Q59" s="26"/>
    </row>
    <row r="60" spans="11:17">
      <c r="K60" s="26"/>
      <c r="L60" s="26"/>
      <c r="M60" s="26"/>
      <c r="N60" s="26"/>
      <c r="O60" s="26"/>
      <c r="P60" s="26"/>
      <c r="Q60" s="26"/>
    </row>
    <row r="61" spans="11:17">
      <c r="K61" s="26"/>
      <c r="L61" s="26"/>
      <c r="M61" s="26"/>
      <c r="N61" s="26"/>
      <c r="O61" s="26"/>
      <c r="P61" s="26"/>
      <c r="Q61" s="26"/>
    </row>
    <row r="62" spans="11:17">
      <c r="K62" s="26"/>
      <c r="L62" s="26"/>
      <c r="M62" s="26"/>
      <c r="N62" s="26"/>
      <c r="O62" s="26"/>
      <c r="P62" s="26"/>
      <c r="Q62" s="26"/>
    </row>
    <row r="63" spans="11:17">
      <c r="K63" s="26"/>
      <c r="L63" s="26"/>
      <c r="M63" s="26"/>
      <c r="N63" s="26"/>
      <c r="O63" s="26"/>
      <c r="P63" s="26"/>
      <c r="Q63" s="26"/>
    </row>
    <row r="64" spans="11:17">
      <c r="K64" s="26"/>
      <c r="L64" s="26"/>
      <c r="M64" s="26"/>
      <c r="N64" s="26"/>
      <c r="O64" s="26"/>
      <c r="P64" s="26"/>
      <c r="Q64" s="26"/>
    </row>
  </sheetData>
  <mergeCells count="3">
    <mergeCell ref="K52:Q52"/>
    <mergeCell ref="B15:H15"/>
    <mergeCell ref="N15:T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zoomScaleNormal="100" workbookViewId="0">
      <pane xSplit="1" ySplit="17" topLeftCell="B18" activePane="bottomRight" state="frozen"/>
      <selection pane="topRight" activeCell="B1" sqref="B1"/>
      <selection pane="bottomLeft" activeCell="A18" sqref="A18"/>
      <selection pane="bottomRight" activeCell="F52" sqref="F52"/>
    </sheetView>
  </sheetViews>
  <sheetFormatPr defaultRowHeight="12"/>
  <cols>
    <col min="1" max="1" width="15.5703125" style="14" customWidth="1"/>
    <col min="2" max="16384" width="9.140625" style="14"/>
  </cols>
  <sheetData>
    <row r="1" spans="1:15">
      <c r="A1" s="2"/>
      <c r="B1" s="4"/>
      <c r="C1" s="3"/>
    </row>
    <row r="2" spans="1:15">
      <c r="A2" s="2" t="s">
        <v>13</v>
      </c>
      <c r="B2" s="3" t="s">
        <v>119</v>
      </c>
      <c r="C2" s="3"/>
    </row>
    <row r="3" spans="1:15">
      <c r="A3" s="2" t="s">
        <v>12</v>
      </c>
      <c r="B3" s="3" t="s">
        <v>120</v>
      </c>
      <c r="C3" s="3"/>
    </row>
    <row r="4" spans="1:15">
      <c r="A4" s="2" t="s">
        <v>11</v>
      </c>
      <c r="B4" s="3"/>
      <c r="C4" s="3"/>
    </row>
    <row r="5" spans="1:15">
      <c r="A5" s="2" t="s">
        <v>10</v>
      </c>
      <c r="B5" s="3"/>
      <c r="C5" s="3"/>
    </row>
    <row r="6" spans="1:15">
      <c r="A6" s="2" t="s">
        <v>9</v>
      </c>
      <c r="B6" s="5" t="s">
        <v>20</v>
      </c>
      <c r="C6" s="3"/>
    </row>
    <row r="7" spans="1:15">
      <c r="A7" s="2" t="s">
        <v>8</v>
      </c>
      <c r="B7" s="5" t="s">
        <v>20</v>
      </c>
      <c r="C7" s="3"/>
    </row>
    <row r="8" spans="1:15">
      <c r="A8" s="2"/>
    </row>
    <row r="9" spans="1:15">
      <c r="A9" s="2"/>
    </row>
    <row r="10" spans="1:15">
      <c r="A10" s="2"/>
      <c r="J10" s="15"/>
      <c r="L10" s="15"/>
      <c r="M10" s="15"/>
      <c r="N10" s="15"/>
      <c r="O10" s="15"/>
    </row>
    <row r="11" spans="1:15">
      <c r="A11" s="2" t="s">
        <v>7</v>
      </c>
      <c r="B11" s="3" t="s">
        <v>6</v>
      </c>
      <c r="C11" s="3" t="s">
        <v>23</v>
      </c>
      <c r="J11" s="15"/>
      <c r="K11" s="15"/>
      <c r="L11" s="15"/>
      <c r="M11" s="15"/>
      <c r="N11" s="15"/>
      <c r="O11" s="15"/>
    </row>
    <row r="12" spans="1:15" s="16" customFormat="1">
      <c r="A12" s="1"/>
      <c r="B12" s="3" t="s">
        <v>121</v>
      </c>
      <c r="C12" s="3" t="s">
        <v>121</v>
      </c>
      <c r="J12" s="17"/>
      <c r="K12" s="17"/>
      <c r="L12" s="17"/>
      <c r="M12" s="17"/>
      <c r="N12" s="17"/>
      <c r="O12" s="17"/>
    </row>
    <row r="13" spans="1:15" s="16" customFormat="1">
      <c r="A13" s="1"/>
      <c r="B13" s="3" t="s">
        <v>122</v>
      </c>
      <c r="C13" s="3" t="s">
        <v>122</v>
      </c>
      <c r="J13" s="17"/>
      <c r="K13" s="17"/>
      <c r="L13" s="17"/>
      <c r="M13" s="17"/>
      <c r="N13" s="17"/>
      <c r="O13" s="17"/>
    </row>
    <row r="14" spans="1:15" s="16" customFormat="1">
      <c r="A14" s="14"/>
      <c r="J14" s="17"/>
      <c r="K14" s="17"/>
      <c r="L14" s="17"/>
      <c r="M14" s="17"/>
      <c r="N14" s="17"/>
      <c r="O14" s="17"/>
    </row>
    <row r="15" spans="1:15" s="16" customFormat="1">
      <c r="A15" s="3"/>
      <c r="J15" s="17"/>
      <c r="K15" s="17"/>
      <c r="L15" s="17"/>
      <c r="M15" s="17"/>
      <c r="N15" s="17"/>
      <c r="O15" s="17"/>
    </row>
    <row r="16" spans="1:15" s="16" customFormat="1">
      <c r="A16" s="14"/>
      <c r="J16" s="17"/>
      <c r="K16" s="17"/>
      <c r="L16" s="17"/>
      <c r="M16" s="17"/>
      <c r="N16" s="17"/>
      <c r="O16" s="17"/>
    </row>
    <row r="17" spans="1:15" s="16" customFormat="1">
      <c r="A17" s="14"/>
      <c r="C17" s="28" t="s">
        <v>54</v>
      </c>
      <c r="D17" s="28" t="s">
        <v>55</v>
      </c>
      <c r="E17" s="28" t="s">
        <v>56</v>
      </c>
      <c r="F17" s="28" t="s">
        <v>57</v>
      </c>
      <c r="G17" s="28" t="s">
        <v>58</v>
      </c>
      <c r="H17" s="28" t="s">
        <v>59</v>
      </c>
      <c r="I17" s="28" t="s">
        <v>101</v>
      </c>
      <c r="J17" s="17"/>
      <c r="K17" s="17"/>
      <c r="L17" s="17"/>
      <c r="M17" s="17"/>
      <c r="N17" s="17"/>
      <c r="O17" s="17"/>
    </row>
    <row r="18" spans="1:15" s="16" customFormat="1">
      <c r="A18" s="28" t="s">
        <v>28</v>
      </c>
      <c r="B18" s="16" t="s">
        <v>4</v>
      </c>
      <c r="C18" s="24">
        <v>100</v>
      </c>
      <c r="D18" s="24">
        <v>96.980177885111971</v>
      </c>
      <c r="E18" s="24">
        <v>100.19820841734108</v>
      </c>
      <c r="F18" s="24">
        <v>102.48182099663015</v>
      </c>
      <c r="G18" s="24">
        <v>101.05272486620503</v>
      </c>
      <c r="H18" s="24">
        <v>100.22830534819853</v>
      </c>
      <c r="I18" s="24">
        <v>101.65868379099017</v>
      </c>
      <c r="J18" s="17"/>
      <c r="K18" s="17"/>
      <c r="L18" s="17"/>
      <c r="M18" s="17"/>
      <c r="N18" s="17"/>
      <c r="O18" s="17"/>
    </row>
    <row r="19" spans="1:15" s="16" customFormat="1">
      <c r="A19" s="28" t="s">
        <v>30</v>
      </c>
      <c r="B19" s="16" t="s">
        <v>3</v>
      </c>
      <c r="C19" s="24">
        <v>100</v>
      </c>
      <c r="D19" s="24">
        <v>95.7973764610107</v>
      </c>
      <c r="E19" s="24">
        <v>96.844817135174111</v>
      </c>
      <c r="F19" s="24">
        <v>98.556251208467501</v>
      </c>
      <c r="G19" s="24">
        <v>96.971530314219379</v>
      </c>
      <c r="H19" s="24">
        <v>97.50514237793071</v>
      </c>
      <c r="I19" s="24">
        <v>98.031474179805016</v>
      </c>
      <c r="J19" s="17"/>
      <c r="K19" s="17"/>
      <c r="L19" s="17"/>
      <c r="M19" s="17"/>
      <c r="N19" s="17"/>
      <c r="O19" s="17"/>
    </row>
    <row r="20" spans="1:15" s="16" customFormat="1">
      <c r="A20" s="28" t="s">
        <v>31</v>
      </c>
      <c r="B20" s="16" t="s">
        <v>2</v>
      </c>
      <c r="C20" s="24">
        <v>100</v>
      </c>
      <c r="D20" s="24">
        <v>102.17972520751195</v>
      </c>
      <c r="E20" s="24">
        <v>108.88573306823699</v>
      </c>
      <c r="F20" s="24">
        <v>113.46997789793186</v>
      </c>
      <c r="G20" s="24">
        <v>115.28762087349958</v>
      </c>
      <c r="H20" s="24">
        <v>117.31846759198487</v>
      </c>
      <c r="I20" s="24">
        <v>119.40990055687257</v>
      </c>
      <c r="J20" s="17"/>
      <c r="K20" s="17"/>
      <c r="L20" s="17"/>
      <c r="M20" s="17"/>
      <c r="N20" s="17"/>
      <c r="O20" s="17"/>
    </row>
    <row r="21" spans="1:15" s="16" customFormat="1">
      <c r="A21" s="28" t="s">
        <v>32</v>
      </c>
      <c r="B21" s="16" t="s">
        <v>1</v>
      </c>
      <c r="C21" s="24">
        <v>100</v>
      </c>
      <c r="D21" s="24">
        <v>94.774242738334067</v>
      </c>
      <c r="E21" s="24">
        <v>94.277759074469586</v>
      </c>
      <c r="F21" s="24">
        <v>96.090371534455315</v>
      </c>
      <c r="G21" s="24">
        <v>101.54549545873488</v>
      </c>
      <c r="H21" s="24">
        <v>105.70286139546299</v>
      </c>
      <c r="I21" s="24">
        <v>107.74011472584604</v>
      </c>
      <c r="J21" s="17"/>
      <c r="K21" s="17"/>
      <c r="L21" s="17"/>
      <c r="M21" s="17"/>
      <c r="N21" s="17"/>
      <c r="O21" s="17"/>
    </row>
    <row r="22" spans="1:15" s="16" customFormat="1">
      <c r="A22" s="28" t="s">
        <v>34</v>
      </c>
      <c r="B22" s="16" t="s">
        <v>27</v>
      </c>
      <c r="C22" s="24">
        <v>100</v>
      </c>
      <c r="D22" s="24">
        <v>96.628001311035547</v>
      </c>
      <c r="E22" s="24">
        <v>102.84352455267522</v>
      </c>
      <c r="F22" s="24">
        <v>103.77937822538399</v>
      </c>
      <c r="G22" s="24">
        <v>105.34276700869272</v>
      </c>
      <c r="H22" s="24">
        <v>107.69517562262025</v>
      </c>
      <c r="I22" s="24">
        <v>108.80808722140038</v>
      </c>
      <c r="J22" s="17"/>
      <c r="K22" s="17"/>
      <c r="L22" s="17"/>
      <c r="M22" s="17"/>
      <c r="N22" s="17"/>
      <c r="O22" s="17"/>
    </row>
    <row r="23" spans="1:15" s="16" customFormat="1">
      <c r="A23" s="28"/>
      <c r="C23" s="33"/>
      <c r="D23" s="34"/>
      <c r="E23" s="34"/>
      <c r="F23" s="34"/>
      <c r="G23" s="34"/>
      <c r="H23" s="34"/>
      <c r="I23" s="34"/>
      <c r="J23" s="17"/>
      <c r="K23" s="17"/>
      <c r="L23" s="17"/>
      <c r="M23" s="17"/>
      <c r="N23" s="17"/>
      <c r="O23" s="17"/>
    </row>
    <row r="24" spans="1:15" s="16" customFormat="1">
      <c r="J24" s="17"/>
      <c r="K24" s="17"/>
      <c r="L24" s="17"/>
      <c r="M24" s="17"/>
      <c r="N24" s="17"/>
      <c r="O24" s="17"/>
    </row>
    <row r="25" spans="1:15" s="16" customFormat="1">
      <c r="J25" s="17"/>
      <c r="K25" s="17"/>
      <c r="L25" s="17"/>
      <c r="M25" s="17"/>
      <c r="N25" s="17"/>
      <c r="O25" s="17"/>
    </row>
    <row r="26" spans="1:15" s="16" customFormat="1">
      <c r="A26" s="28"/>
      <c r="C26" s="28" t="s">
        <v>54</v>
      </c>
      <c r="D26" s="28" t="s">
        <v>55</v>
      </c>
      <c r="E26" s="28" t="s">
        <v>56</v>
      </c>
      <c r="F26" s="28" t="s">
        <v>57</v>
      </c>
      <c r="G26" s="28" t="s">
        <v>58</v>
      </c>
      <c r="H26" s="28" t="s">
        <v>59</v>
      </c>
      <c r="I26" s="28" t="s">
        <v>101</v>
      </c>
      <c r="J26" s="17"/>
      <c r="K26" s="17"/>
      <c r="L26" s="17"/>
      <c r="M26" s="17"/>
      <c r="N26" s="17"/>
      <c r="O26" s="17"/>
    </row>
    <row r="27" spans="1:15" s="16" customFormat="1">
      <c r="A27" s="28" t="s">
        <v>28</v>
      </c>
      <c r="B27" s="16" t="s">
        <v>4</v>
      </c>
      <c r="C27" s="24">
        <v>100</v>
      </c>
      <c r="D27" s="24">
        <v>97.576105445169873</v>
      </c>
      <c r="E27" s="24">
        <v>99.644901096017705</v>
      </c>
      <c r="F27" s="24">
        <v>101.57722839971039</v>
      </c>
      <c r="G27" s="24">
        <v>101.82364947729661</v>
      </c>
      <c r="H27" s="24">
        <v>101.74826359491416</v>
      </c>
      <c r="I27" s="24">
        <v>102.74893220553277</v>
      </c>
      <c r="J27" s="17"/>
      <c r="K27" s="17"/>
      <c r="L27" s="17"/>
      <c r="M27" s="17"/>
      <c r="N27" s="17"/>
      <c r="O27" s="17"/>
    </row>
    <row r="28" spans="1:15" s="16" customFormat="1">
      <c r="A28" s="28" t="s">
        <v>30</v>
      </c>
      <c r="B28" s="16" t="s">
        <v>3</v>
      </c>
      <c r="C28" s="24">
        <v>100</v>
      </c>
      <c r="D28" s="24">
        <v>96.707952469447264</v>
      </c>
      <c r="E28" s="24">
        <v>97.997260242563542</v>
      </c>
      <c r="F28" s="24">
        <v>98.858827270443555</v>
      </c>
      <c r="G28" s="24">
        <v>101.723000463313</v>
      </c>
      <c r="H28" s="24">
        <v>102.79436221064604</v>
      </c>
      <c r="I28" s="24">
        <v>104.45737506378219</v>
      </c>
      <c r="J28" s="17"/>
      <c r="K28" s="17"/>
      <c r="L28" s="17"/>
      <c r="M28" s="17"/>
      <c r="N28" s="17"/>
      <c r="O28" s="17"/>
    </row>
    <row r="29" spans="1:15">
      <c r="A29" s="28" t="s">
        <v>31</v>
      </c>
      <c r="B29" s="16" t="s">
        <v>2</v>
      </c>
      <c r="C29" s="24">
        <v>100</v>
      </c>
      <c r="D29" s="24">
        <v>102.95577172464748</v>
      </c>
      <c r="E29" s="24">
        <v>109.99116991444389</v>
      </c>
      <c r="F29" s="24">
        <v>114.91361646510934</v>
      </c>
      <c r="G29" s="24">
        <v>117.05222704633572</v>
      </c>
      <c r="H29" s="24">
        <v>119.32755928132177</v>
      </c>
      <c r="I29" s="24">
        <v>121.18517787840315</v>
      </c>
      <c r="J29" s="15"/>
      <c r="K29" s="15"/>
      <c r="L29" s="15"/>
      <c r="M29" s="15"/>
      <c r="N29" s="15"/>
      <c r="O29" s="15"/>
    </row>
    <row r="30" spans="1:15">
      <c r="A30" s="28" t="s">
        <v>32</v>
      </c>
      <c r="B30" s="16" t="s">
        <v>1</v>
      </c>
      <c r="C30" s="24">
        <v>100</v>
      </c>
      <c r="D30" s="24">
        <v>95.31090690256255</v>
      </c>
      <c r="E30" s="24">
        <v>95.177767514370018</v>
      </c>
      <c r="F30" s="24">
        <v>95.310418832825249</v>
      </c>
      <c r="G30" s="24">
        <v>105.29472650388378</v>
      </c>
      <c r="H30" s="24">
        <v>109.49684203988991</v>
      </c>
      <c r="I30" s="24">
        <v>111.41342926861633</v>
      </c>
    </row>
    <row r="31" spans="1:15">
      <c r="A31" s="28" t="s">
        <v>34</v>
      </c>
      <c r="B31" s="16" t="s">
        <v>27</v>
      </c>
      <c r="C31" s="24">
        <v>100</v>
      </c>
      <c r="D31" s="24">
        <v>97.334589466116299</v>
      </c>
      <c r="E31" s="24">
        <v>102.17163291686755</v>
      </c>
      <c r="F31" s="24">
        <v>103.79929659576628</v>
      </c>
      <c r="G31" s="24">
        <v>105.59681231974243</v>
      </c>
      <c r="H31" s="24">
        <v>109.01690479315739</v>
      </c>
      <c r="I31" s="24">
        <v>110.66835442510011</v>
      </c>
    </row>
    <row r="32" spans="1:15">
      <c r="A32" s="28"/>
      <c r="B32" s="16"/>
      <c r="C32" s="33"/>
      <c r="D32" s="35"/>
      <c r="E32" s="35"/>
      <c r="F32" s="35"/>
      <c r="G32" s="35"/>
      <c r="H32" s="35"/>
      <c r="I32" s="3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zoomScaleNormal="100" workbookViewId="0">
      <pane xSplit="1" ySplit="17" topLeftCell="B30" activePane="bottomRight" state="frozen"/>
      <selection pane="topRight" activeCell="B1" sqref="B1"/>
      <selection pane="bottomLeft" activeCell="A18" sqref="A18"/>
      <selection pane="bottomRight" activeCell="D45" sqref="D45"/>
    </sheetView>
  </sheetViews>
  <sheetFormatPr defaultRowHeight="12"/>
  <cols>
    <col min="1" max="16384" width="9.140625" style="14"/>
  </cols>
  <sheetData>
    <row r="1" spans="1:18">
      <c r="A1" s="3" t="s">
        <v>14</v>
      </c>
      <c r="B1" s="4" t="s">
        <v>15</v>
      </c>
      <c r="C1" s="3"/>
      <c r="D1" s="3"/>
      <c r="E1" s="3"/>
      <c r="F1" s="3"/>
      <c r="G1" s="3"/>
      <c r="H1" s="3"/>
      <c r="I1" s="3"/>
      <c r="J1" s="5"/>
      <c r="K1" s="25"/>
      <c r="L1" s="3"/>
      <c r="M1" s="3"/>
      <c r="N1" s="3"/>
      <c r="O1" s="3"/>
      <c r="P1" s="3"/>
    </row>
    <row r="2" spans="1:18">
      <c r="A2" s="3" t="s">
        <v>13</v>
      </c>
      <c r="B2" s="14" t="s">
        <v>304</v>
      </c>
      <c r="C2" s="3"/>
      <c r="D2" s="3"/>
      <c r="E2" s="3"/>
      <c r="F2" s="3"/>
      <c r="G2" s="3"/>
      <c r="H2" s="3"/>
      <c r="I2" s="3"/>
      <c r="J2" s="5"/>
      <c r="K2" s="5"/>
      <c r="L2" s="3"/>
      <c r="M2" s="3"/>
      <c r="N2" s="3"/>
      <c r="O2" s="3"/>
      <c r="P2" s="3"/>
    </row>
    <row r="3" spans="1:18">
      <c r="A3" s="3" t="s">
        <v>12</v>
      </c>
      <c r="B3" s="3" t="s">
        <v>124</v>
      </c>
      <c r="C3" s="3"/>
      <c r="D3" s="3"/>
      <c r="E3" s="3"/>
      <c r="F3" s="3"/>
      <c r="G3" s="3"/>
      <c r="H3" s="3"/>
      <c r="I3" s="3"/>
      <c r="J3" s="5"/>
      <c r="K3" s="5"/>
      <c r="L3" s="3"/>
      <c r="M3" s="3"/>
      <c r="N3" s="3"/>
      <c r="O3" s="3"/>
      <c r="P3" s="3"/>
    </row>
    <row r="4" spans="1:18">
      <c r="A4" s="6" t="s">
        <v>11</v>
      </c>
      <c r="B4" s="3"/>
      <c r="C4" s="3"/>
      <c r="D4" s="3"/>
      <c r="E4" s="3"/>
      <c r="F4" s="3"/>
      <c r="G4" s="3"/>
      <c r="H4" s="3"/>
      <c r="I4" s="3"/>
      <c r="J4" s="5"/>
      <c r="K4" s="5"/>
      <c r="L4" s="3"/>
      <c r="M4" s="3"/>
      <c r="N4" s="3"/>
      <c r="O4" s="3"/>
      <c r="P4" s="3"/>
    </row>
    <row r="5" spans="1:18">
      <c r="A5" s="6" t="s">
        <v>10</v>
      </c>
      <c r="B5" s="3"/>
      <c r="C5" s="3"/>
      <c r="D5" s="3"/>
      <c r="E5" s="3"/>
      <c r="F5" s="3"/>
      <c r="G5" s="3"/>
      <c r="H5" s="3"/>
      <c r="I5" s="3"/>
      <c r="J5" s="5"/>
      <c r="K5" s="5"/>
      <c r="L5" s="3"/>
      <c r="M5" s="3"/>
      <c r="N5" s="3"/>
      <c r="O5" s="3"/>
      <c r="P5" s="3"/>
    </row>
    <row r="6" spans="1:18">
      <c r="A6" s="6" t="s">
        <v>9</v>
      </c>
      <c r="B6" s="5" t="s">
        <v>281</v>
      </c>
      <c r="C6" s="3"/>
      <c r="D6" s="3"/>
      <c r="E6" s="3"/>
      <c r="F6" s="3"/>
      <c r="G6" s="3"/>
      <c r="H6" s="3"/>
      <c r="I6" s="3"/>
      <c r="J6" s="5"/>
      <c r="K6" s="5"/>
      <c r="L6" s="3"/>
      <c r="M6" s="3"/>
      <c r="N6" s="3"/>
      <c r="O6" s="3"/>
      <c r="P6" s="3"/>
    </row>
    <row r="7" spans="1:18">
      <c r="A7" s="6" t="s">
        <v>8</v>
      </c>
      <c r="B7" s="5" t="s">
        <v>281</v>
      </c>
      <c r="C7" s="3"/>
      <c r="D7" s="3"/>
      <c r="E7" s="3"/>
      <c r="F7" s="3"/>
      <c r="G7" s="3"/>
      <c r="H7" s="3"/>
      <c r="I7" s="3"/>
      <c r="J7" s="3"/>
      <c r="K7" s="3"/>
      <c r="L7" s="3"/>
      <c r="M7" s="3"/>
      <c r="N7" s="3"/>
      <c r="O7" s="3"/>
      <c r="P7" s="3"/>
    </row>
    <row r="8" spans="1:18">
      <c r="A8" s="6"/>
      <c r="B8" s="7"/>
      <c r="C8" s="3"/>
      <c r="D8" s="3"/>
      <c r="E8" s="3"/>
      <c r="F8" s="3"/>
      <c r="G8" s="3"/>
      <c r="H8" s="3"/>
      <c r="I8" s="3"/>
      <c r="J8" s="3"/>
      <c r="K8" s="3"/>
      <c r="L8" s="3"/>
      <c r="M8" s="3"/>
      <c r="N8" s="3"/>
      <c r="O8" s="3"/>
      <c r="P8" s="3"/>
    </row>
    <row r="9" spans="1:18">
      <c r="A9" s="6"/>
      <c r="B9" s="8"/>
      <c r="C9" s="3"/>
      <c r="D9" s="3"/>
      <c r="E9" s="3"/>
      <c r="F9" s="3"/>
      <c r="G9" s="3"/>
      <c r="H9" s="3"/>
      <c r="I9" s="3"/>
      <c r="J9" s="3"/>
      <c r="K9" s="3"/>
      <c r="L9" s="3"/>
      <c r="M9" s="3"/>
      <c r="N9" s="3"/>
      <c r="O9" s="3"/>
      <c r="P9" s="3"/>
    </row>
    <row r="10" spans="1:18">
      <c r="A10" s="3"/>
      <c r="B10" s="3"/>
      <c r="C10" s="3"/>
      <c r="D10" s="3"/>
      <c r="E10" s="3"/>
      <c r="F10" s="3"/>
      <c r="G10" s="3"/>
      <c r="H10" s="3"/>
      <c r="I10" s="3"/>
      <c r="J10" s="3"/>
      <c r="K10" s="3"/>
      <c r="L10" s="3"/>
      <c r="M10" s="3"/>
      <c r="N10" s="3"/>
      <c r="O10" s="3"/>
      <c r="P10" s="3"/>
    </row>
    <row r="11" spans="1:18">
      <c r="A11" s="3" t="s">
        <v>7</v>
      </c>
      <c r="B11" s="3" t="s">
        <v>6</v>
      </c>
      <c r="C11" s="3" t="s">
        <v>23</v>
      </c>
      <c r="E11" s="3"/>
      <c r="F11" s="3"/>
      <c r="G11" s="3"/>
      <c r="H11" s="3"/>
      <c r="I11" s="3"/>
      <c r="J11" s="3"/>
      <c r="K11" s="3"/>
      <c r="L11" s="3"/>
      <c r="M11" s="3"/>
      <c r="N11" s="3"/>
      <c r="O11" s="3"/>
      <c r="P11" s="3"/>
    </row>
    <row r="12" spans="1:18">
      <c r="A12" s="3"/>
      <c r="B12" s="3" t="s">
        <v>36</v>
      </c>
      <c r="C12" s="3" t="s">
        <v>36</v>
      </c>
      <c r="E12" s="3"/>
      <c r="F12" s="3"/>
      <c r="G12" s="3"/>
      <c r="H12" s="3"/>
      <c r="I12" s="3"/>
      <c r="J12" s="3"/>
      <c r="K12" s="3"/>
      <c r="L12" s="3"/>
      <c r="M12" s="3"/>
      <c r="N12" s="3"/>
      <c r="O12" s="3"/>
      <c r="P12" s="3"/>
    </row>
    <row r="13" spans="1:18">
      <c r="A13" s="3"/>
      <c r="B13" s="3" t="s">
        <v>37</v>
      </c>
      <c r="C13" s="3" t="s">
        <v>37</v>
      </c>
      <c r="E13" s="3"/>
      <c r="F13" s="3"/>
      <c r="G13" s="3"/>
      <c r="H13" s="3"/>
      <c r="I13" s="3"/>
      <c r="J13" s="3"/>
      <c r="K13" s="3"/>
      <c r="L13" s="3"/>
      <c r="M13" s="3"/>
      <c r="N13" s="3"/>
      <c r="O13" s="3"/>
      <c r="P13" s="3"/>
    </row>
    <row r="15" spans="1:18">
      <c r="B15" s="84" t="s">
        <v>125</v>
      </c>
      <c r="C15" s="84"/>
      <c r="D15" s="84"/>
      <c r="E15" s="84"/>
      <c r="F15" s="84"/>
      <c r="G15" s="84"/>
      <c r="H15" s="84"/>
      <c r="I15" s="84"/>
      <c r="L15" s="84" t="s">
        <v>126</v>
      </c>
      <c r="M15" s="84"/>
      <c r="N15" s="84"/>
      <c r="O15" s="84"/>
      <c r="P15" s="84"/>
      <c r="Q15" s="84"/>
      <c r="R15" s="84"/>
    </row>
    <row r="16" spans="1:18">
      <c r="B16" s="14" t="s">
        <v>38</v>
      </c>
      <c r="C16" s="14" t="s">
        <v>39</v>
      </c>
      <c r="D16" s="14" t="s">
        <v>40</v>
      </c>
      <c r="E16" s="14" t="s">
        <v>41</v>
      </c>
      <c r="F16" s="14" t="s">
        <v>42</v>
      </c>
      <c r="G16" s="14" t="s">
        <v>43</v>
      </c>
      <c r="H16" s="14" t="s">
        <v>44</v>
      </c>
      <c r="L16" s="14" t="s">
        <v>38</v>
      </c>
      <c r="M16" s="14" t="s">
        <v>39</v>
      </c>
      <c r="N16" s="14" t="s">
        <v>40</v>
      </c>
      <c r="O16" s="14" t="s">
        <v>41</v>
      </c>
      <c r="P16" s="14" t="s">
        <v>42</v>
      </c>
      <c r="Q16" s="14" t="s">
        <v>43</v>
      </c>
      <c r="R16" s="14" t="s">
        <v>44</v>
      </c>
    </row>
    <row r="17" spans="1:25">
      <c r="B17" s="14" t="s">
        <v>45</v>
      </c>
      <c r="C17" s="14" t="s">
        <v>269</v>
      </c>
      <c r="D17" s="14" t="s">
        <v>46</v>
      </c>
      <c r="E17" s="14" t="s">
        <v>47</v>
      </c>
      <c r="F17" s="14" t="s">
        <v>48</v>
      </c>
      <c r="G17" s="14" t="s">
        <v>49</v>
      </c>
      <c r="H17" s="14" t="s">
        <v>298</v>
      </c>
      <c r="L17" s="14" t="s">
        <v>45</v>
      </c>
      <c r="M17" s="14" t="s">
        <v>269</v>
      </c>
      <c r="N17" s="14" t="s">
        <v>46</v>
      </c>
      <c r="O17" s="14" t="s">
        <v>303</v>
      </c>
      <c r="P17" s="14" t="s">
        <v>48</v>
      </c>
      <c r="Q17" s="14" t="s">
        <v>49</v>
      </c>
      <c r="R17" s="14" t="s">
        <v>298</v>
      </c>
    </row>
    <row r="18" spans="1:25">
      <c r="A18" s="14" t="s">
        <v>50</v>
      </c>
      <c r="B18" s="26">
        <v>0</v>
      </c>
      <c r="C18" s="26">
        <v>0</v>
      </c>
      <c r="D18" s="26">
        <v>0</v>
      </c>
      <c r="E18" s="26">
        <v>0</v>
      </c>
      <c r="F18" s="26">
        <v>0</v>
      </c>
      <c r="G18" s="26">
        <v>0</v>
      </c>
      <c r="H18" s="26">
        <v>0</v>
      </c>
      <c r="I18" s="26"/>
      <c r="J18" s="26"/>
      <c r="K18" s="14" t="s">
        <v>50</v>
      </c>
      <c r="L18" s="26">
        <v>0</v>
      </c>
      <c r="M18" s="26">
        <v>0</v>
      </c>
      <c r="N18" s="26">
        <v>0</v>
      </c>
      <c r="O18" s="26">
        <v>0</v>
      </c>
      <c r="P18" s="26">
        <v>0</v>
      </c>
      <c r="Q18" s="26">
        <v>0</v>
      </c>
      <c r="R18" s="26">
        <v>0</v>
      </c>
    </row>
    <row r="19" spans="1:25">
      <c r="A19" s="14" t="s">
        <v>51</v>
      </c>
      <c r="B19" s="26">
        <v>1.9202554162814067</v>
      </c>
      <c r="C19" s="26">
        <v>-0.56482796340142727</v>
      </c>
      <c r="D19" s="26">
        <v>-7.4871639688041114E-2</v>
      </c>
      <c r="E19" s="26">
        <v>-1.7696453796581295</v>
      </c>
      <c r="F19" s="26">
        <v>2.7792493941845464E-2</v>
      </c>
      <c r="G19" s="26">
        <v>2.7243527588911718</v>
      </c>
      <c r="H19" s="26">
        <v>-4.3617635097698724</v>
      </c>
      <c r="I19" s="26"/>
      <c r="J19" s="26"/>
      <c r="K19" s="14" t="s">
        <v>51</v>
      </c>
      <c r="L19" s="26">
        <v>3.2903350900105863</v>
      </c>
      <c r="M19" s="26">
        <v>-1.0641406711796151</v>
      </c>
      <c r="N19" s="26">
        <v>-0.42196580704312225</v>
      </c>
      <c r="O19" s="26">
        <v>0.99690147853438305</v>
      </c>
      <c r="P19" s="26">
        <v>-0.36057357975813886</v>
      </c>
      <c r="Q19" s="26">
        <v>-7.2959262841697097</v>
      </c>
      <c r="R19" s="26">
        <v>-3.5674656820183372</v>
      </c>
    </row>
    <row r="20" spans="1:25">
      <c r="A20" s="14" t="s">
        <v>52</v>
      </c>
      <c r="B20" s="26">
        <v>-11.519431027520625</v>
      </c>
      <c r="C20" s="26">
        <v>-2.4888097921733703</v>
      </c>
      <c r="D20" s="26">
        <v>-6.1711659504281187</v>
      </c>
      <c r="E20" s="26">
        <v>-11.859464918606022</v>
      </c>
      <c r="F20" s="26">
        <v>-6.5043015076005304</v>
      </c>
      <c r="G20" s="26">
        <v>1.8668756467968564</v>
      </c>
      <c r="H20" s="26">
        <v>0.3845026536338878</v>
      </c>
      <c r="I20" s="26"/>
      <c r="J20" s="26"/>
      <c r="K20" s="14" t="s">
        <v>52</v>
      </c>
      <c r="L20" s="26">
        <v>-9.6751475765484969</v>
      </c>
      <c r="M20" s="26">
        <v>1.2954616641380738</v>
      </c>
      <c r="N20" s="26">
        <v>-6.1919927066437594</v>
      </c>
      <c r="O20" s="26">
        <v>-9.8101779511049614</v>
      </c>
      <c r="P20" s="26">
        <v>-6.6263233494634903</v>
      </c>
      <c r="Q20" s="26">
        <v>-16.671331146864489</v>
      </c>
      <c r="R20" s="26">
        <v>0.99000756235778908</v>
      </c>
      <c r="S20" s="26"/>
      <c r="T20" s="26"/>
      <c r="U20" s="26"/>
      <c r="V20" s="26"/>
      <c r="W20" s="26"/>
      <c r="X20" s="26"/>
      <c r="Y20" s="26"/>
    </row>
    <row r="21" spans="1:25">
      <c r="A21" s="14" t="s">
        <v>53</v>
      </c>
      <c r="B21" s="26">
        <v>-30.939121241325182</v>
      </c>
      <c r="C21" s="26">
        <v>-22.049721910979073</v>
      </c>
      <c r="D21" s="26">
        <v>-5.6485340825347379</v>
      </c>
      <c r="E21" s="26">
        <v>-12.2703105389797</v>
      </c>
      <c r="F21" s="26">
        <v>-7.8980975146918553</v>
      </c>
      <c r="G21" s="26">
        <v>1.2000127575841191</v>
      </c>
      <c r="H21" s="26">
        <v>-3.7566787267739983</v>
      </c>
      <c r="I21" s="26"/>
      <c r="J21" s="26"/>
      <c r="K21" s="14" t="s">
        <v>53</v>
      </c>
      <c r="L21" s="26">
        <v>-29.025841124478617</v>
      </c>
      <c r="M21" s="26">
        <v>-19.342953950649786</v>
      </c>
      <c r="N21" s="26">
        <v>-5.4359369715104577</v>
      </c>
      <c r="O21" s="26">
        <v>-11.058912954186411</v>
      </c>
      <c r="P21" s="26">
        <v>-7.9484587450593693</v>
      </c>
      <c r="Q21" s="26">
        <v>-15.983828675556524</v>
      </c>
      <c r="R21" s="26">
        <v>-2.7648290849696764</v>
      </c>
      <c r="S21" s="26"/>
      <c r="T21" s="26"/>
      <c r="U21" s="26"/>
      <c r="V21" s="26"/>
      <c r="W21" s="26"/>
      <c r="X21" s="26"/>
      <c r="Y21" s="26"/>
    </row>
    <row r="22" spans="1:25">
      <c r="A22" s="14" t="s">
        <v>54</v>
      </c>
      <c r="B22" s="26">
        <v>-44.878666233940621</v>
      </c>
      <c r="C22" s="26">
        <v>-41.416842800588526</v>
      </c>
      <c r="D22" s="26">
        <v>-13.450951702518338</v>
      </c>
      <c r="E22" s="26">
        <v>-13.215164758576549</v>
      </c>
      <c r="F22" s="26">
        <v>-16.609946729193169</v>
      </c>
      <c r="G22" s="26">
        <v>-11.261526933871721</v>
      </c>
      <c r="H22" s="26">
        <v>-4.2360411484765308</v>
      </c>
      <c r="I22" s="26"/>
      <c r="J22" s="26"/>
      <c r="K22" s="14" t="s">
        <v>54</v>
      </c>
      <c r="L22" s="26">
        <v>-40.0525581881177</v>
      </c>
      <c r="M22" s="26">
        <v>-37.193831803186569</v>
      </c>
      <c r="N22" s="26">
        <v>-10.960689179057269</v>
      </c>
      <c r="O22" s="26">
        <v>-18.621893987013905</v>
      </c>
      <c r="P22" s="26">
        <v>-14.382073408054652</v>
      </c>
      <c r="Q22" s="26">
        <v>-25.58429586551847</v>
      </c>
      <c r="R22" s="26">
        <v>-3.9215133968121023</v>
      </c>
      <c r="S22" s="26"/>
      <c r="T22" s="26"/>
      <c r="U22" s="26"/>
      <c r="V22" s="26"/>
      <c r="W22" s="26"/>
      <c r="X22" s="26"/>
      <c r="Y22" s="26"/>
    </row>
    <row r="23" spans="1:25">
      <c r="A23" s="14" t="s">
        <v>55</v>
      </c>
      <c r="B23" s="26">
        <v>-34.562190459728058</v>
      </c>
      <c r="C23" s="26">
        <v>-33.385948650910777</v>
      </c>
      <c r="D23" s="26">
        <v>-24.841905450692963</v>
      </c>
      <c r="E23" s="26">
        <v>6.5013679850928838</v>
      </c>
      <c r="F23" s="26">
        <v>-32.793256344211159</v>
      </c>
      <c r="G23" s="26">
        <v>-9.1475475343419248</v>
      </c>
      <c r="H23" s="26">
        <v>-10.160923100014472</v>
      </c>
      <c r="I23" s="26"/>
      <c r="J23" s="26"/>
      <c r="K23" s="14" t="s">
        <v>55</v>
      </c>
      <c r="L23" s="26">
        <v>-26.591598929893081</v>
      </c>
      <c r="M23" s="26">
        <v>-30.114995875849573</v>
      </c>
      <c r="N23" s="26">
        <v>-25.733609644969007</v>
      </c>
      <c r="O23" s="26">
        <v>-7.046318776768274</v>
      </c>
      <c r="P23" s="26">
        <v>-34.315374670708877</v>
      </c>
      <c r="Q23" s="26">
        <v>-38.792965851602347</v>
      </c>
      <c r="R23" s="26">
        <v>-9.9264113791368089</v>
      </c>
      <c r="S23" s="26"/>
      <c r="T23" s="26"/>
      <c r="U23" s="26"/>
      <c r="V23" s="26"/>
      <c r="W23" s="26"/>
      <c r="X23" s="26"/>
      <c r="Y23" s="26"/>
    </row>
    <row r="24" spans="1:25">
      <c r="A24" s="14" t="s">
        <v>56</v>
      </c>
      <c r="B24" s="26">
        <v>-38.706119117194731</v>
      </c>
      <c r="C24" s="26">
        <v>-34.82959396467885</v>
      </c>
      <c r="D24" s="26">
        <v>-29.770335967389187</v>
      </c>
      <c r="E24" s="26">
        <v>-1.1405620605407307</v>
      </c>
      <c r="F24" s="26">
        <v>-41.070142201629892</v>
      </c>
      <c r="G24" s="26">
        <v>-7.9164167393584108</v>
      </c>
      <c r="H24" s="26">
        <v>-13.77387758897531</v>
      </c>
      <c r="I24" s="26"/>
      <c r="J24" s="26"/>
      <c r="K24" s="14" t="s">
        <v>56</v>
      </c>
      <c r="L24" s="26">
        <v>-31.206501837329171</v>
      </c>
      <c r="M24" s="26">
        <v>-31.033904146523696</v>
      </c>
      <c r="N24" s="26">
        <v>-28.598698431281548</v>
      </c>
      <c r="O24" s="26">
        <v>-6.1834734322818292</v>
      </c>
      <c r="P24" s="26">
        <v>-40.588213254897369</v>
      </c>
      <c r="Q24" s="26">
        <v>-40.425991092444804</v>
      </c>
      <c r="R24" s="26">
        <v>-12.334714049587333</v>
      </c>
      <c r="S24" s="26"/>
      <c r="T24" s="26"/>
      <c r="U24" s="26"/>
      <c r="V24" s="26"/>
      <c r="W24" s="26"/>
      <c r="X24" s="26"/>
      <c r="Y24" s="26"/>
    </row>
    <row r="25" spans="1:25">
      <c r="A25" s="14" t="s">
        <v>57</v>
      </c>
      <c r="B25" s="26">
        <v>-32.672239169002268</v>
      </c>
      <c r="C25" s="26">
        <v>-41.626513012382233</v>
      </c>
      <c r="D25" s="26">
        <v>-36.247774546968998</v>
      </c>
      <c r="E25" s="26">
        <v>-3.0329663733562171</v>
      </c>
      <c r="F25" s="26">
        <v>-48.279508115547557</v>
      </c>
      <c r="G25" s="26">
        <v>-8.314673250122496</v>
      </c>
      <c r="H25" s="26">
        <v>-11.607110160368009</v>
      </c>
      <c r="I25" s="26"/>
      <c r="J25" s="26"/>
      <c r="K25" s="14" t="s">
        <v>57</v>
      </c>
      <c r="L25" s="26">
        <v>-19.725166677997692</v>
      </c>
      <c r="M25" s="26">
        <v>-42.538027953222368</v>
      </c>
      <c r="N25" s="26">
        <v>-36.740459109866748</v>
      </c>
      <c r="O25" s="26">
        <v>-7.5089804300278473</v>
      </c>
      <c r="P25" s="26">
        <v>-50.176713942657429</v>
      </c>
      <c r="Q25" s="26">
        <v>-36.395905213188371</v>
      </c>
      <c r="R25" s="26">
        <v>-10.851999649663512</v>
      </c>
      <c r="S25" s="26"/>
      <c r="T25" s="26"/>
      <c r="U25" s="26"/>
      <c r="V25" s="26"/>
      <c r="W25" s="26"/>
      <c r="X25" s="26"/>
      <c r="Y25" s="26"/>
    </row>
    <row r="26" spans="1:25">
      <c r="A26" s="14" t="s">
        <v>58</v>
      </c>
      <c r="B26" s="26">
        <v>-40.013101945667316</v>
      </c>
      <c r="C26" s="26">
        <v>-31.883482116326263</v>
      </c>
      <c r="D26" s="26">
        <v>-38.230415269389312</v>
      </c>
      <c r="E26" s="26">
        <v>0.14781084255986343</v>
      </c>
      <c r="F26" s="26">
        <v>-50.471980831845656</v>
      </c>
      <c r="G26" s="26">
        <v>-28.623641504501023</v>
      </c>
      <c r="H26" s="26">
        <v>-23.073248565495376</v>
      </c>
      <c r="I26" s="26"/>
      <c r="J26" s="26"/>
      <c r="K26" s="14" t="s">
        <v>58</v>
      </c>
      <c r="L26" s="26">
        <v>-30.378917102658193</v>
      </c>
      <c r="M26" s="26">
        <v>-23.804690048154598</v>
      </c>
      <c r="N26" s="26">
        <v>-36.908973972333968</v>
      </c>
      <c r="O26" s="26">
        <v>-4.976709141876313</v>
      </c>
      <c r="P26" s="26">
        <v>-50.315910027929775</v>
      </c>
      <c r="Q26" s="26">
        <v>-66.420816914208217</v>
      </c>
      <c r="R26" s="26">
        <v>-18.337383528056719</v>
      </c>
      <c r="S26" s="26"/>
      <c r="T26" s="26"/>
      <c r="U26" s="26"/>
      <c r="V26" s="26"/>
      <c r="W26" s="26"/>
      <c r="X26" s="26"/>
      <c r="Y26" s="26"/>
    </row>
    <row r="27" spans="1:25">
      <c r="A27" s="14" t="s">
        <v>59</v>
      </c>
      <c r="B27" s="26">
        <v>-31.740864919460137</v>
      </c>
      <c r="C27" s="26">
        <v>-41.317324034196702</v>
      </c>
      <c r="D27" s="26">
        <v>-35.023052605162619</v>
      </c>
      <c r="E27" s="26">
        <v>-6.8838340901496338</v>
      </c>
      <c r="F27" s="26">
        <v>-44.436387476514483</v>
      </c>
      <c r="G27" s="26">
        <v>-28.79421192762706</v>
      </c>
      <c r="H27" s="26">
        <v>-22.602405701215289</v>
      </c>
      <c r="I27" s="26"/>
      <c r="J27" s="26"/>
      <c r="K27" s="14" t="s">
        <v>59</v>
      </c>
      <c r="L27" s="26">
        <v>-23.676898307310381</v>
      </c>
      <c r="M27" s="26">
        <v>-35.683681791196364</v>
      </c>
      <c r="N27" s="26">
        <v>-30.034904952449637</v>
      </c>
      <c r="O27" s="26">
        <v>-9.8024563421342918</v>
      </c>
      <c r="P27" s="26">
        <v>-39.789602002864314</v>
      </c>
      <c r="Q27" s="26">
        <v>-70.523593195703498</v>
      </c>
      <c r="R27" s="26">
        <v>-17.897404955350154</v>
      </c>
      <c r="S27" s="26"/>
      <c r="T27" s="26"/>
      <c r="U27" s="26"/>
      <c r="V27" s="26"/>
      <c r="W27" s="26"/>
      <c r="X27" s="26"/>
      <c r="Y27" s="26"/>
    </row>
    <row r="28" spans="1:25">
      <c r="S28" s="26"/>
      <c r="T28" s="26"/>
      <c r="U28" s="26"/>
      <c r="V28" s="26"/>
      <c r="W28" s="26"/>
      <c r="X28" s="26"/>
      <c r="Y28" s="26"/>
    </row>
    <row r="29" spans="1:25">
      <c r="S29" s="26"/>
      <c r="T29" s="26"/>
      <c r="U29" s="26"/>
      <c r="V29" s="26"/>
      <c r="W29" s="26"/>
      <c r="X29" s="26"/>
      <c r="Y29" s="26"/>
    </row>
    <row r="36" spans="6:22">
      <c r="F36" s="59"/>
      <c r="G36" s="59"/>
      <c r="H36" s="59"/>
      <c r="I36" s="59"/>
      <c r="J36" s="59"/>
      <c r="P36" s="84"/>
      <c r="Q36" s="84"/>
      <c r="R36" s="84"/>
      <c r="S36" s="84"/>
      <c r="T36" s="84"/>
      <c r="U36" s="84"/>
      <c r="V36" s="84"/>
    </row>
    <row r="39" spans="6:22">
      <c r="F39" s="26"/>
      <c r="G39" s="26"/>
      <c r="H39" s="26"/>
      <c r="I39" s="26"/>
      <c r="J39" s="26"/>
      <c r="P39" s="26"/>
      <c r="Q39" s="26"/>
      <c r="R39" s="26"/>
      <c r="S39" s="26"/>
      <c r="T39" s="26"/>
      <c r="U39" s="26"/>
      <c r="V39" s="26"/>
    </row>
    <row r="40" spans="6:22">
      <c r="F40" s="26"/>
      <c r="G40" s="26"/>
      <c r="H40" s="26"/>
      <c r="I40" s="26"/>
      <c r="J40" s="26"/>
      <c r="P40" s="26"/>
      <c r="Q40" s="26"/>
      <c r="R40" s="26"/>
      <c r="S40" s="26"/>
      <c r="T40" s="26"/>
      <c r="U40" s="26"/>
      <c r="V40" s="26"/>
    </row>
    <row r="41" spans="6:22">
      <c r="F41" s="26"/>
      <c r="G41" s="26"/>
      <c r="H41" s="26"/>
      <c r="I41" s="26"/>
      <c r="J41" s="26"/>
      <c r="P41" s="26"/>
      <c r="Q41" s="26"/>
      <c r="R41" s="26"/>
      <c r="S41" s="26"/>
      <c r="T41" s="26"/>
      <c r="U41" s="26"/>
      <c r="V41" s="26"/>
    </row>
    <row r="42" spans="6:22">
      <c r="F42" s="26"/>
      <c r="G42" s="26"/>
      <c r="H42" s="26"/>
      <c r="I42" s="26"/>
      <c r="J42" s="26"/>
      <c r="P42" s="26"/>
      <c r="Q42" s="26"/>
      <c r="R42" s="26"/>
      <c r="S42" s="26"/>
      <c r="T42" s="26"/>
      <c r="U42" s="26"/>
      <c r="V42" s="26"/>
    </row>
    <row r="43" spans="6:22">
      <c r="F43" s="26"/>
      <c r="G43" s="26"/>
      <c r="H43" s="26"/>
      <c r="I43" s="26"/>
      <c r="J43" s="26"/>
      <c r="P43" s="26"/>
      <c r="Q43" s="26"/>
      <c r="R43" s="26"/>
      <c r="S43" s="26"/>
      <c r="T43" s="26"/>
      <c r="U43" s="26"/>
      <c r="V43" s="26"/>
    </row>
    <row r="44" spans="6:22">
      <c r="F44" s="26"/>
      <c r="G44" s="26"/>
      <c r="H44" s="26"/>
      <c r="I44" s="26"/>
      <c r="J44" s="26"/>
      <c r="P44" s="26"/>
      <c r="Q44" s="26"/>
      <c r="R44" s="26"/>
      <c r="S44" s="26"/>
      <c r="T44" s="26"/>
      <c r="U44" s="26"/>
      <c r="V44" s="26"/>
    </row>
    <row r="45" spans="6:22">
      <c r="F45" s="26"/>
      <c r="G45" s="26"/>
      <c r="H45" s="26"/>
      <c r="I45" s="26"/>
      <c r="J45" s="26"/>
      <c r="P45" s="26"/>
      <c r="Q45" s="26"/>
      <c r="R45" s="26"/>
      <c r="S45" s="26"/>
      <c r="T45" s="26"/>
      <c r="U45" s="26"/>
      <c r="V45" s="26"/>
    </row>
    <row r="46" spans="6:22">
      <c r="F46" s="26"/>
      <c r="G46" s="26"/>
      <c r="H46" s="26"/>
      <c r="I46" s="26"/>
      <c r="J46" s="26"/>
      <c r="P46" s="26"/>
      <c r="Q46" s="26"/>
      <c r="R46" s="26"/>
      <c r="S46" s="26"/>
      <c r="T46" s="26"/>
      <c r="U46" s="26"/>
      <c r="V46" s="26"/>
    </row>
    <row r="47" spans="6:22">
      <c r="F47" s="26"/>
      <c r="G47" s="26"/>
      <c r="H47" s="26"/>
      <c r="I47" s="26"/>
      <c r="J47" s="26"/>
      <c r="P47" s="26"/>
      <c r="Q47" s="26"/>
      <c r="R47" s="26"/>
      <c r="S47" s="26"/>
      <c r="T47" s="26"/>
      <c r="U47" s="26"/>
      <c r="V47" s="26"/>
    </row>
    <row r="48" spans="6:22">
      <c r="F48" s="26"/>
      <c r="G48" s="26"/>
      <c r="H48" s="26"/>
      <c r="I48" s="26"/>
      <c r="J48" s="26"/>
      <c r="K48" s="26"/>
      <c r="L48" s="26"/>
    </row>
  </sheetData>
  <mergeCells count="3">
    <mergeCell ref="P36:V36"/>
    <mergeCell ref="B15:I15"/>
    <mergeCell ref="L15:R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85" zoomScaleNormal="85" workbookViewId="0">
      <pane xSplit="1" ySplit="17" topLeftCell="B18" activePane="bottomRight" state="frozen"/>
      <selection pane="topRight" activeCell="B1" sqref="B1"/>
      <selection pane="bottomLeft" activeCell="A18" sqref="A18"/>
      <selection pane="bottomRight" activeCell="J49" sqref="J49"/>
    </sheetView>
  </sheetViews>
  <sheetFormatPr defaultRowHeight="12"/>
  <cols>
    <col min="1" max="1" width="17.7109375" style="25" bestFit="1" customWidth="1"/>
    <col min="2" max="2" width="11.28515625" style="25" bestFit="1" customWidth="1"/>
    <col min="3" max="3" width="14.7109375" style="25" bestFit="1" customWidth="1"/>
    <col min="4" max="4" width="11.28515625" style="25" customWidth="1"/>
    <col min="5" max="5" width="19.140625" style="25" customWidth="1"/>
    <col min="6" max="6" width="18.28515625" style="25" customWidth="1"/>
    <col min="7" max="7" width="17.7109375" style="25" customWidth="1"/>
    <col min="8" max="8" width="20.28515625" style="25" customWidth="1"/>
    <col min="9" max="249" width="9.140625" style="25"/>
    <col min="250" max="250" width="107.7109375" style="25" bestFit="1" customWidth="1"/>
    <col min="251" max="251" width="15" style="25" customWidth="1"/>
    <col min="252" max="252" width="13.5703125" style="25" customWidth="1"/>
    <col min="253" max="253" width="13.7109375" style="25" customWidth="1"/>
    <col min="254" max="254" width="14.140625" style="25" customWidth="1"/>
    <col min="255" max="255" width="16" style="25" customWidth="1"/>
    <col min="256" max="256" width="15.7109375" style="25" customWidth="1"/>
    <col min="257" max="505" width="9.140625" style="25"/>
    <col min="506" max="506" width="107.7109375" style="25" bestFit="1" customWidth="1"/>
    <col min="507" max="507" width="15" style="25" customWidth="1"/>
    <col min="508" max="508" width="13.5703125" style="25" customWidth="1"/>
    <col min="509" max="509" width="13.7109375" style="25" customWidth="1"/>
    <col min="510" max="510" width="14.140625" style="25" customWidth="1"/>
    <col min="511" max="511" width="16" style="25" customWidth="1"/>
    <col min="512" max="512" width="15.7109375" style="25" customWidth="1"/>
    <col min="513" max="761" width="9.140625" style="25"/>
    <col min="762" max="762" width="107.7109375" style="25" bestFit="1" customWidth="1"/>
    <col min="763" max="763" width="15" style="25" customWidth="1"/>
    <col min="764" max="764" width="13.5703125" style="25" customWidth="1"/>
    <col min="765" max="765" width="13.7109375" style="25" customWidth="1"/>
    <col min="766" max="766" width="14.140625" style="25" customWidth="1"/>
    <col min="767" max="767" width="16" style="25" customWidth="1"/>
    <col min="768" max="768" width="15.7109375" style="25" customWidth="1"/>
    <col min="769" max="1017" width="9.140625" style="25"/>
    <col min="1018" max="1018" width="107.7109375" style="25" bestFit="1" customWidth="1"/>
    <col min="1019" max="1019" width="15" style="25" customWidth="1"/>
    <col min="1020" max="1020" width="13.5703125" style="25" customWidth="1"/>
    <col min="1021" max="1021" width="13.7109375" style="25" customWidth="1"/>
    <col min="1022" max="1022" width="14.140625" style="25" customWidth="1"/>
    <col min="1023" max="1023" width="16" style="25" customWidth="1"/>
    <col min="1024" max="1024" width="15.7109375" style="25" customWidth="1"/>
    <col min="1025" max="1273" width="9.140625" style="25"/>
    <col min="1274" max="1274" width="107.7109375" style="25" bestFit="1" customWidth="1"/>
    <col min="1275" max="1275" width="15" style="25" customWidth="1"/>
    <col min="1276" max="1276" width="13.5703125" style="25" customWidth="1"/>
    <col min="1277" max="1277" width="13.7109375" style="25" customWidth="1"/>
    <col min="1278" max="1278" width="14.140625" style="25" customWidth="1"/>
    <col min="1279" max="1279" width="16" style="25" customWidth="1"/>
    <col min="1280" max="1280" width="15.7109375" style="25" customWidth="1"/>
    <col min="1281" max="1529" width="9.140625" style="25"/>
    <col min="1530" max="1530" width="107.7109375" style="25" bestFit="1" customWidth="1"/>
    <col min="1531" max="1531" width="15" style="25" customWidth="1"/>
    <col min="1532" max="1532" width="13.5703125" style="25" customWidth="1"/>
    <col min="1533" max="1533" width="13.7109375" style="25" customWidth="1"/>
    <col min="1534" max="1534" width="14.140625" style="25" customWidth="1"/>
    <col min="1535" max="1535" width="16" style="25" customWidth="1"/>
    <col min="1536" max="1536" width="15.7109375" style="25" customWidth="1"/>
    <col min="1537" max="1785" width="9.140625" style="25"/>
    <col min="1786" max="1786" width="107.7109375" style="25" bestFit="1" customWidth="1"/>
    <col min="1787" max="1787" width="15" style="25" customWidth="1"/>
    <col min="1788" max="1788" width="13.5703125" style="25" customWidth="1"/>
    <col min="1789" max="1789" width="13.7109375" style="25" customWidth="1"/>
    <col min="1790" max="1790" width="14.140625" style="25" customWidth="1"/>
    <col min="1791" max="1791" width="16" style="25" customWidth="1"/>
    <col min="1792" max="1792" width="15.7109375" style="25" customWidth="1"/>
    <col min="1793" max="2041" width="9.140625" style="25"/>
    <col min="2042" max="2042" width="107.7109375" style="25" bestFit="1" customWidth="1"/>
    <col min="2043" max="2043" width="15" style="25" customWidth="1"/>
    <col min="2044" max="2044" width="13.5703125" style="25" customWidth="1"/>
    <col min="2045" max="2045" width="13.7109375" style="25" customWidth="1"/>
    <col min="2046" max="2046" width="14.140625" style="25" customWidth="1"/>
    <col min="2047" max="2047" width="16" style="25" customWidth="1"/>
    <col min="2048" max="2048" width="15.7109375" style="25" customWidth="1"/>
    <col min="2049" max="2297" width="9.140625" style="25"/>
    <col min="2298" max="2298" width="107.7109375" style="25" bestFit="1" customWidth="1"/>
    <col min="2299" max="2299" width="15" style="25" customWidth="1"/>
    <col min="2300" max="2300" width="13.5703125" style="25" customWidth="1"/>
    <col min="2301" max="2301" width="13.7109375" style="25" customWidth="1"/>
    <col min="2302" max="2302" width="14.140625" style="25" customWidth="1"/>
    <col min="2303" max="2303" width="16" style="25" customWidth="1"/>
    <col min="2304" max="2304" width="15.7109375" style="25" customWidth="1"/>
    <col min="2305" max="2553" width="9.140625" style="25"/>
    <col min="2554" max="2554" width="107.7109375" style="25" bestFit="1" customWidth="1"/>
    <col min="2555" max="2555" width="15" style="25" customWidth="1"/>
    <col min="2556" max="2556" width="13.5703125" style="25" customWidth="1"/>
    <col min="2557" max="2557" width="13.7109375" style="25" customWidth="1"/>
    <col min="2558" max="2558" width="14.140625" style="25" customWidth="1"/>
    <col min="2559" max="2559" width="16" style="25" customWidth="1"/>
    <col min="2560" max="2560" width="15.7109375" style="25" customWidth="1"/>
    <col min="2561" max="2809" width="9.140625" style="25"/>
    <col min="2810" max="2810" width="107.7109375" style="25" bestFit="1" customWidth="1"/>
    <col min="2811" max="2811" width="15" style="25" customWidth="1"/>
    <col min="2812" max="2812" width="13.5703125" style="25" customWidth="1"/>
    <col min="2813" max="2813" width="13.7109375" style="25" customWidth="1"/>
    <col min="2814" max="2814" width="14.140625" style="25" customWidth="1"/>
    <col min="2815" max="2815" width="16" style="25" customWidth="1"/>
    <col min="2816" max="2816" width="15.7109375" style="25" customWidth="1"/>
    <col min="2817" max="3065" width="9.140625" style="25"/>
    <col min="3066" max="3066" width="107.7109375" style="25" bestFit="1" customWidth="1"/>
    <col min="3067" max="3067" width="15" style="25" customWidth="1"/>
    <col min="3068" max="3068" width="13.5703125" style="25" customWidth="1"/>
    <col min="3069" max="3069" width="13.7109375" style="25" customWidth="1"/>
    <col min="3070" max="3070" width="14.140625" style="25" customWidth="1"/>
    <col min="3071" max="3071" width="16" style="25" customWidth="1"/>
    <col min="3072" max="3072" width="15.7109375" style="25" customWidth="1"/>
    <col min="3073" max="3321" width="9.140625" style="25"/>
    <col min="3322" max="3322" width="107.7109375" style="25" bestFit="1" customWidth="1"/>
    <col min="3323" max="3323" width="15" style="25" customWidth="1"/>
    <col min="3324" max="3324" width="13.5703125" style="25" customWidth="1"/>
    <col min="3325" max="3325" width="13.7109375" style="25" customWidth="1"/>
    <col min="3326" max="3326" width="14.140625" style="25" customWidth="1"/>
    <col min="3327" max="3327" width="16" style="25" customWidth="1"/>
    <col min="3328" max="3328" width="15.7109375" style="25" customWidth="1"/>
    <col min="3329" max="3577" width="9.140625" style="25"/>
    <col min="3578" max="3578" width="107.7109375" style="25" bestFit="1" customWidth="1"/>
    <col min="3579" max="3579" width="15" style="25" customWidth="1"/>
    <col min="3580" max="3580" width="13.5703125" style="25" customWidth="1"/>
    <col min="3581" max="3581" width="13.7109375" style="25" customWidth="1"/>
    <col min="3582" max="3582" width="14.140625" style="25" customWidth="1"/>
    <col min="3583" max="3583" width="16" style="25" customWidth="1"/>
    <col min="3584" max="3584" width="15.7109375" style="25" customWidth="1"/>
    <col min="3585" max="3833" width="9.140625" style="25"/>
    <col min="3834" max="3834" width="107.7109375" style="25" bestFit="1" customWidth="1"/>
    <col min="3835" max="3835" width="15" style="25" customWidth="1"/>
    <col min="3836" max="3836" width="13.5703125" style="25" customWidth="1"/>
    <col min="3837" max="3837" width="13.7109375" style="25" customWidth="1"/>
    <col min="3838" max="3838" width="14.140625" style="25" customWidth="1"/>
    <col min="3839" max="3839" width="16" style="25" customWidth="1"/>
    <col min="3840" max="3840" width="15.7109375" style="25" customWidth="1"/>
    <col min="3841" max="4089" width="9.140625" style="25"/>
    <col min="4090" max="4090" width="107.7109375" style="25" bestFit="1" customWidth="1"/>
    <col min="4091" max="4091" width="15" style="25" customWidth="1"/>
    <col min="4092" max="4092" width="13.5703125" style="25" customWidth="1"/>
    <col min="4093" max="4093" width="13.7109375" style="25" customWidth="1"/>
    <col min="4094" max="4094" width="14.140625" style="25" customWidth="1"/>
    <col min="4095" max="4095" width="16" style="25" customWidth="1"/>
    <col min="4096" max="4096" width="15.7109375" style="25" customWidth="1"/>
    <col min="4097" max="4345" width="9.140625" style="25"/>
    <col min="4346" max="4346" width="107.7109375" style="25" bestFit="1" customWidth="1"/>
    <col min="4347" max="4347" width="15" style="25" customWidth="1"/>
    <col min="4348" max="4348" width="13.5703125" style="25" customWidth="1"/>
    <col min="4349" max="4349" width="13.7109375" style="25" customWidth="1"/>
    <col min="4350" max="4350" width="14.140625" style="25" customWidth="1"/>
    <col min="4351" max="4351" width="16" style="25" customWidth="1"/>
    <col min="4352" max="4352" width="15.7109375" style="25" customWidth="1"/>
    <col min="4353" max="4601" width="9.140625" style="25"/>
    <col min="4602" max="4602" width="107.7109375" style="25" bestFit="1" customWidth="1"/>
    <col min="4603" max="4603" width="15" style="25" customWidth="1"/>
    <col min="4604" max="4604" width="13.5703125" style="25" customWidth="1"/>
    <col min="4605" max="4605" width="13.7109375" style="25" customWidth="1"/>
    <col min="4606" max="4606" width="14.140625" style="25" customWidth="1"/>
    <col min="4607" max="4607" width="16" style="25" customWidth="1"/>
    <col min="4608" max="4608" width="15.7109375" style="25" customWidth="1"/>
    <col min="4609" max="4857" width="9.140625" style="25"/>
    <col min="4858" max="4858" width="107.7109375" style="25" bestFit="1" customWidth="1"/>
    <col min="4859" max="4859" width="15" style="25" customWidth="1"/>
    <col min="4860" max="4860" width="13.5703125" style="25" customWidth="1"/>
    <col min="4861" max="4861" width="13.7109375" style="25" customWidth="1"/>
    <col min="4862" max="4862" width="14.140625" style="25" customWidth="1"/>
    <col min="4863" max="4863" width="16" style="25" customWidth="1"/>
    <col min="4864" max="4864" width="15.7109375" style="25" customWidth="1"/>
    <col min="4865" max="5113" width="9.140625" style="25"/>
    <col min="5114" max="5114" width="107.7109375" style="25" bestFit="1" customWidth="1"/>
    <col min="5115" max="5115" width="15" style="25" customWidth="1"/>
    <col min="5116" max="5116" width="13.5703125" style="25" customWidth="1"/>
    <col min="5117" max="5117" width="13.7109375" style="25" customWidth="1"/>
    <col min="5118" max="5118" width="14.140625" style="25" customWidth="1"/>
    <col min="5119" max="5119" width="16" style="25" customWidth="1"/>
    <col min="5120" max="5120" width="15.7109375" style="25" customWidth="1"/>
    <col min="5121" max="5369" width="9.140625" style="25"/>
    <col min="5370" max="5370" width="107.7109375" style="25" bestFit="1" customWidth="1"/>
    <col min="5371" max="5371" width="15" style="25" customWidth="1"/>
    <col min="5372" max="5372" width="13.5703125" style="25" customWidth="1"/>
    <col min="5373" max="5373" width="13.7109375" style="25" customWidth="1"/>
    <col min="5374" max="5374" width="14.140625" style="25" customWidth="1"/>
    <col min="5375" max="5375" width="16" style="25" customWidth="1"/>
    <col min="5376" max="5376" width="15.7109375" style="25" customWidth="1"/>
    <col min="5377" max="5625" width="9.140625" style="25"/>
    <col min="5626" max="5626" width="107.7109375" style="25" bestFit="1" customWidth="1"/>
    <col min="5627" max="5627" width="15" style="25" customWidth="1"/>
    <col min="5628" max="5628" width="13.5703125" style="25" customWidth="1"/>
    <col min="5629" max="5629" width="13.7109375" style="25" customWidth="1"/>
    <col min="5630" max="5630" width="14.140625" style="25" customWidth="1"/>
    <col min="5631" max="5631" width="16" style="25" customWidth="1"/>
    <col min="5632" max="5632" width="15.7109375" style="25" customWidth="1"/>
    <col min="5633" max="5881" width="9.140625" style="25"/>
    <col min="5882" max="5882" width="107.7109375" style="25" bestFit="1" customWidth="1"/>
    <col min="5883" max="5883" width="15" style="25" customWidth="1"/>
    <col min="5884" max="5884" width="13.5703125" style="25" customWidth="1"/>
    <col min="5885" max="5885" width="13.7109375" style="25" customWidth="1"/>
    <col min="5886" max="5886" width="14.140625" style="25" customWidth="1"/>
    <col min="5887" max="5887" width="16" style="25" customWidth="1"/>
    <col min="5888" max="5888" width="15.7109375" style="25" customWidth="1"/>
    <col min="5889" max="6137" width="9.140625" style="25"/>
    <col min="6138" max="6138" width="107.7109375" style="25" bestFit="1" customWidth="1"/>
    <col min="6139" max="6139" width="15" style="25" customWidth="1"/>
    <col min="6140" max="6140" width="13.5703125" style="25" customWidth="1"/>
    <col min="6141" max="6141" width="13.7109375" style="25" customWidth="1"/>
    <col min="6142" max="6142" width="14.140625" style="25" customWidth="1"/>
    <col min="6143" max="6143" width="16" style="25" customWidth="1"/>
    <col min="6144" max="6144" width="15.7109375" style="25" customWidth="1"/>
    <col min="6145" max="6393" width="9.140625" style="25"/>
    <col min="6394" max="6394" width="107.7109375" style="25" bestFit="1" customWidth="1"/>
    <col min="6395" max="6395" width="15" style="25" customWidth="1"/>
    <col min="6396" max="6396" width="13.5703125" style="25" customWidth="1"/>
    <col min="6397" max="6397" width="13.7109375" style="25" customWidth="1"/>
    <col min="6398" max="6398" width="14.140625" style="25" customWidth="1"/>
    <col min="6399" max="6399" width="16" style="25" customWidth="1"/>
    <col min="6400" max="6400" width="15.7109375" style="25" customWidth="1"/>
    <col min="6401" max="6649" width="9.140625" style="25"/>
    <col min="6650" max="6650" width="107.7109375" style="25" bestFit="1" customWidth="1"/>
    <col min="6651" max="6651" width="15" style="25" customWidth="1"/>
    <col min="6652" max="6652" width="13.5703125" style="25" customWidth="1"/>
    <col min="6653" max="6653" width="13.7109375" style="25" customWidth="1"/>
    <col min="6654" max="6654" width="14.140625" style="25" customWidth="1"/>
    <col min="6655" max="6655" width="16" style="25" customWidth="1"/>
    <col min="6656" max="6656" width="15.7109375" style="25" customWidth="1"/>
    <col min="6657" max="6905" width="9.140625" style="25"/>
    <col min="6906" max="6906" width="107.7109375" style="25" bestFit="1" customWidth="1"/>
    <col min="6907" max="6907" width="15" style="25" customWidth="1"/>
    <col min="6908" max="6908" width="13.5703125" style="25" customWidth="1"/>
    <col min="6909" max="6909" width="13.7109375" style="25" customWidth="1"/>
    <col min="6910" max="6910" width="14.140625" style="25" customWidth="1"/>
    <col min="6911" max="6911" width="16" style="25" customWidth="1"/>
    <col min="6912" max="6912" width="15.7109375" style="25" customWidth="1"/>
    <col min="6913" max="7161" width="9.140625" style="25"/>
    <col min="7162" max="7162" width="107.7109375" style="25" bestFit="1" customWidth="1"/>
    <col min="7163" max="7163" width="15" style="25" customWidth="1"/>
    <col min="7164" max="7164" width="13.5703125" style="25" customWidth="1"/>
    <col min="7165" max="7165" width="13.7109375" style="25" customWidth="1"/>
    <col min="7166" max="7166" width="14.140625" style="25" customWidth="1"/>
    <col min="7167" max="7167" width="16" style="25" customWidth="1"/>
    <col min="7168" max="7168" width="15.7109375" style="25" customWidth="1"/>
    <col min="7169" max="7417" width="9.140625" style="25"/>
    <col min="7418" max="7418" width="107.7109375" style="25" bestFit="1" customWidth="1"/>
    <col min="7419" max="7419" width="15" style="25" customWidth="1"/>
    <col min="7420" max="7420" width="13.5703125" style="25" customWidth="1"/>
    <col min="7421" max="7421" width="13.7109375" style="25" customWidth="1"/>
    <col min="7422" max="7422" width="14.140625" style="25" customWidth="1"/>
    <col min="7423" max="7423" width="16" style="25" customWidth="1"/>
    <col min="7424" max="7424" width="15.7109375" style="25" customWidth="1"/>
    <col min="7425" max="7673" width="9.140625" style="25"/>
    <col min="7674" max="7674" width="107.7109375" style="25" bestFit="1" customWidth="1"/>
    <col min="7675" max="7675" width="15" style="25" customWidth="1"/>
    <col min="7676" max="7676" width="13.5703125" style="25" customWidth="1"/>
    <col min="7677" max="7677" width="13.7109375" style="25" customWidth="1"/>
    <col min="7678" max="7678" width="14.140625" style="25" customWidth="1"/>
    <col min="7679" max="7679" width="16" style="25" customWidth="1"/>
    <col min="7680" max="7680" width="15.7109375" style="25" customWidth="1"/>
    <col min="7681" max="7929" width="9.140625" style="25"/>
    <col min="7930" max="7930" width="107.7109375" style="25" bestFit="1" customWidth="1"/>
    <col min="7931" max="7931" width="15" style="25" customWidth="1"/>
    <col min="7932" max="7932" width="13.5703125" style="25" customWidth="1"/>
    <col min="7933" max="7933" width="13.7109375" style="25" customWidth="1"/>
    <col min="7934" max="7934" width="14.140625" style="25" customWidth="1"/>
    <col min="7935" max="7935" width="16" style="25" customWidth="1"/>
    <col min="7936" max="7936" width="15.7109375" style="25" customWidth="1"/>
    <col min="7937" max="8185" width="9.140625" style="25"/>
    <col min="8186" max="8186" width="107.7109375" style="25" bestFit="1" customWidth="1"/>
    <col min="8187" max="8187" width="15" style="25" customWidth="1"/>
    <col min="8188" max="8188" width="13.5703125" style="25" customWidth="1"/>
    <col min="8189" max="8189" width="13.7109375" style="25" customWidth="1"/>
    <col min="8190" max="8190" width="14.140625" style="25" customWidth="1"/>
    <col min="8191" max="8191" width="16" style="25" customWidth="1"/>
    <col min="8192" max="8192" width="15.7109375" style="25" customWidth="1"/>
    <col min="8193" max="8441" width="9.140625" style="25"/>
    <col min="8442" max="8442" width="107.7109375" style="25" bestFit="1" customWidth="1"/>
    <col min="8443" max="8443" width="15" style="25" customWidth="1"/>
    <col min="8444" max="8444" width="13.5703125" style="25" customWidth="1"/>
    <col min="8445" max="8445" width="13.7109375" style="25" customWidth="1"/>
    <col min="8446" max="8446" width="14.140625" style="25" customWidth="1"/>
    <col min="8447" max="8447" width="16" style="25" customWidth="1"/>
    <col min="8448" max="8448" width="15.7109375" style="25" customWidth="1"/>
    <col min="8449" max="8697" width="9.140625" style="25"/>
    <col min="8698" max="8698" width="107.7109375" style="25" bestFit="1" customWidth="1"/>
    <col min="8699" max="8699" width="15" style="25" customWidth="1"/>
    <col min="8700" max="8700" width="13.5703125" style="25" customWidth="1"/>
    <col min="8701" max="8701" width="13.7109375" style="25" customWidth="1"/>
    <col min="8702" max="8702" width="14.140625" style="25" customWidth="1"/>
    <col min="8703" max="8703" width="16" style="25" customWidth="1"/>
    <col min="8704" max="8704" width="15.7109375" style="25" customWidth="1"/>
    <col min="8705" max="8953" width="9.140625" style="25"/>
    <col min="8954" max="8954" width="107.7109375" style="25" bestFit="1" customWidth="1"/>
    <col min="8955" max="8955" width="15" style="25" customWidth="1"/>
    <col min="8956" max="8956" width="13.5703125" style="25" customWidth="1"/>
    <col min="8957" max="8957" width="13.7109375" style="25" customWidth="1"/>
    <col min="8958" max="8958" width="14.140625" style="25" customWidth="1"/>
    <col min="8959" max="8959" width="16" style="25" customWidth="1"/>
    <col min="8960" max="8960" width="15.7109375" style="25" customWidth="1"/>
    <col min="8961" max="9209" width="9.140625" style="25"/>
    <col min="9210" max="9210" width="107.7109375" style="25" bestFit="1" customWidth="1"/>
    <col min="9211" max="9211" width="15" style="25" customWidth="1"/>
    <col min="9212" max="9212" width="13.5703125" style="25" customWidth="1"/>
    <col min="9213" max="9213" width="13.7109375" style="25" customWidth="1"/>
    <col min="9214" max="9214" width="14.140625" style="25" customWidth="1"/>
    <col min="9215" max="9215" width="16" style="25" customWidth="1"/>
    <col min="9216" max="9216" width="15.7109375" style="25" customWidth="1"/>
    <col min="9217" max="9465" width="9.140625" style="25"/>
    <col min="9466" max="9466" width="107.7109375" style="25" bestFit="1" customWidth="1"/>
    <col min="9467" max="9467" width="15" style="25" customWidth="1"/>
    <col min="9468" max="9468" width="13.5703125" style="25" customWidth="1"/>
    <col min="9469" max="9469" width="13.7109375" style="25" customWidth="1"/>
    <col min="9470" max="9470" width="14.140625" style="25" customWidth="1"/>
    <col min="9471" max="9471" width="16" style="25" customWidth="1"/>
    <col min="9472" max="9472" width="15.7109375" style="25" customWidth="1"/>
    <col min="9473" max="9721" width="9.140625" style="25"/>
    <col min="9722" max="9722" width="107.7109375" style="25" bestFit="1" customWidth="1"/>
    <col min="9723" max="9723" width="15" style="25" customWidth="1"/>
    <col min="9724" max="9724" width="13.5703125" style="25" customWidth="1"/>
    <col min="9725" max="9725" width="13.7109375" style="25" customWidth="1"/>
    <col min="9726" max="9726" width="14.140625" style="25" customWidth="1"/>
    <col min="9727" max="9727" width="16" style="25" customWidth="1"/>
    <col min="9728" max="9728" width="15.7109375" style="25" customWidth="1"/>
    <col min="9729" max="9977" width="9.140625" style="25"/>
    <col min="9978" max="9978" width="107.7109375" style="25" bestFit="1" customWidth="1"/>
    <col min="9979" max="9979" width="15" style="25" customWidth="1"/>
    <col min="9980" max="9980" width="13.5703125" style="25" customWidth="1"/>
    <col min="9981" max="9981" width="13.7109375" style="25" customWidth="1"/>
    <col min="9982" max="9982" width="14.140625" style="25" customWidth="1"/>
    <col min="9983" max="9983" width="16" style="25" customWidth="1"/>
    <col min="9984" max="9984" width="15.7109375" style="25" customWidth="1"/>
    <col min="9985" max="10233" width="9.140625" style="25"/>
    <col min="10234" max="10234" width="107.7109375" style="25" bestFit="1" customWidth="1"/>
    <col min="10235" max="10235" width="15" style="25" customWidth="1"/>
    <col min="10236" max="10236" width="13.5703125" style="25" customWidth="1"/>
    <col min="10237" max="10237" width="13.7109375" style="25" customWidth="1"/>
    <col min="10238" max="10238" width="14.140625" style="25" customWidth="1"/>
    <col min="10239" max="10239" width="16" style="25" customWidth="1"/>
    <col min="10240" max="10240" width="15.7109375" style="25" customWidth="1"/>
    <col min="10241" max="10489" width="9.140625" style="25"/>
    <col min="10490" max="10490" width="107.7109375" style="25" bestFit="1" customWidth="1"/>
    <col min="10491" max="10491" width="15" style="25" customWidth="1"/>
    <col min="10492" max="10492" width="13.5703125" style="25" customWidth="1"/>
    <col min="10493" max="10493" width="13.7109375" style="25" customWidth="1"/>
    <col min="10494" max="10494" width="14.140625" style="25" customWidth="1"/>
    <col min="10495" max="10495" width="16" style="25" customWidth="1"/>
    <col min="10496" max="10496" width="15.7109375" style="25" customWidth="1"/>
    <col min="10497" max="10745" width="9.140625" style="25"/>
    <col min="10746" max="10746" width="107.7109375" style="25" bestFit="1" customWidth="1"/>
    <col min="10747" max="10747" width="15" style="25" customWidth="1"/>
    <col min="10748" max="10748" width="13.5703125" style="25" customWidth="1"/>
    <col min="10749" max="10749" width="13.7109375" style="25" customWidth="1"/>
    <col min="10750" max="10750" width="14.140625" style="25" customWidth="1"/>
    <col min="10751" max="10751" width="16" style="25" customWidth="1"/>
    <col min="10752" max="10752" width="15.7109375" style="25" customWidth="1"/>
    <col min="10753" max="11001" width="9.140625" style="25"/>
    <col min="11002" max="11002" width="107.7109375" style="25" bestFit="1" customWidth="1"/>
    <col min="11003" max="11003" width="15" style="25" customWidth="1"/>
    <col min="11004" max="11004" width="13.5703125" style="25" customWidth="1"/>
    <col min="11005" max="11005" width="13.7109375" style="25" customWidth="1"/>
    <col min="11006" max="11006" width="14.140625" style="25" customWidth="1"/>
    <col min="11007" max="11007" width="16" style="25" customWidth="1"/>
    <col min="11008" max="11008" width="15.7109375" style="25" customWidth="1"/>
    <col min="11009" max="11257" width="9.140625" style="25"/>
    <col min="11258" max="11258" width="107.7109375" style="25" bestFit="1" customWidth="1"/>
    <col min="11259" max="11259" width="15" style="25" customWidth="1"/>
    <col min="11260" max="11260" width="13.5703125" style="25" customWidth="1"/>
    <col min="11261" max="11261" width="13.7109375" style="25" customWidth="1"/>
    <col min="11262" max="11262" width="14.140625" style="25" customWidth="1"/>
    <col min="11263" max="11263" width="16" style="25" customWidth="1"/>
    <col min="11264" max="11264" width="15.7109375" style="25" customWidth="1"/>
    <col min="11265" max="11513" width="9.140625" style="25"/>
    <col min="11514" max="11514" width="107.7109375" style="25" bestFit="1" customWidth="1"/>
    <col min="11515" max="11515" width="15" style="25" customWidth="1"/>
    <col min="11516" max="11516" width="13.5703125" style="25" customWidth="1"/>
    <col min="11517" max="11517" width="13.7109375" style="25" customWidth="1"/>
    <col min="11518" max="11518" width="14.140625" style="25" customWidth="1"/>
    <col min="11519" max="11519" width="16" style="25" customWidth="1"/>
    <col min="11520" max="11520" width="15.7109375" style="25" customWidth="1"/>
    <col min="11521" max="11769" width="9.140625" style="25"/>
    <col min="11770" max="11770" width="107.7109375" style="25" bestFit="1" customWidth="1"/>
    <col min="11771" max="11771" width="15" style="25" customWidth="1"/>
    <col min="11772" max="11772" width="13.5703125" style="25" customWidth="1"/>
    <col min="11773" max="11773" width="13.7109375" style="25" customWidth="1"/>
    <col min="11774" max="11774" width="14.140625" style="25" customWidth="1"/>
    <col min="11775" max="11775" width="16" style="25" customWidth="1"/>
    <col min="11776" max="11776" width="15.7109375" style="25" customWidth="1"/>
    <col min="11777" max="12025" width="9.140625" style="25"/>
    <col min="12026" max="12026" width="107.7109375" style="25" bestFit="1" customWidth="1"/>
    <col min="12027" max="12027" width="15" style="25" customWidth="1"/>
    <col min="12028" max="12028" width="13.5703125" style="25" customWidth="1"/>
    <col min="12029" max="12029" width="13.7109375" style="25" customWidth="1"/>
    <col min="12030" max="12030" width="14.140625" style="25" customWidth="1"/>
    <col min="12031" max="12031" width="16" style="25" customWidth="1"/>
    <col min="12032" max="12032" width="15.7109375" style="25" customWidth="1"/>
    <col min="12033" max="12281" width="9.140625" style="25"/>
    <col min="12282" max="12282" width="107.7109375" style="25" bestFit="1" customWidth="1"/>
    <col min="12283" max="12283" width="15" style="25" customWidth="1"/>
    <col min="12284" max="12284" width="13.5703125" style="25" customWidth="1"/>
    <col min="12285" max="12285" width="13.7109375" style="25" customWidth="1"/>
    <col min="12286" max="12286" width="14.140625" style="25" customWidth="1"/>
    <col min="12287" max="12287" width="16" style="25" customWidth="1"/>
    <col min="12288" max="12288" width="15.7109375" style="25" customWidth="1"/>
    <col min="12289" max="12537" width="9.140625" style="25"/>
    <col min="12538" max="12538" width="107.7109375" style="25" bestFit="1" customWidth="1"/>
    <col min="12539" max="12539" width="15" style="25" customWidth="1"/>
    <col min="12540" max="12540" width="13.5703125" style="25" customWidth="1"/>
    <col min="12541" max="12541" width="13.7109375" style="25" customWidth="1"/>
    <col min="12542" max="12542" width="14.140625" style="25" customWidth="1"/>
    <col min="12543" max="12543" width="16" style="25" customWidth="1"/>
    <col min="12544" max="12544" width="15.7109375" style="25" customWidth="1"/>
    <col min="12545" max="12793" width="9.140625" style="25"/>
    <col min="12794" max="12794" width="107.7109375" style="25" bestFit="1" customWidth="1"/>
    <col min="12795" max="12795" width="15" style="25" customWidth="1"/>
    <col min="12796" max="12796" width="13.5703125" style="25" customWidth="1"/>
    <col min="12797" max="12797" width="13.7109375" style="25" customWidth="1"/>
    <col min="12798" max="12798" width="14.140625" style="25" customWidth="1"/>
    <col min="12799" max="12799" width="16" style="25" customWidth="1"/>
    <col min="12800" max="12800" width="15.7109375" style="25" customWidth="1"/>
    <col min="12801" max="13049" width="9.140625" style="25"/>
    <col min="13050" max="13050" width="107.7109375" style="25" bestFit="1" customWidth="1"/>
    <col min="13051" max="13051" width="15" style="25" customWidth="1"/>
    <col min="13052" max="13052" width="13.5703125" style="25" customWidth="1"/>
    <col min="13053" max="13053" width="13.7109375" style="25" customWidth="1"/>
    <col min="13054" max="13054" width="14.140625" style="25" customWidth="1"/>
    <col min="13055" max="13055" width="16" style="25" customWidth="1"/>
    <col min="13056" max="13056" width="15.7109375" style="25" customWidth="1"/>
    <col min="13057" max="13305" width="9.140625" style="25"/>
    <col min="13306" max="13306" width="107.7109375" style="25" bestFit="1" customWidth="1"/>
    <col min="13307" max="13307" width="15" style="25" customWidth="1"/>
    <col min="13308" max="13308" width="13.5703125" style="25" customWidth="1"/>
    <col min="13309" max="13309" width="13.7109375" style="25" customWidth="1"/>
    <col min="13310" max="13310" width="14.140625" style="25" customWidth="1"/>
    <col min="13311" max="13311" width="16" style="25" customWidth="1"/>
    <col min="13312" max="13312" width="15.7109375" style="25" customWidth="1"/>
    <col min="13313" max="13561" width="9.140625" style="25"/>
    <col min="13562" max="13562" width="107.7109375" style="25" bestFit="1" customWidth="1"/>
    <col min="13563" max="13563" width="15" style="25" customWidth="1"/>
    <col min="13564" max="13564" width="13.5703125" style="25" customWidth="1"/>
    <col min="13565" max="13565" width="13.7109375" style="25" customWidth="1"/>
    <col min="13566" max="13566" width="14.140625" style="25" customWidth="1"/>
    <col min="13567" max="13567" width="16" style="25" customWidth="1"/>
    <col min="13568" max="13568" width="15.7109375" style="25" customWidth="1"/>
    <col min="13569" max="13817" width="9.140625" style="25"/>
    <col min="13818" max="13818" width="107.7109375" style="25" bestFit="1" customWidth="1"/>
    <col min="13819" max="13819" width="15" style="25" customWidth="1"/>
    <col min="13820" max="13820" width="13.5703125" style="25" customWidth="1"/>
    <col min="13821" max="13821" width="13.7109375" style="25" customWidth="1"/>
    <col min="13822" max="13822" width="14.140625" style="25" customWidth="1"/>
    <col min="13823" max="13823" width="16" style="25" customWidth="1"/>
    <col min="13824" max="13824" width="15.7109375" style="25" customWidth="1"/>
    <col min="13825" max="14073" width="9.140625" style="25"/>
    <col min="14074" max="14074" width="107.7109375" style="25" bestFit="1" customWidth="1"/>
    <col min="14075" max="14075" width="15" style="25" customWidth="1"/>
    <col min="14076" max="14076" width="13.5703125" style="25" customWidth="1"/>
    <col min="14077" max="14077" width="13.7109375" style="25" customWidth="1"/>
    <col min="14078" max="14078" width="14.140625" style="25" customWidth="1"/>
    <col min="14079" max="14079" width="16" style="25" customWidth="1"/>
    <col min="14080" max="14080" width="15.7109375" style="25" customWidth="1"/>
    <col min="14081" max="14329" width="9.140625" style="25"/>
    <col min="14330" max="14330" width="107.7109375" style="25" bestFit="1" customWidth="1"/>
    <col min="14331" max="14331" width="15" style="25" customWidth="1"/>
    <col min="14332" max="14332" width="13.5703125" style="25" customWidth="1"/>
    <col min="14333" max="14333" width="13.7109375" style="25" customWidth="1"/>
    <col min="14334" max="14334" width="14.140625" style="25" customWidth="1"/>
    <col min="14335" max="14335" width="16" style="25" customWidth="1"/>
    <col min="14336" max="14336" width="15.7109375" style="25" customWidth="1"/>
    <col min="14337" max="14585" width="9.140625" style="25"/>
    <col min="14586" max="14586" width="107.7109375" style="25" bestFit="1" customWidth="1"/>
    <col min="14587" max="14587" width="15" style="25" customWidth="1"/>
    <col min="14588" max="14588" width="13.5703125" style="25" customWidth="1"/>
    <col min="14589" max="14589" width="13.7109375" style="25" customWidth="1"/>
    <col min="14590" max="14590" width="14.140625" style="25" customWidth="1"/>
    <col min="14591" max="14591" width="16" style="25" customWidth="1"/>
    <col min="14592" max="14592" width="15.7109375" style="25" customWidth="1"/>
    <col min="14593" max="14841" width="9.140625" style="25"/>
    <col min="14842" max="14842" width="107.7109375" style="25" bestFit="1" customWidth="1"/>
    <col min="14843" max="14843" width="15" style="25" customWidth="1"/>
    <col min="14844" max="14844" width="13.5703125" style="25" customWidth="1"/>
    <col min="14845" max="14845" width="13.7109375" style="25" customWidth="1"/>
    <col min="14846" max="14846" width="14.140625" style="25" customWidth="1"/>
    <col min="14847" max="14847" width="16" style="25" customWidth="1"/>
    <col min="14848" max="14848" width="15.7109375" style="25" customWidth="1"/>
    <col min="14849" max="15097" width="9.140625" style="25"/>
    <col min="15098" max="15098" width="107.7109375" style="25" bestFit="1" customWidth="1"/>
    <col min="15099" max="15099" width="15" style="25" customWidth="1"/>
    <col min="15100" max="15100" width="13.5703125" style="25" customWidth="1"/>
    <col min="15101" max="15101" width="13.7109375" style="25" customWidth="1"/>
    <col min="15102" max="15102" width="14.140625" style="25" customWidth="1"/>
    <col min="15103" max="15103" width="16" style="25" customWidth="1"/>
    <col min="15104" max="15104" width="15.7109375" style="25" customWidth="1"/>
    <col min="15105" max="15353" width="9.140625" style="25"/>
    <col min="15354" max="15354" width="107.7109375" style="25" bestFit="1" customWidth="1"/>
    <col min="15355" max="15355" width="15" style="25" customWidth="1"/>
    <col min="15356" max="15356" width="13.5703125" style="25" customWidth="1"/>
    <col min="15357" max="15357" width="13.7109375" style="25" customWidth="1"/>
    <col min="15358" max="15358" width="14.140625" style="25" customWidth="1"/>
    <col min="15359" max="15359" width="16" style="25" customWidth="1"/>
    <col min="15360" max="15360" width="15.7109375" style="25" customWidth="1"/>
    <col min="15361" max="15609" width="9.140625" style="25"/>
    <col min="15610" max="15610" width="107.7109375" style="25" bestFit="1" customWidth="1"/>
    <col min="15611" max="15611" width="15" style="25" customWidth="1"/>
    <col min="15612" max="15612" width="13.5703125" style="25" customWidth="1"/>
    <col min="15613" max="15613" width="13.7109375" style="25" customWidth="1"/>
    <col min="15614" max="15614" width="14.140625" style="25" customWidth="1"/>
    <col min="15615" max="15615" width="16" style="25" customWidth="1"/>
    <col min="15616" max="15616" width="15.7109375" style="25" customWidth="1"/>
    <col min="15617" max="15865" width="9.140625" style="25"/>
    <col min="15866" max="15866" width="107.7109375" style="25" bestFit="1" customWidth="1"/>
    <col min="15867" max="15867" width="15" style="25" customWidth="1"/>
    <col min="15868" max="15868" width="13.5703125" style="25" customWidth="1"/>
    <col min="15869" max="15869" width="13.7109375" style="25" customWidth="1"/>
    <col min="15870" max="15870" width="14.140625" style="25" customWidth="1"/>
    <col min="15871" max="15871" width="16" style="25" customWidth="1"/>
    <col min="15872" max="15872" width="15.7109375" style="25" customWidth="1"/>
    <col min="15873" max="16121" width="9.140625" style="25"/>
    <col min="16122" max="16122" width="107.7109375" style="25" bestFit="1" customWidth="1"/>
    <col min="16123" max="16123" width="15" style="25" customWidth="1"/>
    <col min="16124" max="16124" width="13.5703125" style="25" customWidth="1"/>
    <col min="16125" max="16125" width="13.7109375" style="25" customWidth="1"/>
    <col min="16126" max="16126" width="14.140625" style="25" customWidth="1"/>
    <col min="16127" max="16127" width="16" style="25" customWidth="1"/>
    <col min="16128" max="16128" width="15.7109375" style="25" customWidth="1"/>
    <col min="16129" max="16384" width="9.140625" style="25"/>
  </cols>
  <sheetData>
    <row r="1" spans="1:8">
      <c r="A1" s="3"/>
      <c r="B1" s="4"/>
      <c r="C1" s="3"/>
      <c r="D1" s="14"/>
      <c r="E1" s="14"/>
      <c r="F1" s="14"/>
    </row>
    <row r="2" spans="1:8">
      <c r="A2" s="3" t="s">
        <v>13</v>
      </c>
      <c r="B2" s="3" t="s">
        <v>282</v>
      </c>
      <c r="C2" s="3"/>
      <c r="D2" s="14"/>
      <c r="E2" s="14"/>
      <c r="F2" s="14"/>
    </row>
    <row r="3" spans="1:8">
      <c r="A3" s="3" t="s">
        <v>12</v>
      </c>
      <c r="B3" s="3" t="s">
        <v>127</v>
      </c>
      <c r="C3" s="3"/>
      <c r="D3" s="14"/>
      <c r="E3" s="14"/>
      <c r="F3" s="14"/>
    </row>
    <row r="4" spans="1:8">
      <c r="A4" s="6" t="s">
        <v>11</v>
      </c>
      <c r="B4" s="3"/>
      <c r="C4" s="3"/>
      <c r="D4" s="14"/>
      <c r="E4" s="14"/>
      <c r="F4" s="14"/>
    </row>
    <row r="5" spans="1:8">
      <c r="A5" s="6" t="s">
        <v>10</v>
      </c>
      <c r="B5" s="3"/>
      <c r="C5" s="3"/>
      <c r="D5" s="14"/>
      <c r="E5" s="14"/>
      <c r="F5" s="14"/>
    </row>
    <row r="6" spans="1:8">
      <c r="A6" s="6" t="s">
        <v>9</v>
      </c>
      <c r="B6" s="5" t="s">
        <v>20</v>
      </c>
      <c r="C6" s="3"/>
      <c r="D6" s="14"/>
      <c r="E6" s="14"/>
      <c r="F6" s="14"/>
    </row>
    <row r="7" spans="1:8">
      <c r="A7" s="6" t="s">
        <v>8</v>
      </c>
      <c r="B7" s="5" t="s">
        <v>20</v>
      </c>
      <c r="C7" s="3"/>
      <c r="D7" s="14"/>
      <c r="E7" s="14"/>
      <c r="F7" s="14"/>
    </row>
    <row r="8" spans="1:8">
      <c r="A8" s="6"/>
      <c r="B8" s="14"/>
      <c r="C8" s="14"/>
      <c r="D8" s="14"/>
      <c r="E8" s="14"/>
      <c r="F8" s="14"/>
    </row>
    <row r="9" spans="1:8">
      <c r="A9" s="6"/>
      <c r="E9" s="14"/>
      <c r="F9" s="14"/>
    </row>
    <row r="10" spans="1:8">
      <c r="A10" s="3"/>
      <c r="E10" s="14"/>
      <c r="F10" s="14"/>
    </row>
    <row r="11" spans="1:8">
      <c r="A11" s="3" t="s">
        <v>7</v>
      </c>
      <c r="B11" s="3" t="s">
        <v>6</v>
      </c>
      <c r="C11" s="3" t="s">
        <v>23</v>
      </c>
      <c r="E11" s="14"/>
      <c r="F11" s="14"/>
    </row>
    <row r="12" spans="1:8">
      <c r="A12" s="3"/>
      <c r="B12" s="3" t="s">
        <v>118</v>
      </c>
      <c r="C12" s="3" t="s">
        <v>118</v>
      </c>
    </row>
    <row r="13" spans="1:8">
      <c r="A13" s="3"/>
      <c r="B13" s="3" t="s">
        <v>128</v>
      </c>
      <c r="C13" s="3" t="s">
        <v>128</v>
      </c>
    </row>
    <row r="14" spans="1:8">
      <c r="A14" s="14"/>
    </row>
    <row r="15" spans="1:8">
      <c r="A15" s="14"/>
    </row>
    <row r="16" spans="1:8">
      <c r="A16" s="14"/>
      <c r="E16" s="36" t="s">
        <v>129</v>
      </c>
      <c r="F16" s="36" t="s">
        <v>130</v>
      </c>
      <c r="G16" s="36" t="s">
        <v>131</v>
      </c>
      <c r="H16" s="36" t="s">
        <v>390</v>
      </c>
    </row>
    <row r="17" spans="1:8">
      <c r="A17" s="14"/>
      <c r="E17" s="36" t="s">
        <v>132</v>
      </c>
      <c r="F17" s="36" t="s">
        <v>133</v>
      </c>
      <c r="G17" s="36" t="s">
        <v>134</v>
      </c>
      <c r="H17" s="36" t="s">
        <v>391</v>
      </c>
    </row>
    <row r="18" spans="1:8">
      <c r="A18" s="86" t="s">
        <v>136</v>
      </c>
      <c r="B18" s="62" t="s">
        <v>135</v>
      </c>
      <c r="C18" s="86" t="s">
        <v>136</v>
      </c>
      <c r="D18" s="62" t="s">
        <v>135</v>
      </c>
      <c r="E18" s="37">
        <v>3.6571428571428579</v>
      </c>
      <c r="F18" s="37">
        <v>3.2995406495718975</v>
      </c>
      <c r="G18" s="37">
        <v>0.35760220757096012</v>
      </c>
      <c r="H18" s="37">
        <v>1.3722256118907992</v>
      </c>
    </row>
    <row r="19" spans="1:8">
      <c r="A19" s="86"/>
      <c r="B19" s="62" t="s">
        <v>315</v>
      </c>
      <c r="C19" s="86"/>
      <c r="D19" s="62" t="s">
        <v>315</v>
      </c>
      <c r="E19" s="37">
        <v>-2.9499999999999997</v>
      </c>
      <c r="F19" s="37">
        <v>-0.95482068320074931</v>
      </c>
      <c r="G19" s="37">
        <v>-1.9951793167992504</v>
      </c>
      <c r="H19" s="37">
        <v>1.3722256118907992</v>
      </c>
    </row>
    <row r="20" spans="1:8">
      <c r="A20" s="86"/>
      <c r="B20" s="62" t="s">
        <v>196</v>
      </c>
      <c r="C20" s="86"/>
      <c r="D20" s="62" t="s">
        <v>196</v>
      </c>
      <c r="E20" s="37">
        <v>1.44</v>
      </c>
      <c r="F20" s="37">
        <v>-0.39519692282611896</v>
      </c>
      <c r="G20" s="37">
        <v>1.8351969228261189</v>
      </c>
      <c r="H20" s="37">
        <v>1.3722256118907992</v>
      </c>
    </row>
    <row r="21" spans="1:8">
      <c r="A21" s="86" t="s">
        <v>137</v>
      </c>
      <c r="B21" s="62" t="s">
        <v>135</v>
      </c>
      <c r="C21" s="86" t="s">
        <v>137</v>
      </c>
      <c r="D21" s="62" t="s">
        <v>135</v>
      </c>
      <c r="E21" s="37">
        <v>4.6285714285714281</v>
      </c>
      <c r="F21" s="37">
        <v>3.8928481703687496</v>
      </c>
      <c r="G21" s="37">
        <v>0.73572325820267914</v>
      </c>
      <c r="H21" s="37">
        <v>2.1794347908597742</v>
      </c>
    </row>
    <row r="22" spans="1:8">
      <c r="A22" s="86"/>
      <c r="B22" s="62" t="s">
        <v>315</v>
      </c>
      <c r="C22" s="86"/>
      <c r="D22" s="62" t="s">
        <v>315</v>
      </c>
      <c r="E22" s="37">
        <v>-0.95</v>
      </c>
      <c r="F22" s="37">
        <v>-1.075124757706152</v>
      </c>
      <c r="G22" s="37">
        <v>0.12512475770615206</v>
      </c>
      <c r="H22" s="37">
        <v>2.1794347908597742</v>
      </c>
    </row>
    <row r="23" spans="1:8">
      <c r="A23" s="86"/>
      <c r="B23" s="62" t="s">
        <v>196</v>
      </c>
      <c r="C23" s="86"/>
      <c r="D23" s="62" t="s">
        <v>196</v>
      </c>
      <c r="E23" s="37">
        <v>1.24</v>
      </c>
      <c r="F23" s="37">
        <v>1.0824798789735803</v>
      </c>
      <c r="G23" s="37">
        <v>0.15752012102641988</v>
      </c>
      <c r="H23" s="37">
        <v>2.1794347908597742</v>
      </c>
    </row>
    <row r="24" spans="1:8">
      <c r="A24" s="86" t="s">
        <v>138</v>
      </c>
      <c r="B24" s="62" t="s">
        <v>135</v>
      </c>
      <c r="C24" s="86" t="s">
        <v>138</v>
      </c>
      <c r="D24" s="62" t="s">
        <v>135</v>
      </c>
      <c r="E24" s="37">
        <v>4.1571428571428575</v>
      </c>
      <c r="F24" s="37">
        <v>3.4118763117456723</v>
      </c>
      <c r="G24" s="37">
        <v>0.74526654539718451</v>
      </c>
      <c r="H24" s="37">
        <v>2.9596249910401378</v>
      </c>
    </row>
    <row r="25" spans="1:8">
      <c r="A25" s="86"/>
      <c r="B25" s="62" t="s">
        <v>315</v>
      </c>
      <c r="C25" s="86"/>
      <c r="D25" s="62" t="s">
        <v>315</v>
      </c>
      <c r="E25" s="37">
        <v>3.3499999999999996</v>
      </c>
      <c r="F25" s="37">
        <v>1.3065562340828254</v>
      </c>
      <c r="G25" s="37">
        <v>2.0434437659171745</v>
      </c>
      <c r="H25" s="37">
        <v>2.9596249910401378</v>
      </c>
    </row>
    <row r="26" spans="1:8">
      <c r="A26" s="86"/>
      <c r="B26" s="62" t="s">
        <v>196</v>
      </c>
      <c r="C26" s="86"/>
      <c r="D26" s="62" t="s">
        <v>196</v>
      </c>
      <c r="E26" s="37">
        <v>3</v>
      </c>
      <c r="F26" s="37">
        <v>2.9877006448353134</v>
      </c>
      <c r="G26" s="37">
        <v>1.2299355164686609E-2</v>
      </c>
      <c r="H26" s="37">
        <v>2.9596249910401378</v>
      </c>
    </row>
    <row r="27" spans="1:8">
      <c r="A27" s="86" t="s">
        <v>139</v>
      </c>
      <c r="B27" s="62" t="s">
        <v>135</v>
      </c>
      <c r="C27" s="86" t="s">
        <v>139</v>
      </c>
      <c r="D27" s="62" t="s">
        <v>135</v>
      </c>
      <c r="E27" s="37">
        <v>6.2000000000000011</v>
      </c>
      <c r="F27" s="37">
        <v>7.9334122667421978</v>
      </c>
      <c r="G27" s="37">
        <v>-1.7334122667421989</v>
      </c>
      <c r="H27" s="37">
        <v>5.1827845847071883</v>
      </c>
    </row>
    <row r="28" spans="1:8">
      <c r="A28" s="86"/>
      <c r="B28" s="62" t="s">
        <v>315</v>
      </c>
      <c r="C28" s="86"/>
      <c r="D28" s="62" t="s">
        <v>315</v>
      </c>
      <c r="E28" s="37">
        <v>1.2500000000000004</v>
      </c>
      <c r="F28" s="37">
        <v>1.8358263331311124</v>
      </c>
      <c r="G28" s="37">
        <v>-0.58582633313111199</v>
      </c>
      <c r="H28" s="37">
        <v>5.1827845847071883</v>
      </c>
    </row>
    <row r="29" spans="1:8">
      <c r="A29" s="86"/>
      <c r="B29" s="62" t="s">
        <v>196</v>
      </c>
      <c r="C29" s="86"/>
      <c r="D29" s="62" t="s">
        <v>196</v>
      </c>
      <c r="E29" s="37">
        <v>1.3</v>
      </c>
      <c r="F29" s="37">
        <v>2.6706891304886069</v>
      </c>
      <c r="G29" s="37">
        <v>-1.3706891304886071</v>
      </c>
      <c r="H29" s="37">
        <v>5.1827845847071883</v>
      </c>
    </row>
    <row r="30" spans="1:8">
      <c r="A30" s="86" t="s">
        <v>140</v>
      </c>
      <c r="B30" s="62" t="s">
        <v>135</v>
      </c>
      <c r="C30" s="86" t="s">
        <v>140</v>
      </c>
      <c r="D30" s="62" t="s">
        <v>135</v>
      </c>
      <c r="E30" s="37">
        <v>6.3857142857142861</v>
      </c>
      <c r="F30" s="37">
        <v>4.5916870782384507</v>
      </c>
      <c r="G30" s="37">
        <v>1.7940272074758343</v>
      </c>
      <c r="H30" s="37">
        <v>3.2700210623797545</v>
      </c>
    </row>
    <row r="31" spans="1:8">
      <c r="A31" s="86"/>
      <c r="B31" s="62" t="s">
        <v>315</v>
      </c>
      <c r="C31" s="86"/>
      <c r="D31" s="62" t="s">
        <v>315</v>
      </c>
      <c r="E31" s="37">
        <v>0.44999999999999973</v>
      </c>
      <c r="F31" s="37">
        <v>0.22508060074442549</v>
      </c>
      <c r="G31" s="37">
        <v>0.22491939925557425</v>
      </c>
      <c r="H31" s="37">
        <v>3.2700210623797545</v>
      </c>
    </row>
    <row r="32" spans="1:8">
      <c r="A32" s="86"/>
      <c r="B32" s="62" t="s">
        <v>196</v>
      </c>
      <c r="C32" s="86"/>
      <c r="D32" s="62" t="s">
        <v>196</v>
      </c>
      <c r="E32" s="37">
        <v>2.62</v>
      </c>
      <c r="F32" s="37">
        <v>2.6376648248317114</v>
      </c>
      <c r="G32" s="37">
        <v>-1.7664824831711279E-2</v>
      </c>
      <c r="H32" s="37">
        <v>3.2700210623797545</v>
      </c>
    </row>
    <row r="36" spans="1:7">
      <c r="A36" s="38"/>
      <c r="E36" s="39"/>
      <c r="F36" s="39"/>
      <c r="G36" s="39"/>
    </row>
    <row r="37" spans="1:7">
      <c r="A37" s="38"/>
      <c r="E37" s="39"/>
      <c r="F37" s="39"/>
      <c r="G37" s="39"/>
    </row>
    <row r="38" spans="1:7">
      <c r="A38" s="38"/>
      <c r="E38" s="39"/>
      <c r="F38" s="39"/>
      <c r="G38" s="39"/>
    </row>
    <row r="39" spans="1:7">
      <c r="A39" s="38"/>
      <c r="E39" s="39"/>
      <c r="F39" s="39"/>
      <c r="G39" s="39"/>
    </row>
    <row r="40" spans="1:7">
      <c r="A40" s="38"/>
      <c r="E40" s="39"/>
      <c r="F40" s="39"/>
      <c r="G40" s="39"/>
    </row>
    <row r="43" spans="1:7">
      <c r="A43" s="85"/>
      <c r="E43" s="39"/>
      <c r="F43" s="39"/>
      <c r="G43" s="39"/>
    </row>
    <row r="44" spans="1:7">
      <c r="A44" s="85"/>
      <c r="E44" s="39"/>
      <c r="F44" s="39"/>
      <c r="G44" s="39"/>
    </row>
    <row r="45" spans="1:7">
      <c r="A45" s="85"/>
      <c r="E45" s="39"/>
      <c r="F45" s="39"/>
      <c r="G45" s="39"/>
    </row>
    <row r="46" spans="1:7">
      <c r="A46" s="85"/>
      <c r="E46" s="39"/>
      <c r="F46" s="39"/>
      <c r="G46" s="39"/>
    </row>
    <row r="47" spans="1:7">
      <c r="A47" s="85"/>
      <c r="E47" s="39"/>
      <c r="F47" s="39"/>
      <c r="G47" s="39"/>
    </row>
    <row r="48" spans="1:7">
      <c r="A48" s="85"/>
      <c r="E48" s="39"/>
      <c r="F48" s="39"/>
      <c r="G48" s="39"/>
    </row>
    <row r="49" spans="1:7">
      <c r="A49" s="85"/>
      <c r="E49" s="39"/>
      <c r="F49" s="39"/>
      <c r="G49" s="39"/>
    </row>
    <row r="50" spans="1:7">
      <c r="A50" s="85"/>
      <c r="E50" s="39"/>
      <c r="F50" s="39"/>
      <c r="G50" s="39"/>
    </row>
    <row r="51" spans="1:7">
      <c r="A51" s="85"/>
      <c r="E51" s="39"/>
      <c r="F51" s="39"/>
      <c r="G51" s="39"/>
    </row>
    <row r="52" spans="1:7">
      <c r="A52" s="85"/>
      <c r="E52" s="39"/>
      <c r="F52" s="39"/>
      <c r="G52" s="39"/>
    </row>
    <row r="53" spans="1:7">
      <c r="A53" s="85"/>
      <c r="E53" s="39"/>
      <c r="F53" s="39"/>
      <c r="G53" s="39"/>
    </row>
    <row r="54" spans="1:7">
      <c r="A54" s="85"/>
      <c r="E54" s="39"/>
      <c r="F54" s="39"/>
      <c r="G54" s="39"/>
    </row>
    <row r="57" spans="1:7">
      <c r="A57" s="85"/>
      <c r="E57" s="39"/>
      <c r="F57" s="39"/>
      <c r="G57" s="39"/>
    </row>
    <row r="58" spans="1:7">
      <c r="A58" s="85"/>
      <c r="E58" s="39"/>
      <c r="F58" s="39"/>
      <c r="G58" s="39"/>
    </row>
    <row r="59" spans="1:7">
      <c r="A59" s="85"/>
      <c r="E59" s="39"/>
      <c r="F59" s="39"/>
      <c r="G59" s="39"/>
    </row>
    <row r="60" spans="1:7">
      <c r="A60" s="85"/>
      <c r="E60" s="39"/>
      <c r="F60" s="39"/>
      <c r="G60" s="39"/>
    </row>
    <row r="61" spans="1:7">
      <c r="A61" s="85"/>
      <c r="E61" s="39"/>
      <c r="F61" s="39"/>
      <c r="G61" s="39"/>
    </row>
    <row r="62" spans="1:7">
      <c r="A62" s="85"/>
      <c r="E62" s="39"/>
      <c r="F62" s="39"/>
      <c r="G62" s="39"/>
    </row>
    <row r="63" spans="1:7">
      <c r="A63" s="85"/>
      <c r="E63" s="39"/>
      <c r="F63" s="39"/>
      <c r="G63" s="39"/>
    </row>
    <row r="64" spans="1:7">
      <c r="A64" s="85"/>
      <c r="E64" s="39"/>
      <c r="F64" s="39"/>
      <c r="G64" s="39"/>
    </row>
    <row r="65" spans="1:7">
      <c r="A65" s="85"/>
      <c r="E65" s="39"/>
      <c r="F65" s="39"/>
      <c r="G65" s="39"/>
    </row>
    <row r="66" spans="1:7">
      <c r="A66" s="85"/>
      <c r="E66" s="39"/>
      <c r="F66" s="39"/>
      <c r="G66" s="39"/>
    </row>
    <row r="67" spans="1:7">
      <c r="A67" s="85"/>
      <c r="E67" s="39"/>
      <c r="F67" s="39"/>
      <c r="G67" s="39"/>
    </row>
    <row r="68" spans="1:7">
      <c r="A68" s="85"/>
      <c r="E68" s="39"/>
      <c r="F68" s="39"/>
      <c r="G68" s="39"/>
    </row>
  </sheetData>
  <mergeCells count="22">
    <mergeCell ref="A30:A32"/>
    <mergeCell ref="C18:C20"/>
    <mergeCell ref="C21:C23"/>
    <mergeCell ref="C24:C26"/>
    <mergeCell ref="C27:C29"/>
    <mergeCell ref="C30:C32"/>
    <mergeCell ref="A18:A20"/>
    <mergeCell ref="A21:A23"/>
    <mergeCell ref="A24:A26"/>
    <mergeCell ref="A27:A29"/>
    <mergeCell ref="A67:A68"/>
    <mergeCell ref="A43:A44"/>
    <mergeCell ref="A45:A46"/>
    <mergeCell ref="A47:A48"/>
    <mergeCell ref="A49:A50"/>
    <mergeCell ref="A51:A52"/>
    <mergeCell ref="A53:A54"/>
    <mergeCell ref="A57:A58"/>
    <mergeCell ref="A59:A60"/>
    <mergeCell ref="A61:A62"/>
    <mergeCell ref="A63:A64"/>
    <mergeCell ref="A65:A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c3-1</vt:lpstr>
      <vt:lpstr>c3-2</vt:lpstr>
      <vt:lpstr>c3-3</vt:lpstr>
      <vt:lpstr>c3-4</vt:lpstr>
      <vt:lpstr>c3-5</vt:lpstr>
      <vt:lpstr>c3-6</vt:lpstr>
      <vt:lpstr>c3-7</vt:lpstr>
      <vt:lpstr>c3-8</vt:lpstr>
      <vt:lpstr>c3-9</vt:lpstr>
      <vt:lpstr>c3-10</vt:lpstr>
      <vt:lpstr>c3-11</vt:lpstr>
      <vt:lpstr>c3-12</vt:lpstr>
      <vt:lpstr>c3-13</vt:lpstr>
      <vt:lpstr>c3-14</vt:lpstr>
      <vt:lpstr>c3-15a</vt:lpstr>
      <vt:lpstr>c3-15b</vt:lpstr>
      <vt:lpstr>c3-16</vt:lpstr>
      <vt:lpstr>c3-17</vt:lpstr>
      <vt:lpstr>c3-18</vt:lpstr>
      <vt:lpstr>c3-19</vt:lpstr>
      <vt:lpstr>c3-20</vt:lpstr>
      <vt:lpstr>c3-21</vt:lpstr>
      <vt:lpstr>c3-22</vt:lpstr>
      <vt:lpstr>c3-23</vt:lpstr>
      <vt:lpstr>c3-24</vt:lpstr>
      <vt:lpstr>C3-25</vt:lpstr>
      <vt:lpstr>T3-1</vt:lpstr>
    </vt:vector>
  </TitlesOfParts>
  <Company>Magyar Nemzeti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kerteszb</dc:creator>
  <cp:lastModifiedBy>altbackere</cp:lastModifiedBy>
  <cp:lastPrinted>2015-10-01T13:04:38Z</cp:lastPrinted>
  <dcterms:created xsi:type="dcterms:W3CDTF">2014-10-10T14:51:44Z</dcterms:created>
  <dcterms:modified xsi:type="dcterms:W3CDTF">2015-12-08T14:56:13Z</dcterms:modified>
</cp:coreProperties>
</file>