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180" windowWidth="15480" windowHeight="4995" tabRatio="872" activeTab="0"/>
  </bookViews>
  <sheets>
    <sheet name="3-1 ábra" sheetId="1" r:id="rId1"/>
    <sheet name="3-2 ábra" sheetId="2" r:id="rId2"/>
    <sheet name="3-3 ábra" sheetId="3" r:id="rId3"/>
    <sheet name="3-4 ábra" sheetId="4" r:id="rId4"/>
    <sheet name="3-5 ábra" sheetId="5" r:id="rId5"/>
    <sheet name="3-6 ábra" sheetId="6" r:id="rId6"/>
    <sheet name="3-7 ábra" sheetId="7" r:id="rId7"/>
    <sheet name="3-8 ábra" sheetId="8" r:id="rId8"/>
    <sheet name="3-9 ábra" sheetId="9" r:id="rId9"/>
    <sheet name="3-10 ábra" sheetId="10" r:id="rId10"/>
    <sheet name="3-11 ábra" sheetId="11" r:id="rId11"/>
    <sheet name="3-12 ábra" sheetId="12" r:id="rId12"/>
    <sheet name="3-13 ábra" sheetId="13" r:id="rId13"/>
    <sheet name="3-14 ábra" sheetId="14" r:id="rId14"/>
    <sheet name="3-15 ábra" sheetId="15" r:id="rId15"/>
    <sheet name="3-16 ábra" sheetId="16" r:id="rId16"/>
    <sheet name="3-1 táblázat" sheetId="17" r:id="rId17"/>
    <sheet name="3-2 táblázat" sheetId="18" r:id="rId18"/>
    <sheet name="3-3 táblázat" sheetId="19" r:id="rId19"/>
    <sheet name="3-4 táblázat" sheetId="20" r:id="rId20"/>
    <sheet name="3-5 táblázat" sheetId="21" r:id="rId21"/>
    <sheet name="3-6 táblázat" sheetId="22" r:id="rId22"/>
    <sheet name="3-7 táblázat" sheetId="23" r:id="rId23"/>
    <sheet name="3-8 táblázat" sheetId="24" r:id="rId24"/>
    <sheet name="3-9 táblázat" sheetId="25" r:id="rId25"/>
  </sheets>
  <definedNames>
    <definedName name="_____cp10" hidden="1">{"'előző év december'!$A$2:$CP$214"}</definedName>
    <definedName name="_____cp11" hidden="1">{"'előző év december'!$A$2:$CP$214"}</definedName>
    <definedName name="_____cp2" hidden="1">{"'előző év december'!$A$2:$CP$214"}</definedName>
    <definedName name="_____cp3" hidden="1">{"'előző év december'!$A$2:$CP$214"}</definedName>
    <definedName name="_____cp4" hidden="1">{"'előző év december'!$A$2:$CP$214"}</definedName>
    <definedName name="_____cp5" hidden="1">{"'előző év december'!$A$2:$CP$214"}</definedName>
    <definedName name="_____cp6" hidden="1">{"'előző év december'!$A$2:$CP$214"}</definedName>
    <definedName name="_____cp7" hidden="1">{"'előző év december'!$A$2:$CP$214"}</definedName>
    <definedName name="_____cp8" hidden="1">{"'előző év december'!$A$2:$CP$214"}</definedName>
    <definedName name="_____cp9" hidden="1">{"'előző év december'!$A$2:$CP$214"}</definedName>
    <definedName name="_____cpr2" hidden="1">{"'előző év december'!$A$2:$CP$214"}</definedName>
    <definedName name="_____cpr3" hidden="1">{"'előző év december'!$A$2:$CP$214"}</definedName>
    <definedName name="_____cpr4" hidden="1">{"'előző év december'!$A$2:$CP$214"}</definedName>
    <definedName name="____cp10" hidden="1">{"'előző év december'!$A$2:$CP$214"}</definedName>
    <definedName name="____cp11" hidden="1">{"'előző év december'!$A$2:$CP$214"}</definedName>
    <definedName name="____cp2" hidden="1">{"'előző év december'!$A$2:$CP$214"}</definedName>
    <definedName name="____cp3" hidden="1">{"'előző év december'!$A$2:$CP$214"}</definedName>
    <definedName name="____cp4" hidden="1">{"'előző év december'!$A$2:$CP$214"}</definedName>
    <definedName name="____cp5" hidden="1">{"'előző év december'!$A$2:$CP$214"}</definedName>
    <definedName name="____cp6" hidden="1">{"'előző év december'!$A$2:$CP$214"}</definedName>
    <definedName name="____cp7" hidden="1">{"'előző év december'!$A$2:$CP$214"}</definedName>
    <definedName name="____cp8" hidden="1">{"'előző év december'!$A$2:$CP$214"}</definedName>
    <definedName name="____cp9" hidden="1">{"'előző év december'!$A$2:$CP$214"}</definedName>
    <definedName name="____cpr2" hidden="1">{"'előző év december'!$A$2:$CP$214"}</definedName>
    <definedName name="____cpr3" hidden="1">{"'előző év december'!$A$2:$CP$214"}</definedName>
    <definedName name="____cpr4" hidden="1">{"'előző év december'!$A$2:$CP$214"}</definedName>
    <definedName name="___cp10" hidden="1">{"'előző év december'!$A$2:$CP$214"}</definedName>
    <definedName name="___cp11" hidden="1">{"'előző év december'!$A$2:$CP$214"}</definedName>
    <definedName name="___cp2" hidden="1">{"'előző év december'!$A$2:$CP$214"}</definedName>
    <definedName name="___cp3" hidden="1">{"'előző év december'!$A$2:$CP$214"}</definedName>
    <definedName name="___cp4" hidden="1">{"'előző év december'!$A$2:$CP$214"}</definedName>
    <definedName name="___cp5" hidden="1">{"'előző év december'!$A$2:$CP$214"}</definedName>
    <definedName name="___cp6" hidden="1">{"'előző év december'!$A$2:$CP$214"}</definedName>
    <definedName name="___cp7" hidden="1">{"'előző év december'!$A$2:$CP$214"}</definedName>
    <definedName name="___cp8" hidden="1">{"'előző év december'!$A$2:$CP$214"}</definedName>
    <definedName name="___cp9" hidden="1">{"'előző év december'!$A$2:$CP$214"}</definedName>
    <definedName name="___cpr2" hidden="1">{"'előző év december'!$A$2:$CP$214"}</definedName>
    <definedName name="___cpr3" hidden="1">{"'előző év december'!$A$2:$CP$214"}</definedName>
    <definedName name="___cpr4" hidden="1">{"'előző év december'!$A$2:$CP$214"}</definedName>
    <definedName name="_cp10" hidden="1">{"'előző év december'!$A$2:$CP$214"}</definedName>
    <definedName name="_cp11" hidden="1">{"'előző év december'!$A$2:$CP$214"}</definedName>
    <definedName name="_cp2" hidden="1">{"'előző év december'!$A$2:$CP$214"}</definedName>
    <definedName name="_cp3" hidden="1">{"'előző év december'!$A$2:$CP$214"}</definedName>
    <definedName name="_cp4" hidden="1">{"'előző év december'!$A$2:$CP$214"}</definedName>
    <definedName name="_cp5" hidden="1">{"'előző év december'!$A$2:$CP$214"}</definedName>
    <definedName name="_cp6" hidden="1">{"'előző év december'!$A$2:$CP$214"}</definedName>
    <definedName name="_cp7" hidden="1">{"'előző év december'!$A$2:$CP$214"}</definedName>
    <definedName name="_cp8" hidden="1">{"'előző év december'!$A$2:$CP$214"}</definedName>
    <definedName name="_cp9" hidden="1">{"'előző év december'!$A$2:$CP$214"}</definedName>
    <definedName name="_cpr2" hidden="1">{"'előző év december'!$A$2:$CP$214"}</definedName>
    <definedName name="_cpr3" hidden="1">{"'előző év december'!$A$2:$CP$214"}</definedName>
    <definedName name="_cpr4" hidden="1">{"'előző év december'!$A$2:$CP$214"}</definedName>
    <definedName name="_ftn1" localSheetId="22">'3-7 táblázat'!$B$9</definedName>
    <definedName name="_ftnref1" localSheetId="22">'3-7 táblázat'!$B$2</definedName>
    <definedName name="asdfasd" localSheetId="23" hidden="1">{"'előző év december'!$A$2:$CP$214"}</definedName>
    <definedName name="asdfasd" hidden="1">{"'előző év december'!$A$2:$CP$214"}</definedName>
    <definedName name="bn" localSheetId="23" hidden="1">{"'előző év december'!$A$2:$CP$214"}</definedName>
    <definedName name="bn" hidden="1">{"'előző év december'!$A$2:$CP$214"}</definedName>
    <definedName name="brr" localSheetId="23" hidden="1">{"'előző év december'!$A$2:$CP$214"}</definedName>
    <definedName name="brr" hidden="1">{"'előző év december'!$A$2:$CP$214"}</definedName>
    <definedName name="cp" localSheetId="23" hidden="1">{"'előző év december'!$A$2:$CP$214"}</definedName>
    <definedName name="cp" hidden="1">{"'előző év december'!$A$2:$CP$214"}</definedName>
    <definedName name="cpr" localSheetId="23" hidden="1">{"'előző év december'!$A$2:$CP$214"}</definedName>
    <definedName name="cpr" hidden="1">{"'előző év december'!$A$2:$CP$214"}</definedName>
    <definedName name="cprsa" localSheetId="23" hidden="1">{"'előző év december'!$A$2:$CP$214"}</definedName>
    <definedName name="cprsa" hidden="1">{"'előző év december'!$A$2:$CP$214"}</definedName>
    <definedName name="cx" localSheetId="23" hidden="1">{"'előző év december'!$A$2:$CP$214"}</definedName>
    <definedName name="cx" hidden="1">{"'előző év december'!$A$2:$CP$214"}</definedName>
    <definedName name="edr" localSheetId="23" hidden="1">{"'előző év december'!$A$2:$CP$214"}</definedName>
    <definedName name="edr" hidden="1">{"'előző év december'!$A$2:$CP$214"}</definedName>
    <definedName name="ert" localSheetId="23" hidden="1">{"'előző év december'!$A$2:$CP$214"}</definedName>
    <definedName name="ert" hidden="1">{"'előző év december'!$A$2:$CP$214"}</definedName>
    <definedName name="ertertwertwert" localSheetId="23" hidden="1">{"'előző év december'!$A$2:$CP$214"}</definedName>
    <definedName name="ertertwertwert" hidden="1">{"'előző év december'!$A$2:$CP$214"}</definedName>
    <definedName name="f" localSheetId="23" hidden="1">{"'előző év december'!$A$2:$CP$214"}</definedName>
    <definedName name="f" hidden="1">{"'előző év december'!$A$2:$CP$214"}</definedName>
    <definedName name="ff" localSheetId="23" hidden="1">{"'előző év december'!$A$2:$CP$214"}</definedName>
    <definedName name="ff" hidden="1">{"'előző év december'!$A$2:$CP$214"}</definedName>
    <definedName name="ffg" localSheetId="23" hidden="1">{"'előző év december'!$A$2:$CP$214"}</definedName>
    <definedName name="ffg" hidden="1">{"'előző év december'!$A$2:$CP$214"}</definedName>
    <definedName name="fg" localSheetId="23" hidden="1">{"'előző év december'!$A$2:$CP$214"}</definedName>
    <definedName name="fg" hidden="1">{"'előző év december'!$A$2:$CP$214"}</definedName>
    <definedName name="frt" localSheetId="23" hidden="1">{"'előző év december'!$A$2:$CP$214"}</definedName>
    <definedName name="frt" hidden="1">{"'előző év december'!$A$2:$CP$214"}</definedName>
    <definedName name="gh" localSheetId="23" hidden="1">{"'előző év december'!$A$2:$CP$214"}</definedName>
    <definedName name="gh" hidden="1">{"'előző év december'!$A$2:$CP$214"}</definedName>
    <definedName name="ghj" localSheetId="23" hidden="1">{"'előző év december'!$A$2:$CP$214"}</definedName>
    <definedName name="ghj" hidden="1">{"'előző év december'!$A$2:$CP$214"}</definedName>
    <definedName name="hgf" localSheetId="23" hidden="1">{"'előző év december'!$A$2:$CP$214"}</definedName>
    <definedName name="hgf" hidden="1">{"'előző év december'!$A$2:$CP$214"}</definedName>
    <definedName name="HTML_CodePage" hidden="1">1250</definedName>
    <definedName name="HTML_Control" localSheetId="23" hidden="1">{"'előző év december'!$A$2:$CP$214"}</definedName>
    <definedName name="HTML_Control" hidden="1">{"'előző év december'!$A$2:$CP$214"}</definedName>
    <definedName name="HTML_Controll2" localSheetId="23" hidden="1">{"'előző év december'!$A$2:$CP$214"}</definedName>
    <definedName name="HTML_Controll2" hidden="1">{"'előző év december'!$A$2:$CP$214"}</definedName>
    <definedName name="HTML_Description" hidden="1">""</definedName>
    <definedName name="HTML_Email" hidden="1">""</definedName>
    <definedName name="html_f" localSheetId="23"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nm" localSheetId="23" hidden="1">{"'előző év december'!$A$2:$CP$214"}</definedName>
    <definedName name="nm" hidden="1">{"'előző év december'!$A$2:$CP$214"}</definedName>
    <definedName name="_xlnm.Print_Area" localSheetId="18">'3-3 táblázat'!$A$2:$J$26</definedName>
    <definedName name="_xlnm.Print_Area" localSheetId="20">'3-5 táblázat'!$A$1:$I$33</definedName>
    <definedName name="_xlnm.Print_Area" localSheetId="21">'3-6 táblázat'!$A$1:$E$54</definedName>
    <definedName name="_xlnm.Print_Area" localSheetId="23">'3-8 táblázat'!$A$3:$B$16</definedName>
    <definedName name="ParamsCopy">#REF!</definedName>
    <definedName name="ParamsPaste">#REF!</definedName>
    <definedName name="qwerw" localSheetId="23" hidden="1">{"'előző év december'!$A$2:$CP$214"}</definedName>
    <definedName name="qwerw" hidden="1">{"'előző év december'!$A$2:$CP$214"}</definedName>
    <definedName name="rt" localSheetId="23" hidden="1">{"'előző év december'!$A$2:$CP$214"}</definedName>
    <definedName name="rt" hidden="1">{"'előző év december'!$A$2:$CP$214"}</definedName>
    <definedName name="rte" localSheetId="23" hidden="1">{"'előző év december'!$A$2:$CP$214"}</definedName>
    <definedName name="rte" hidden="1">{"'előző év december'!$A$2:$CP$214"}</definedName>
    <definedName name="rtew" localSheetId="23" hidden="1">{"'előző év december'!$A$2:$CP$214"}</definedName>
    <definedName name="rtew" hidden="1">{"'előző év december'!$A$2:$CP$214"}</definedName>
    <definedName name="rtz" localSheetId="23" hidden="1">{"'előző év december'!$A$2:$CP$214"}</definedName>
    <definedName name="rtz" hidden="1">{"'előző év december'!$A$2:$CP$214"}</definedName>
    <definedName name="sdf" localSheetId="23" hidden="1">{"'előző év december'!$A$2:$CP$214"}</definedName>
    <definedName name="sdf" hidden="1">{"'előző év december'!$A$2:$CP$214"}</definedName>
    <definedName name="SolverModelBands">#REF!</definedName>
    <definedName name="SolverModelParams">#REF!</definedName>
    <definedName name="test" localSheetId="23" hidden="1">{"'előző év december'!$A$2:$CP$214"}</definedName>
    <definedName name="test" hidden="1">{"'előző év december'!$A$2:$CP$214"}</definedName>
    <definedName name="tgz" localSheetId="23" hidden="1">{"'előző év december'!$A$2:$CP$214"}</definedName>
    <definedName name="tgz" hidden="1">{"'előző év december'!$A$2:$CP$214"}</definedName>
    <definedName name="tre" localSheetId="23" hidden="1">{"'előző év december'!$A$2:$CP$214"}</definedName>
    <definedName name="tre" hidden="1">{"'előző év december'!$A$2:$CP$214"}</definedName>
    <definedName name="vb" localSheetId="23" hidden="1">{"'előző év december'!$A$2:$CP$214"}</definedName>
    <definedName name="vb" hidden="1">{"'előző év december'!$A$2:$CP$214"}</definedName>
    <definedName name="vc" localSheetId="23" hidden="1">{"'előző év december'!$A$2:$CP$214"}</definedName>
    <definedName name="vc" hidden="1">{"'előző év december'!$A$2:$CP$214"}</definedName>
    <definedName name="we" localSheetId="23" hidden="1">{"'előző év december'!$A$2:$CP$214"}</definedName>
    <definedName name="we" hidden="1">{"'előző év december'!$A$2:$CP$214"}</definedName>
    <definedName name="wee" localSheetId="23" hidden="1">{"'előző év december'!$A$2:$CP$214"}</definedName>
    <definedName name="wee" hidden="1">{"'előző év december'!$A$2:$CP$214"}</definedName>
    <definedName name="werwer" localSheetId="23" hidden="1">{"'előző év december'!$A$2:$CP$214"}</definedName>
    <definedName name="werwer" hidden="1">{"'előző év december'!$A$2:$CP$214"}</definedName>
    <definedName name="www" localSheetId="23" hidden="1">{"'előző év december'!$A$2:$CP$214"}</definedName>
    <definedName name="www" hidden="1">{"'előző év december'!$A$2:$CP$214"}</definedName>
    <definedName name="xxx" localSheetId="23" hidden="1">{"'előző év december'!$A$2:$CP$214"}</definedName>
    <definedName name="xxx" hidden="1">{"'előző év december'!$A$2:$CP$214"}</definedName>
    <definedName name="yyy" localSheetId="23" hidden="1">{"'előző év december'!$A$2:$CP$214"}</definedName>
    <definedName name="yyy" hidden="1">{"'előző év december'!$A$2:$CP$214"}</definedName>
    <definedName name="ztr" localSheetId="23" hidden="1">{"'előző év december'!$A$2:$CP$214"}</definedName>
    <definedName name="ztr" hidden="1">{"'előző év december'!$A$2:$CP$214"}</definedName>
    <definedName name="zzz" localSheetId="23" hidden="1">{"'előző év december'!$A$2:$CP$214"}</definedName>
    <definedName name="zzz" hidden="1">{"'előző év december'!$A$2:$CP$214"}</definedName>
  </definedNames>
  <calcPr fullCalcOnLoad="1"/>
</workbook>
</file>

<file path=xl/sharedStrings.xml><?xml version="1.0" encoding="utf-8"?>
<sst xmlns="http://schemas.openxmlformats.org/spreadsheetml/2006/main" count="1232" uniqueCount="750">
  <si>
    <t>Cím:</t>
  </si>
  <si>
    <t xml:space="preserve">Title: </t>
  </si>
  <si>
    <t>Tengelyfelirat:</t>
  </si>
  <si>
    <t>bal tengely</t>
  </si>
  <si>
    <t>jobb tengely</t>
  </si>
  <si>
    <t>%</t>
  </si>
  <si>
    <t>Per cent</t>
  </si>
  <si>
    <t>2000.I.n.év</t>
  </si>
  <si>
    <t>2000.II.n.év</t>
  </si>
  <si>
    <t>2000.III.n.év</t>
  </si>
  <si>
    <t>2000.IV.n.év</t>
  </si>
  <si>
    <t>2001.I.n.év</t>
  </si>
  <si>
    <t>2001.II.n.év</t>
  </si>
  <si>
    <t>2001.III.n.év</t>
  </si>
  <si>
    <t>2001.IV.n.év</t>
  </si>
  <si>
    <t>2002.I.n.év</t>
  </si>
  <si>
    <t>2002.II.n.év</t>
  </si>
  <si>
    <t>2002.III.n.év</t>
  </si>
  <si>
    <t>2002IV.n.év</t>
  </si>
  <si>
    <t>2003.I.n.év</t>
  </si>
  <si>
    <t>2003.II.n.év</t>
  </si>
  <si>
    <t>2003.III.n.év</t>
  </si>
  <si>
    <t>2003.IV.n.év</t>
  </si>
  <si>
    <t>2004.I.n.év</t>
  </si>
  <si>
    <t>2004.II.n.év</t>
  </si>
  <si>
    <t>2004.III.n.év</t>
  </si>
  <si>
    <t>2004.IV.n.év</t>
  </si>
  <si>
    <t>2005.I.n.év</t>
  </si>
  <si>
    <t>2005.II.n.év</t>
  </si>
  <si>
    <t>2005.III.n.év</t>
  </si>
  <si>
    <t>2005.IV.n.év</t>
  </si>
  <si>
    <t>2006.I.n.év</t>
  </si>
  <si>
    <t>2006.II.n.év</t>
  </si>
  <si>
    <t>2006.III.n.év</t>
  </si>
  <si>
    <t>2006.IV.n.év</t>
  </si>
  <si>
    <t>2007.I.n.év</t>
  </si>
  <si>
    <t>2007.II.n.év</t>
  </si>
  <si>
    <t>2007.III.n.év</t>
  </si>
  <si>
    <t>2007.IV.n.év</t>
  </si>
  <si>
    <t>2008.I.n.év</t>
  </si>
  <si>
    <t>2008.II.n.év</t>
  </si>
  <si>
    <t>2008.III.n.év</t>
  </si>
  <si>
    <t>2008.IV.n.év</t>
  </si>
  <si>
    <t>2009.I. n.év</t>
  </si>
  <si>
    <t>2009.II.n.év</t>
  </si>
  <si>
    <t>2009.III.n.év</t>
  </si>
  <si>
    <t>04:Q1</t>
  </si>
  <si>
    <t>04:Q2</t>
  </si>
  <si>
    <t>04:Q3</t>
  </si>
  <si>
    <t>04:Q4</t>
  </si>
  <si>
    <t>05:Q1</t>
  </si>
  <si>
    <t>05:Q2</t>
  </si>
  <si>
    <t>05:Q3</t>
  </si>
  <si>
    <t>05:Q4</t>
  </si>
  <si>
    <t>06:Q1</t>
  </si>
  <si>
    <t>06:Q2</t>
  </si>
  <si>
    <t>06:Q3</t>
  </si>
  <si>
    <t>06:Q4</t>
  </si>
  <si>
    <t>07:Q1</t>
  </si>
  <si>
    <t>07:Q2</t>
  </si>
  <si>
    <t>07:Q3</t>
  </si>
  <si>
    <t>07:Q4</t>
  </si>
  <si>
    <t>08:Q1</t>
  </si>
  <si>
    <t>08:Q2</t>
  </si>
  <si>
    <t>08:Q3</t>
  </si>
  <si>
    <t>08:Q4</t>
  </si>
  <si>
    <t>09:Q1</t>
  </si>
  <si>
    <t>09:Q2</t>
  </si>
  <si>
    <t>09:Q3</t>
  </si>
  <si>
    <t>09:Q4</t>
  </si>
  <si>
    <t>2009.IV.n.év</t>
  </si>
  <si>
    <t>Átlagos munkaköltség</t>
  </si>
  <si>
    <t>Labour cost</t>
  </si>
  <si>
    <t>ULC</t>
  </si>
  <si>
    <t>Termelékenység</t>
  </si>
  <si>
    <t>Productivity</t>
  </si>
  <si>
    <t>Profit</t>
  </si>
  <si>
    <t>Profits</t>
  </si>
  <si>
    <t>10:Q1</t>
  </si>
  <si>
    <t>10:Q2</t>
  </si>
  <si>
    <t>10:Q3</t>
  </si>
  <si>
    <t>10:Q4</t>
  </si>
  <si>
    <t>11:Q1</t>
  </si>
  <si>
    <t>11:Q2</t>
  </si>
  <si>
    <t>11:Q3</t>
  </si>
  <si>
    <t>11:Q4</t>
  </si>
  <si>
    <t>2011.I. n.év</t>
  </si>
  <si>
    <t>2011.II.n.év</t>
  </si>
  <si>
    <t>2011.III.n.év</t>
  </si>
  <si>
    <t>2011.IV.n.év</t>
  </si>
  <si>
    <t>2010.I. n.év</t>
  </si>
  <si>
    <t>2010.II.n.év</t>
  </si>
  <si>
    <t>2010.III.n.év</t>
  </si>
  <si>
    <t>2010.IV.n.év</t>
  </si>
  <si>
    <t>Title</t>
  </si>
  <si>
    <t>A fajlagos bérköltség és összetevőinek alakulása a versenyszférában</t>
  </si>
  <si>
    <t>Unit labour costs and it components in the private sector</t>
  </si>
  <si>
    <t>Tengelyfeliratok</t>
  </si>
  <si>
    <t>Bal tengely</t>
  </si>
  <si>
    <t>Percent</t>
  </si>
  <si>
    <t>Jobb tengely</t>
  </si>
  <si>
    <t>GDP</t>
  </si>
  <si>
    <t>lakossági fogyasztás</t>
  </si>
  <si>
    <t>közösségi fogyasztás</t>
  </si>
  <si>
    <t>bruttó állóeszköz felhalmozás</t>
  </si>
  <si>
    <t>készletvált.+hiba</t>
  </si>
  <si>
    <t>nettó export</t>
  </si>
  <si>
    <t>household consumption</t>
  </si>
  <si>
    <t>public consumption</t>
  </si>
  <si>
    <t>gross capital formation</t>
  </si>
  <si>
    <t>changes in inventories and errors</t>
  </si>
  <si>
    <t>net export</t>
  </si>
  <si>
    <t>A GDP növekedés szerkezete</t>
  </si>
  <si>
    <t>Composition of GDP growth</t>
  </si>
  <si>
    <t>Title:</t>
  </si>
  <si>
    <t>Piaci szolgáltatások</t>
  </si>
  <si>
    <t>Szabályozott árak</t>
  </si>
  <si>
    <t>Market services</t>
  </si>
  <si>
    <t>Regulated prices</t>
  </si>
  <si>
    <t>Készítette: Pellényi Gábor</t>
  </si>
  <si>
    <t>Fogyasztási ráta (jobb skála)</t>
  </si>
  <si>
    <t>Beruházási ráta</t>
  </si>
  <si>
    <t>Megtakarítási ráta</t>
  </si>
  <si>
    <t>saving rate</t>
  </si>
  <si>
    <t>Lakossági jövedelmek felhasználása</t>
  </si>
  <si>
    <t>Trends in the use of household income</t>
  </si>
  <si>
    <t>Processed food</t>
  </si>
  <si>
    <t>Industrial products</t>
  </si>
  <si>
    <t>Core VAI</t>
  </si>
  <si>
    <t>Feldolgozott élelmiszerek</t>
  </si>
  <si>
    <t>Iparcikkek</t>
  </si>
  <si>
    <t>Maginfláció</t>
  </si>
  <si>
    <t>Trendinflációs folyamatok alakulása (szezonálisan igazított, negyedéves növekedés)</t>
  </si>
  <si>
    <t>Trend Inflation developments (seasoonally adjusted, quarterly growth)</t>
  </si>
  <si>
    <t>előzetes</t>
  </si>
  <si>
    <t>Tartalékokkal</t>
  </si>
  <si>
    <t xml:space="preserve">Tartalék törléssel </t>
  </si>
  <si>
    <t>Tény/várható</t>
  </si>
  <si>
    <t>Hivatalos cél</t>
  </si>
  <si>
    <t>memo: ESA elsődleges egyenleg</t>
  </si>
  <si>
    <t>prel.</t>
  </si>
  <si>
    <t>with reserves</t>
  </si>
  <si>
    <t>cancelled reserves</t>
  </si>
  <si>
    <t>fact/projected</t>
  </si>
  <si>
    <t>Official target</t>
  </si>
  <si>
    <t>1- interest exp.</t>
  </si>
  <si>
    <t>Készítette:</t>
  </si>
  <si>
    <t xml:space="preserve">Cím: </t>
  </si>
  <si>
    <t>Inflációs előrejelzésünk időbeli lefutása</t>
  </si>
  <si>
    <t>Details of our inflation forecast</t>
  </si>
  <si>
    <t>Megjegyzés:</t>
  </si>
  <si>
    <t>Az aggregátumokat láncindexálással számoltuk</t>
  </si>
  <si>
    <t>Note:</t>
  </si>
  <si>
    <t>Aggregates are calculated by chain linking</t>
  </si>
  <si>
    <t>Súly</t>
  </si>
  <si>
    <t>Feldolgozatlan élelmiszer</t>
  </si>
  <si>
    <t>Járműüzemanyag és piaci energia</t>
  </si>
  <si>
    <t>Fogyasztói árindex</t>
  </si>
  <si>
    <t>Weight</t>
  </si>
  <si>
    <t>10 Q1</t>
  </si>
  <si>
    <t>10 Q2</t>
  </si>
  <si>
    <t>10 Q3</t>
  </si>
  <si>
    <t>10 Q4</t>
  </si>
  <si>
    <t>11 Q1</t>
  </si>
  <si>
    <t>11 Q2</t>
  </si>
  <si>
    <t>11 Q3</t>
  </si>
  <si>
    <t>11 Q4</t>
  </si>
  <si>
    <t>Unprocessed food</t>
  </si>
  <si>
    <t>Vehicle fuel and market energy</t>
  </si>
  <si>
    <t>Core inflation</t>
  </si>
  <si>
    <t>Consumer price index</t>
  </si>
  <si>
    <t>Per cent (annual change)</t>
  </si>
  <si>
    <t>százalék</t>
  </si>
  <si>
    <t>per cent</t>
  </si>
  <si>
    <t>GDP legyezőábra külön fileban</t>
  </si>
  <si>
    <t>Éves változás (%)</t>
  </si>
  <si>
    <t>Annual change (percent)</t>
  </si>
  <si>
    <t>Előrejelzés</t>
  </si>
  <si>
    <t>Forecast</t>
  </si>
  <si>
    <t>BRENT oil price (HUF/barrel)</t>
  </si>
  <si>
    <t>BRENT oil price (EUR/barrel)</t>
  </si>
  <si>
    <t>BRENT oil price (USD/barrel)</t>
  </si>
  <si>
    <t>USD/EUR (cent)</t>
  </si>
  <si>
    <t>HUF/EUR</t>
  </si>
  <si>
    <t>Central bank base rate (per cent)**</t>
  </si>
  <si>
    <t>February 2010</t>
  </si>
  <si>
    <t>Brent olajár (forint/hordó)</t>
  </si>
  <si>
    <t>Brent olajár (euró/hordó)</t>
  </si>
  <si>
    <t>Brent olajár (dollár/hordó)</t>
  </si>
  <si>
    <t>Dollár/euro árfolyam (cent)</t>
  </si>
  <si>
    <t>Forint/euro árfolyam</t>
  </si>
  <si>
    <t>Jegybanki alapkamat (%)**</t>
  </si>
  <si>
    <t xml:space="preserve">2010. február </t>
  </si>
  <si>
    <t>Actual</t>
  </si>
  <si>
    <t>Projection</t>
  </si>
  <si>
    <t>Aktuális</t>
  </si>
  <si>
    <t>Current</t>
  </si>
  <si>
    <t>Fogyasztóiár-index</t>
  </si>
  <si>
    <t>Gazdasági növekedés</t>
  </si>
  <si>
    <t>Economic growth</t>
  </si>
  <si>
    <t>Külső kereslet (GDP alapon)</t>
  </si>
  <si>
    <t>External demand (GDP-based)</t>
  </si>
  <si>
    <t>Háztartások fogyasztási kiadása</t>
  </si>
  <si>
    <t>Household consumer expenditure</t>
  </si>
  <si>
    <t>Állóeszköz-felhalmozás</t>
  </si>
  <si>
    <t>Fixed capital formation</t>
  </si>
  <si>
    <t>Belföldi felhasználás</t>
  </si>
  <si>
    <t>Domestic absorption</t>
  </si>
  <si>
    <t>Export</t>
  </si>
  <si>
    <t>Import</t>
  </si>
  <si>
    <t>GDP*</t>
  </si>
  <si>
    <t>Folyó fizetési mérleg egyenlege</t>
  </si>
  <si>
    <t>Current account balance</t>
  </si>
  <si>
    <t>Külső finanszírozási képesség</t>
  </si>
  <si>
    <t>External financing capacity</t>
  </si>
  <si>
    <t>-4,2 (-4,0)</t>
  </si>
  <si>
    <t>-4,3 (-4,1)</t>
  </si>
  <si>
    <t>Munkapiac</t>
  </si>
  <si>
    <t>Labour market</t>
  </si>
  <si>
    <t>Lakossági reáljövedelem**</t>
  </si>
  <si>
    <t>Household real income**</t>
  </si>
  <si>
    <t>* Naptári hatással nem korrigált adatok</t>
  </si>
  <si>
    <t>* The table contains data excluding calendar effects.</t>
  </si>
  <si>
    <t>** MNB-becslés</t>
  </si>
  <si>
    <t>** MNB estimate.</t>
  </si>
  <si>
    <t>Az MNB alap-előrejelzése összevetve más prognózisokkal</t>
  </si>
  <si>
    <t>MNB basic forecast compared to other forecasts</t>
  </si>
  <si>
    <t>2010</t>
  </si>
  <si>
    <t>2011</t>
  </si>
  <si>
    <t>Fogyasztóiár-index (éves átlagos növekedés, %)</t>
  </si>
  <si>
    <t>Consumer Price Index (annual average growth rate, %)</t>
  </si>
  <si>
    <t>-</t>
  </si>
  <si>
    <t>OECD (2009. november)</t>
  </si>
  <si>
    <t>OECD (November 2009)</t>
  </si>
  <si>
    <t>GDP (éves növekedés, %)</t>
  </si>
  <si>
    <t>GDP (annual growth rate. %)</t>
  </si>
  <si>
    <t>Folyó fizetési mérleg egyenleg (a GDP %-ában)</t>
  </si>
  <si>
    <t>Current account balance (percent of GDP)</t>
  </si>
  <si>
    <t>Államháztartás egyenlege (ESA-95 szerint, a GDP %-ában)</t>
  </si>
  <si>
    <t>Budget Balance (ESA-95 method, percent of GDP)</t>
  </si>
  <si>
    <t>Exportpiacunk méretére vonatkozó előrejelzések (éves növekedés, %)</t>
  </si>
  <si>
    <t>Forecasts on the size of Hungary's export markets (annual growth rate, %)</t>
  </si>
  <si>
    <t>Külkereskedelmi partnereink GDP-bővülésére vonatkozó előrejelzések (éves növekedés, %)</t>
  </si>
  <si>
    <t>Forecasts on the GDP growth rate of Hungary's trade partners (annual growth rate, %)</t>
  </si>
  <si>
    <t>Euroövezet GDP növekedésére vonatkozó előrejelzések (éves növekedés, %)</t>
  </si>
  <si>
    <t>Forecasts on the GDP growth rate of euro area (annual growth rate, %)</t>
  </si>
  <si>
    <t>Az MNB előrejelzései ún. feltételes előrejelzések; így közvetlenül nem mindig hasonlíthatók össze másokéval.</t>
  </si>
  <si>
    <t>The projections of the MNB are ‘conditional’, which means that they cannot always be directly compared with the projections of other institutions.</t>
  </si>
  <si>
    <t>Az egyes szektorok GDP-arányos nettó finanszírozási képessége</t>
  </si>
  <si>
    <t>Alcím:</t>
  </si>
  <si>
    <t>(GDP arányában, százalék, ha másképpen nem jelezzük)</t>
  </si>
  <si>
    <t>* A kibővített államháztartás az állami költségvetésen kívül tartalmazza az önkormányzatokat, az ÁPV Rt.-t, a kvázifiskális feladatokat ellátó intézményeket (MÁV, BKV), az MNB-t és az állam által kezdeményezett és irányított, ugyanakkor formálisan ún. PPP-konstrukcióban végrehajtott beruházásokat végző intézményeket. ** A fizetési mérleg „tévedések és hiba” sorának előrejelzésénél az elmúlt négy negyedév kumulált értékének szinten maradását feltételeztük.</t>
  </si>
  <si>
    <t>I. Kibővített államháztartás*</t>
  </si>
  <si>
    <t>II. Háztartások</t>
  </si>
  <si>
    <t xml:space="preserve">Vállalatok és "hiba" (= A - I.- II. ) </t>
  </si>
  <si>
    <t>A. Külső finanszírozási képesség, "felülről"(=B+C )</t>
  </si>
  <si>
    <t>B. Folyó fizetési mérleg egyenlege</t>
  </si>
  <si>
    <t xml:space="preserve">   - milliárd euróban</t>
  </si>
  <si>
    <t>C. Tőkemérleg egyenlege</t>
  </si>
  <si>
    <t>D. Tévedések és hiba (NEO)**</t>
  </si>
  <si>
    <t>Külső finanszírozási képesség "alulról" (=A+D)</t>
  </si>
  <si>
    <t>GDP-proportionate net financial capacity of individual sectors</t>
  </si>
  <si>
    <t>Subtitle:</t>
  </si>
  <si>
    <t>(as a proportion of GDP, in per cent, unless otherwise indicated)</t>
  </si>
  <si>
    <t>* In addition to the fiscal budget, the augmented general government includes local governments, ÁPV Ltd., institutions discharging quasi-fiscal duties (MÁV, BKV), the MNB and authorities implementing capital projects initiated and controlled by the government and formally implemented under PPP schemes. ** In our forecast for the ‘errors and omissions’ item of the balance of payments we assumed that the cumulated figure for the last four quarters would remain unchanged.</t>
  </si>
  <si>
    <t>I. Augmented general goverment*</t>
  </si>
  <si>
    <t>II. Households</t>
  </si>
  <si>
    <t xml:space="preserve">Corporate sector and "error" (= A - I.- II. ) </t>
  </si>
  <si>
    <t>A. External financing capacity, "from above"(=B+C )</t>
  </si>
  <si>
    <t>B. Current account balance</t>
  </si>
  <si>
    <t xml:space="preserve">   - in EUR billions</t>
  </si>
  <si>
    <t>C. Capital account balance</t>
  </si>
  <si>
    <t>D. Net errors and omissions (NEO)**</t>
  </si>
  <si>
    <t>External financing capacity "from below" (=A+D)</t>
  </si>
  <si>
    <t>Tény/Előzetes tény</t>
  </si>
  <si>
    <t>1. Áru- és szolgáltatásegyenleg</t>
  </si>
  <si>
    <t>2.  Jövedelem egyenleg</t>
  </si>
  <si>
    <t>3. Viszonzatlan folyó átutalások egyenlege</t>
  </si>
  <si>
    <t xml:space="preserve"> I. Folyó fizetési mérleg egyenlege (1+2+3)</t>
  </si>
  <si>
    <t>Folyó fizetési mérleg egyenlege milliárd euróban</t>
  </si>
  <si>
    <t xml:space="preserve"> II. Tőkemérleg egyenlege </t>
  </si>
  <si>
    <t xml:space="preserve">     Külső finanszírozási képesség (I+II)</t>
  </si>
  <si>
    <t>Fact/Preliminary fact</t>
  </si>
  <si>
    <t>1. Balance of goods and services</t>
  </si>
  <si>
    <t>2.  Income balance</t>
  </si>
  <si>
    <t>3. Balance of current transfers</t>
  </si>
  <si>
    <t xml:space="preserve"> I. Current account balance (1+2+3)</t>
  </si>
  <si>
    <t>Current account balance in EUR billions</t>
  </si>
  <si>
    <t xml:space="preserve"> II. Capital account balance</t>
  </si>
  <si>
    <t xml:space="preserve">    External financing capacity (I+II)</t>
  </si>
  <si>
    <t>1. ESA egyenleg*</t>
  </si>
  <si>
    <t>1. ESA balance*</t>
  </si>
  <si>
    <t>2,0</t>
  </si>
  <si>
    <t>4,3</t>
  </si>
  <si>
    <t>2,5</t>
  </si>
  <si>
    <t>4,5</t>
  </si>
  <si>
    <t>3,0</t>
  </si>
  <si>
    <t>3,1</t>
  </si>
  <si>
    <t>-1,0</t>
  </si>
  <si>
    <t>1,9</t>
  </si>
  <si>
    <t>2,3</t>
  </si>
  <si>
    <t>1,4</t>
  </si>
  <si>
    <t>Inflációs legyezőábra külön fileban</t>
  </si>
  <si>
    <t>Fiskális legyezőábra külön fileban</t>
  </si>
  <si>
    <t>2012.I. n.év</t>
  </si>
  <si>
    <t>2012.II.n.év</t>
  </si>
  <si>
    <t>2012.III.n.év</t>
  </si>
  <si>
    <t>2012.IV.n.év</t>
  </si>
  <si>
    <t>12 Q1</t>
  </si>
  <si>
    <t>12 Q2</t>
  </si>
  <si>
    <t>12 Q3</t>
  </si>
  <si>
    <t>12 Q4</t>
  </si>
  <si>
    <t>2010. 
I. n.év</t>
  </si>
  <si>
    <t>2010.
II. n.év</t>
  </si>
  <si>
    <t>2010.
III. n.év</t>
  </si>
  <si>
    <t>2010.
IV. n.év</t>
  </si>
  <si>
    <t>2011.
I. n.év</t>
  </si>
  <si>
    <t>2011.
II. n.év</t>
  </si>
  <si>
    <t>2011.
III. n.év</t>
  </si>
  <si>
    <t>2011.
IV. n.év</t>
  </si>
  <si>
    <t>Külső kereslet</t>
  </si>
  <si>
    <t>External demand</t>
  </si>
  <si>
    <t>Exportpiaci részesedés</t>
  </si>
  <si>
    <t>Export market share</t>
  </si>
  <si>
    <t>Az exportpiaci részesedés alakulása</t>
  </si>
  <si>
    <t>The evolution of export market share</t>
  </si>
  <si>
    <t>Főbb feltevéseink változása a februári jelentéshez képest*</t>
  </si>
  <si>
    <t>2010. május</t>
  </si>
  <si>
    <t>Változás februárhoz képest (%)</t>
  </si>
  <si>
    <t>Changes in our basic assumptions relative to the February Report*</t>
  </si>
  <si>
    <t>May 2010</t>
  </si>
  <si>
    <t>Change compared with February (%)</t>
  </si>
  <si>
    <t>** Év végi értékek a változatlan kamatszint alapfeltevésünk alapján, a februárhoz képest vett változás százalékpontban van kifejezve.</t>
  </si>
  <si>
    <t>** End-of-year values based on constant interest rate assumption, the change compared to February is expressed in percentage points.</t>
  </si>
  <si>
    <t>mean</t>
  </si>
  <si>
    <t>median</t>
  </si>
  <si>
    <t>negyedév</t>
  </si>
  <si>
    <t>quarter</t>
  </si>
  <si>
    <t>átlag</t>
  </si>
  <si>
    <t>medián</t>
  </si>
  <si>
    <t>Olajár feltevés hibája különböző előrejelzési horizontokra</t>
  </si>
  <si>
    <t>Ország</t>
  </si>
  <si>
    <t>Romania</t>
  </si>
  <si>
    <t>Slovakia</t>
  </si>
  <si>
    <t>Hungary</t>
  </si>
  <si>
    <t>Bulgaria</t>
  </si>
  <si>
    <t>Latvia</t>
  </si>
  <si>
    <t>Slovenia</t>
  </si>
  <si>
    <t>Lithuania</t>
  </si>
  <si>
    <t>Czech Republic</t>
  </si>
  <si>
    <t>Estonia</t>
  </si>
  <si>
    <t>Poland</t>
  </si>
  <si>
    <t>Croatia</t>
  </si>
  <si>
    <t>Portugal</t>
  </si>
  <si>
    <t>Germany</t>
  </si>
  <si>
    <t>Turkey</t>
  </si>
  <si>
    <t>Luxembourg</t>
  </si>
  <si>
    <t>Belgium</t>
  </si>
  <si>
    <t>Sweden</t>
  </si>
  <si>
    <t>Denmark</t>
  </si>
  <si>
    <t>Cyprus</t>
  </si>
  <si>
    <t>Netherlands</t>
  </si>
  <si>
    <t>Spain</t>
  </si>
  <si>
    <t>European Union</t>
  </si>
  <si>
    <t>Euro area</t>
  </si>
  <si>
    <t>Norway</t>
  </si>
  <si>
    <t>Ireland</t>
  </si>
  <si>
    <t>United Kingdom</t>
  </si>
  <si>
    <t>Iceland</t>
  </si>
  <si>
    <t>France</t>
  </si>
  <si>
    <t>Austria</t>
  </si>
  <si>
    <t>Finland</t>
  </si>
  <si>
    <t>Italy</t>
  </si>
  <si>
    <t>Greece</t>
  </si>
  <si>
    <t>Switzerland</t>
  </si>
  <si>
    <t>Malta</t>
  </si>
  <si>
    <t>Az energiaárak súlya a fogyasztóiár-indexben különböző európai országok esetén</t>
  </si>
  <si>
    <t>The weight of energy prices in the consumer price index for European countries</t>
  </si>
  <si>
    <t>súly (%)</t>
  </si>
  <si>
    <t>weight (%)</t>
  </si>
  <si>
    <t>Country</t>
  </si>
  <si>
    <t>Románia</t>
  </si>
  <si>
    <t>Szlovákia</t>
  </si>
  <si>
    <t>Magyarország</t>
  </si>
  <si>
    <t>Bulgária</t>
  </si>
  <si>
    <t>Lettország</t>
  </si>
  <si>
    <t>Szlovénia</t>
  </si>
  <si>
    <t>Litvánia</t>
  </si>
  <si>
    <t>Csehország</t>
  </si>
  <si>
    <t>Észtország</t>
  </si>
  <si>
    <t>Lengyelország</t>
  </si>
  <si>
    <t>Horvátország</t>
  </si>
  <si>
    <t>Portugália</t>
  </si>
  <si>
    <t>Németország</t>
  </si>
  <si>
    <t>Törökország</t>
  </si>
  <si>
    <t>Luxemburg</t>
  </si>
  <si>
    <t>Svédország</t>
  </si>
  <si>
    <t>Dánia</t>
  </si>
  <si>
    <t>Ciprus</t>
  </si>
  <si>
    <t>Hollandia</t>
  </si>
  <si>
    <t>Spanyolország</t>
  </si>
  <si>
    <t>Európai Unió</t>
  </si>
  <si>
    <t>Euro-övezet</t>
  </si>
  <si>
    <t>Norvégia</t>
  </si>
  <si>
    <t>Írország</t>
  </si>
  <si>
    <t>Egyesült Királyság</t>
  </si>
  <si>
    <t>Izland</t>
  </si>
  <si>
    <t>Franciaország</t>
  </si>
  <si>
    <t>Ausztria</t>
  </si>
  <si>
    <t>Finnország</t>
  </si>
  <si>
    <t>Olaszország</t>
  </si>
  <si>
    <t>Görögország</t>
  </si>
  <si>
    <t>Svájc</t>
  </si>
  <si>
    <t>Málta</t>
  </si>
  <si>
    <t>Súly (%)</t>
  </si>
  <si>
    <t>Weight (%)</t>
  </si>
  <si>
    <t>határidős olajár</t>
  </si>
  <si>
    <t>konstans korrekció</t>
  </si>
  <si>
    <t>USD/hordó</t>
  </si>
  <si>
    <t>USD/barrel</t>
  </si>
  <si>
    <t>2012.I.n.év</t>
  </si>
  <si>
    <t>oil futures</t>
  </si>
  <si>
    <t>constant adjustment</t>
  </si>
  <si>
    <t>A külső finanszírozási képesség szerkezete</t>
  </si>
  <si>
    <t>Structure of foreign financing requirement</t>
  </si>
  <si>
    <t>Tény/előzetes tény</t>
  </si>
  <si>
    <t>00 Q1</t>
  </si>
  <si>
    <t>00 Q2</t>
  </si>
  <si>
    <t>00 Q3</t>
  </si>
  <si>
    <t>00 Q4</t>
  </si>
  <si>
    <t>01 Q1</t>
  </si>
  <si>
    <t>01 Q2</t>
  </si>
  <si>
    <t>01 Q3</t>
  </si>
  <si>
    <t>01 Q4</t>
  </si>
  <si>
    <t>02 Q1</t>
  </si>
  <si>
    <t>02 Q2</t>
  </si>
  <si>
    <t>02 Q3</t>
  </si>
  <si>
    <t>02 Q4</t>
  </si>
  <si>
    <t>03 Q1</t>
  </si>
  <si>
    <t>03 Q2</t>
  </si>
  <si>
    <t>03 Q3</t>
  </si>
  <si>
    <t>03 Q4</t>
  </si>
  <si>
    <t>04 Q1</t>
  </si>
  <si>
    <t>04 Q2</t>
  </si>
  <si>
    <t>04 Q3</t>
  </si>
  <si>
    <t>04 Q4</t>
  </si>
  <si>
    <t>05 Q1</t>
  </si>
  <si>
    <t>05 Q2</t>
  </si>
  <si>
    <t>05 Q3</t>
  </si>
  <si>
    <t>05 Q4</t>
  </si>
  <si>
    <t>06 Q1</t>
  </si>
  <si>
    <t>06 Q2</t>
  </si>
  <si>
    <t>06 Q3</t>
  </si>
  <si>
    <t>06 Q4</t>
  </si>
  <si>
    <t>07 Q1</t>
  </si>
  <si>
    <t>07 Q2</t>
  </si>
  <si>
    <t>07 Q3</t>
  </si>
  <si>
    <t>07 Q4</t>
  </si>
  <si>
    <t>08 Q1</t>
  </si>
  <si>
    <t>08 Q2</t>
  </si>
  <si>
    <t>08 Q3</t>
  </si>
  <si>
    <t>08 Q4</t>
  </si>
  <si>
    <t>09 Q1</t>
  </si>
  <si>
    <t>09 Q2</t>
  </si>
  <si>
    <t>09 Q3</t>
  </si>
  <si>
    <t>09 Q4</t>
  </si>
  <si>
    <t>2012. IV. n.év</t>
  </si>
  <si>
    <t>12:Q4</t>
  </si>
  <si>
    <t>2012. III. n.év</t>
  </si>
  <si>
    <t>12:Q3</t>
  </si>
  <si>
    <t>2012. II. n.év</t>
  </si>
  <si>
    <t>12:Q2</t>
  </si>
  <si>
    <t>2012. I. n.év</t>
  </si>
  <si>
    <t>12:Q1</t>
  </si>
  <si>
    <t>2011. IV. n.év</t>
  </si>
  <si>
    <t>2011. III. n.év</t>
  </si>
  <si>
    <t>2011. II. n.év</t>
  </si>
  <si>
    <t>2011. I. n.év</t>
  </si>
  <si>
    <t>2010. IV. n.év</t>
  </si>
  <si>
    <t>2010. III. n.év</t>
  </si>
  <si>
    <t>2010. II. n.év</t>
  </si>
  <si>
    <t>2010. I. n.év</t>
  </si>
  <si>
    <t>2009. IV. n.év</t>
  </si>
  <si>
    <t>2009. III. n.év</t>
  </si>
  <si>
    <t>2009. II. n.év</t>
  </si>
  <si>
    <t>2009. I. n.év</t>
  </si>
  <si>
    <t>2008. IV. n.év</t>
  </si>
  <si>
    <t>2008. III. n.év</t>
  </si>
  <si>
    <t>2008. II. n.év</t>
  </si>
  <si>
    <t>2008. I. n.év</t>
  </si>
  <si>
    <t>2007. IV. n.év</t>
  </si>
  <si>
    <t>2007. III. n.év</t>
  </si>
  <si>
    <t>2007. II. n.év</t>
  </si>
  <si>
    <t>2007. I. n.év</t>
  </si>
  <si>
    <t>2006. IV. n.év</t>
  </si>
  <si>
    <t>2006. III. n.év</t>
  </si>
  <si>
    <t>2006. II. n.év</t>
  </si>
  <si>
    <t>2006. I. n.év</t>
  </si>
  <si>
    <t>2005. IV. n.év</t>
  </si>
  <si>
    <t>2005. III. n.év</t>
  </si>
  <si>
    <t>2005. II. n.év</t>
  </si>
  <si>
    <t>2005. I. n.év</t>
  </si>
  <si>
    <t>2004. IV. n.év</t>
  </si>
  <si>
    <t>2004. III. n.év</t>
  </si>
  <si>
    <t>2004. II. n.év</t>
  </si>
  <si>
    <t>2004. I. n.év</t>
  </si>
  <si>
    <t>2003. IV. n.év</t>
  </si>
  <si>
    <t>03:Q4</t>
  </si>
  <si>
    <t>2003. III. n.év</t>
  </si>
  <si>
    <t>03:Q3</t>
  </si>
  <si>
    <t>2003. II. n.év</t>
  </si>
  <si>
    <t>03:Q2</t>
  </si>
  <si>
    <t>2003. I. n.év</t>
  </si>
  <si>
    <t>03:Q1</t>
  </si>
  <si>
    <t>2002IV. n.év</t>
  </si>
  <si>
    <t>2002. III. n.év</t>
  </si>
  <si>
    <t>2002. II. n.év</t>
  </si>
  <si>
    <t>2002. I. n.év</t>
  </si>
  <si>
    <t>2001. IV. n.év</t>
  </si>
  <si>
    <t>2001. III. n.év</t>
  </si>
  <si>
    <t>2001. II. n.év</t>
  </si>
  <si>
    <t>2001. I. n.év</t>
  </si>
  <si>
    <t>2000. IV. n.év</t>
  </si>
  <si>
    <t>2000. III. n.év</t>
  </si>
  <si>
    <t>2000. II. n.év</t>
  </si>
  <si>
    <t>2000. I. n.év</t>
  </si>
  <si>
    <t>1999. IV. n.év</t>
  </si>
  <si>
    <t>1999. III. n.év</t>
  </si>
  <si>
    <t>1999. II. n.év</t>
  </si>
  <si>
    <t>1999. I. n.év</t>
  </si>
  <si>
    <t>1998. IV. n.év</t>
  </si>
  <si>
    <t>1998. III. n.év</t>
  </si>
  <si>
    <t>1998. II. n.év</t>
  </si>
  <si>
    <t>1998. I. n.év</t>
  </si>
  <si>
    <t>1997. IV. n.év</t>
  </si>
  <si>
    <t>1997. III. n.év</t>
  </si>
  <si>
    <t>1997. II. n.év</t>
  </si>
  <si>
    <t>1997. I. n.év</t>
  </si>
  <si>
    <t>May (annual average)</t>
  </si>
  <si>
    <t>May</t>
  </si>
  <si>
    <t>February</t>
  </si>
  <si>
    <t>Május (éves átlagos)</t>
  </si>
  <si>
    <t>Május</t>
  </si>
  <si>
    <t>Február</t>
  </si>
  <si>
    <t>Jobb tengely / right axis</t>
  </si>
  <si>
    <t>Bal tengely / Left axis</t>
  </si>
  <si>
    <t>Tengelyfeliratok / axis</t>
  </si>
  <si>
    <t>Output gap in February and May</t>
  </si>
  <si>
    <t>A februári és a májusi kibocsátási rés</t>
  </si>
  <si>
    <t>Potential growth (right axis)</t>
  </si>
  <si>
    <t>Public potential output</t>
  </si>
  <si>
    <t>Labour</t>
  </si>
  <si>
    <t>Capital</t>
  </si>
  <si>
    <t>TFP</t>
  </si>
  <si>
    <t>Potenciális növ. (jobb tengely)</t>
  </si>
  <si>
    <t>Állami pot. kibocsátás</t>
  </si>
  <si>
    <t>Munka</t>
  </si>
  <si>
    <t>Tőke</t>
  </si>
  <si>
    <t>Changes in relative prices may cause difference between the sum of the items and the potential growth.</t>
  </si>
  <si>
    <t>A relatív árak változása miatt a résztételek összege eltérhet a potenciális növekedéstől.</t>
  </si>
  <si>
    <t>Megj.:</t>
  </si>
  <si>
    <t>Yearly changes (per cent)</t>
  </si>
  <si>
    <t>Contribution (Percentage points)</t>
  </si>
  <si>
    <t>Hozzájárulás (százalékpont)</t>
  </si>
  <si>
    <t>Az alapáras potenciális növekedés összetevői</t>
  </si>
  <si>
    <t>* Éves átlagok, előrekintve a 2010. áprilisi átlagos árfolyam, illetve határidős olajárpálya alapján.</t>
  </si>
  <si>
    <t>* Annual averages, based on the monthly average exchange rate of April 2010 and the crude oil futures price.</t>
  </si>
  <si>
    <t>Contribution of factors to potential growth (on basic prices)</t>
  </si>
  <si>
    <t>A kockázati szcenárióban használt korrigált határidős olajár feltevés és a korrigálatlan határidős olajár</t>
  </si>
  <si>
    <t>Adjusted future prices used in our risk scenario and unadjusted futures prices</t>
  </si>
  <si>
    <t>Az államháztartás egyenlegmutatóinak alakulása*</t>
  </si>
  <si>
    <t>Pellényi Gábor</t>
  </si>
  <si>
    <t>2. Kiegészített (SNA) egyenleg</t>
  </si>
  <si>
    <t>3. Ciklikus komponens</t>
  </si>
  <si>
    <t>4. Ciklikusan igazított kiegészített (SNA) egyenleg**</t>
  </si>
  <si>
    <t>4 = 2 - 3</t>
  </si>
  <si>
    <t>1-kamatkiadás</t>
  </si>
  <si>
    <t>memo: bruttó államadósság</t>
  </si>
  <si>
    <t>memo: gross public debt</t>
  </si>
  <si>
    <t>2. Augmented (SNA) balance</t>
  </si>
  <si>
    <t>3. Cyclical component</t>
  </si>
  <si>
    <t>4. Cyclically adjusted augmented (SNA) balance**</t>
  </si>
  <si>
    <t>*A potenciális GDP becslésünk áttekintésével a költségvetés ciklikus igazításához használt módszereinket is újrabecsültük, ami a 2009-s évre is revíziókat eredményezett a februári Inflációs Jelentésben publikált adatokhoz képest.</t>
  </si>
  <si>
    <t>Fiscal indicators*</t>
  </si>
  <si>
    <t>* In accordance with the review of our potential GDP estimation we revised our cyclical adjustment methods; the resulting 2009 figures differ from those presented in the February Inflation Report.</t>
  </si>
  <si>
    <t xml:space="preserve">A ciklikusan igazított strukturális egyenleg 2010 és 2012 között változásának felbontása a változást okozó tényezőkre (intézkedésekre) (a GDP arányában) </t>
  </si>
  <si>
    <t>Decomposition of changes in the cyclically adjusted structural balance between 2010 and 2012 to its components (measures) (as a percentage of GDP)</t>
  </si>
  <si>
    <t>Kamat és MNB eredmény változása</t>
  </si>
  <si>
    <t>Adókiengedés (szja sávhatár változása)</t>
  </si>
  <si>
    <t>Önkormányzatok beruházási ciklusa</t>
  </si>
  <si>
    <t>Nyugdíjkiadás változása (parametrikus)</t>
  </si>
  <si>
    <t>Fejezeti és intézményi kiadások változása</t>
  </si>
  <si>
    <t>Determinált kiadások változása</t>
  </si>
  <si>
    <t>Kvázi-fiskális kiadások változása</t>
  </si>
  <si>
    <t>Egyéb változások</t>
  </si>
  <si>
    <t>Intézkedések és a feltevések hatása összesen</t>
  </si>
  <si>
    <t>Changes in income and MNB income</t>
  </si>
  <si>
    <t>Other changes</t>
  </si>
  <si>
    <t>Total effect of measures and assumptions</t>
  </si>
  <si>
    <t>Changes in quasi-fiscal expenditures</t>
  </si>
  <si>
    <t>Changes in determined expenditures</t>
  </si>
  <si>
    <t>Changes in pension expenditures (parametric)</t>
  </si>
  <si>
    <t>Investment cycle of municipalities</t>
  </si>
  <si>
    <t>Tax measures (change in PIT)</t>
  </si>
  <si>
    <t>Előrejelzéseink változása 2010. februárhoz képest</t>
  </si>
  <si>
    <t>Changes in our projections compared to February 2009</t>
  </si>
  <si>
    <t>Tény</t>
  </si>
  <si>
    <t>-4,5 (-4,3)</t>
  </si>
  <si>
    <t>-3,9 (-3,7)</t>
  </si>
  <si>
    <t>-2,9 (-2,7)</t>
  </si>
  <si>
    <t>2012</t>
  </si>
  <si>
    <t>MNB (2010. május)</t>
  </si>
  <si>
    <t>MNB (May 2010)</t>
  </si>
  <si>
    <t>Európai Bizottság (2010. május)</t>
  </si>
  <si>
    <t>European Commission (May 2010)</t>
  </si>
  <si>
    <t>IMF (2010. április)</t>
  </si>
  <si>
    <t>IMF (April 2010)</t>
  </si>
  <si>
    <t>OECD (2010. május)</t>
  </si>
  <si>
    <t>OECD (May 2010)</t>
  </si>
  <si>
    <t>(-4,4) - (-5,0) - (-6,3)</t>
  </si>
  <si>
    <t>(-3,0) - (-4,1) - (-4,7)</t>
  </si>
  <si>
    <t>Európai Bizottság (2010 május)</t>
  </si>
  <si>
    <t>IMF (2010. március)</t>
  </si>
  <si>
    <t>IMF (March 2010)</t>
  </si>
  <si>
    <t>(-4,1) - (-5,1) - (-6,5)</t>
  </si>
  <si>
    <t>(-3,0) - (-4,4) - (-8,5)</t>
  </si>
  <si>
    <t>European Commission (May 2009)</t>
  </si>
  <si>
    <t>Forrás: Eastern Europe Consensus Forecasts (Consensus Economics Inc. (London), 2010. május); European Commission Economic Forecasts (2010. május); IMF World Economic Outlook (2010. április); IMF Country Report No. 10/80 (March 2010) ; Reuters-felmérés (2010. május); OECD Economic Outlook No. 87 (2010. május).</t>
  </si>
  <si>
    <t>Sources: Eastern Europe Consensus Forecasts (Consensus Economics Inc. (London), May 2010); European Commission Economic Forecasts (May 2010); IMF World Economic Outlook (April 2010); IMF Country Report No. 10/80 (March 2010); Reuters survey (May 2010); OECD Economic Outlook No. 87 (May 2010).</t>
  </si>
  <si>
    <t>3,9 - 4,5 - 5,6</t>
  </si>
  <si>
    <t>2,7 - 3,0 - 3,7</t>
  </si>
  <si>
    <t>4,6</t>
  </si>
  <si>
    <t>2,8</t>
  </si>
  <si>
    <t>2,6</t>
  </si>
  <si>
    <t>4,2 - 4,5 - 4,9</t>
  </si>
  <si>
    <t>2,4 - 3,0 - 3,7</t>
  </si>
  <si>
    <t>2,3 - 2,8 - 3,4</t>
  </si>
  <si>
    <t>(-1,0) - (-0,1) - 1,2</t>
  </si>
  <si>
    <t>1,5 - 2,6 - 3,5</t>
  </si>
  <si>
    <t>0,0</t>
  </si>
  <si>
    <t>-0,2</t>
  </si>
  <si>
    <t>3,2</t>
  </si>
  <si>
    <t>1,2</t>
  </si>
  <si>
    <t>0 - 0,7 - 1,5</t>
  </si>
  <si>
    <t>1,5 - 2,7 - 3,4</t>
  </si>
  <si>
    <t>-0,3</t>
  </si>
  <si>
    <t>-0,4</t>
  </si>
  <si>
    <t>-2,1</t>
  </si>
  <si>
    <t>0,8</t>
  </si>
  <si>
    <t>5,1</t>
  </si>
  <si>
    <t>6,7</t>
  </si>
  <si>
    <t>6,9</t>
  </si>
  <si>
    <t>1,5</t>
  </si>
  <si>
    <t>2,4</t>
  </si>
  <si>
    <t>Changes in spending of budgetary units and chapters</t>
  </si>
  <si>
    <t>The error of the oil price assumptions for varoius forecast horizons</t>
  </si>
  <si>
    <t>Forint adósság</t>
  </si>
  <si>
    <t>Devizaadósság</t>
  </si>
  <si>
    <t>Forint debt</t>
  </si>
  <si>
    <t>Foreign currency debt</t>
  </si>
  <si>
    <t>Az államadósság alakulása a GDP százalékában</t>
  </si>
  <si>
    <t>Government debt as a percentage of GDP</t>
  </si>
  <si>
    <t>Devizapozíció</t>
  </si>
  <si>
    <t>Forintbetét állomány</t>
  </si>
  <si>
    <t>Forint deposits</t>
  </si>
  <si>
    <t>Foreign exchange position</t>
  </si>
  <si>
    <t>A helyi önkormányzatok devizapozíciójának és forintbetét állományának alakulása 2006 elejétől kumulálva</t>
  </si>
  <si>
    <t>The cumulated foreign exchange position and the forint deposit stock of municipalities since the beginning of 2006</t>
  </si>
  <si>
    <t>milliárd forint</t>
  </si>
  <si>
    <t>billion HUF</t>
  </si>
  <si>
    <t>GDP-arányos előirányzat-maradvány állománya</t>
  </si>
  <si>
    <t>Carry-over balance in the percentage of the GDP</t>
  </si>
  <si>
    <t>Az előirányzat-maradványok állományának alakulása (GDP arányában)</t>
  </si>
  <si>
    <t>forecast</t>
  </si>
  <si>
    <r>
      <t xml:space="preserve">Infláció </t>
    </r>
    <r>
      <rPr>
        <sz val="12"/>
        <rFont val="Garamond"/>
        <family val="1"/>
      </rPr>
      <t>(éves átlag)</t>
    </r>
  </si>
  <si>
    <r>
      <t xml:space="preserve">Inflation </t>
    </r>
    <r>
      <rPr>
        <sz val="12"/>
        <rFont val="Garamond"/>
        <family val="1"/>
      </rPr>
      <t>(annual average)</t>
    </r>
  </si>
  <si>
    <r>
      <t>Maginfláció</t>
    </r>
    <r>
      <rPr>
        <vertAlign val="superscript"/>
        <sz val="12"/>
        <rFont val="Garamond"/>
        <family val="1"/>
      </rPr>
      <t>1</t>
    </r>
  </si>
  <si>
    <r>
      <t>Core inflation</t>
    </r>
    <r>
      <rPr>
        <vertAlign val="superscript"/>
        <sz val="12"/>
        <rFont val="Garamond"/>
        <family val="1"/>
      </rPr>
      <t>1</t>
    </r>
  </si>
  <si>
    <r>
      <t>Külső egyensúly</t>
    </r>
    <r>
      <rPr>
        <b/>
        <vertAlign val="superscript"/>
        <sz val="12"/>
        <rFont val="Garamond"/>
        <family val="1"/>
      </rPr>
      <t>2</t>
    </r>
  </si>
  <si>
    <r>
      <t>External balance</t>
    </r>
    <r>
      <rPr>
        <b/>
        <vertAlign val="superscript"/>
        <sz val="12"/>
        <rFont val="Garamond"/>
        <family val="1"/>
      </rPr>
      <t>2</t>
    </r>
  </si>
  <si>
    <r>
      <t>Államháztartás</t>
    </r>
    <r>
      <rPr>
        <b/>
        <vertAlign val="superscript"/>
        <sz val="12"/>
        <rFont val="Garamond"/>
        <family val="1"/>
      </rPr>
      <t>2</t>
    </r>
  </si>
  <si>
    <r>
      <t>Government balance</t>
    </r>
    <r>
      <rPr>
        <b/>
        <vertAlign val="superscript"/>
        <sz val="12"/>
        <rFont val="Garamond"/>
        <family val="1"/>
      </rPr>
      <t>2</t>
    </r>
  </si>
  <si>
    <r>
      <t>ESA egyenleg</t>
    </r>
    <r>
      <rPr>
        <vertAlign val="superscript"/>
        <sz val="12"/>
        <rFont val="Garamond"/>
        <family val="1"/>
      </rPr>
      <t>3</t>
    </r>
  </si>
  <si>
    <r>
      <t>ESA balance</t>
    </r>
    <r>
      <rPr>
        <vertAlign val="superscript"/>
        <sz val="12"/>
        <rFont val="Garamond"/>
        <family val="1"/>
      </rPr>
      <t>3</t>
    </r>
  </si>
  <si>
    <r>
      <t>Nemzetgazdasági bruttó átlagkereset</t>
    </r>
    <r>
      <rPr>
        <vertAlign val="superscript"/>
        <sz val="12"/>
        <rFont val="Garamond"/>
        <family val="1"/>
      </rPr>
      <t>4</t>
    </r>
  </si>
  <si>
    <r>
      <t>Whole-economy gross average earnings</t>
    </r>
    <r>
      <rPr>
        <vertAlign val="superscript"/>
        <sz val="12"/>
        <rFont val="Garamond"/>
        <family val="1"/>
      </rPr>
      <t>4</t>
    </r>
  </si>
  <si>
    <r>
      <t>Nemzetgazdasági foglalkoztatottság</t>
    </r>
    <r>
      <rPr>
        <vertAlign val="superscript"/>
        <sz val="12"/>
        <rFont val="Garamond"/>
        <family val="1"/>
      </rPr>
      <t>5</t>
    </r>
  </si>
  <si>
    <r>
      <t>Whole-economy employment</t>
    </r>
    <r>
      <rPr>
        <vertAlign val="superscript"/>
        <sz val="12"/>
        <rFont val="Garamond"/>
        <family val="1"/>
      </rPr>
      <t>5</t>
    </r>
  </si>
  <si>
    <r>
      <t>Versenyszféra bruttó átlagkereset</t>
    </r>
    <r>
      <rPr>
        <vertAlign val="superscript"/>
        <sz val="12"/>
        <rFont val="Garamond"/>
        <family val="1"/>
      </rPr>
      <t>6</t>
    </r>
  </si>
  <si>
    <r>
      <t>Private sector gross average earnings</t>
    </r>
    <r>
      <rPr>
        <vertAlign val="superscript"/>
        <sz val="12"/>
        <rFont val="Garamond"/>
        <family val="1"/>
      </rPr>
      <t>6</t>
    </r>
  </si>
  <si>
    <r>
      <t>Versenyszféra foglalkoztatottság</t>
    </r>
    <r>
      <rPr>
        <vertAlign val="superscript"/>
        <sz val="12"/>
        <rFont val="Garamond"/>
        <family val="1"/>
      </rPr>
      <t>5</t>
    </r>
  </si>
  <si>
    <r>
      <t>Private sector employment</t>
    </r>
    <r>
      <rPr>
        <vertAlign val="superscript"/>
        <sz val="12"/>
        <rFont val="Garamond"/>
        <family val="1"/>
      </rPr>
      <t>5</t>
    </r>
  </si>
  <si>
    <r>
      <t>Versenyszféra fajlagos munkaköltség</t>
    </r>
    <r>
      <rPr>
        <vertAlign val="superscript"/>
        <sz val="12"/>
        <rFont val="Garamond"/>
        <family val="1"/>
      </rPr>
      <t>5,7</t>
    </r>
  </si>
  <si>
    <r>
      <t>Private sector unit labour cost</t>
    </r>
    <r>
      <rPr>
        <vertAlign val="superscript"/>
        <sz val="12"/>
        <rFont val="Garamond"/>
        <family val="1"/>
      </rPr>
      <t>5,7</t>
    </r>
  </si>
  <si>
    <r>
      <t xml:space="preserve">1. </t>
    </r>
    <r>
      <rPr>
        <i/>
        <sz val="12"/>
        <rFont val="Garamond"/>
        <family val="1"/>
      </rPr>
      <t xml:space="preserve">2009. májusától a KSH és az MNB közös módszertan alapján számolt maginflációját jelezzük előre. </t>
    </r>
    <r>
      <rPr>
        <i/>
        <vertAlign val="superscript"/>
        <sz val="12"/>
        <rFont val="Garamond"/>
        <family val="1"/>
      </rPr>
      <t xml:space="preserve">
2. </t>
    </r>
    <r>
      <rPr>
        <i/>
        <sz val="12"/>
        <rFont val="Garamond"/>
        <family val="1"/>
      </rPr>
      <t xml:space="preserve">A GDP arányában.
</t>
    </r>
    <r>
      <rPr>
        <i/>
        <vertAlign val="superscript"/>
        <sz val="12"/>
        <rFont val="Garamond"/>
        <family val="1"/>
      </rPr>
      <t>3</t>
    </r>
    <r>
      <rPr>
        <i/>
        <sz val="12"/>
        <rFont val="Garamond"/>
        <family val="1"/>
      </rPr>
      <t xml:space="preserve"> Zárójelben a költségvetésben lévő tartalékok teljes zárolása mellett elérhető hiány. Alapelőrejelzésünkben nem számoltunk a felhalmozott adósságok átválalásából adódó kockázatokkal.</t>
    </r>
    <r>
      <rPr>
        <i/>
        <vertAlign val="superscript"/>
        <sz val="12"/>
        <rFont val="Garamond"/>
        <family val="1"/>
      </rPr>
      <t xml:space="preserve">
4. </t>
    </r>
    <r>
      <rPr>
        <i/>
        <sz val="12"/>
        <rFont val="Garamond"/>
        <family val="1"/>
      </rPr>
      <t>Pénzforgalmi szemléletben.</t>
    </r>
    <r>
      <rPr>
        <i/>
        <vertAlign val="superscript"/>
        <sz val="12"/>
        <rFont val="Garamond"/>
        <family val="1"/>
      </rPr>
      <t xml:space="preserve">
5. </t>
    </r>
    <r>
      <rPr>
        <i/>
        <sz val="12"/>
        <rFont val="Garamond"/>
        <family val="1"/>
      </rPr>
      <t xml:space="preserve">A KSH munkaerő felmérése szerint. </t>
    </r>
    <r>
      <rPr>
        <i/>
        <vertAlign val="superscript"/>
        <sz val="12"/>
        <rFont val="Garamond"/>
        <family val="1"/>
      </rPr>
      <t xml:space="preserve">
6.  </t>
    </r>
    <r>
      <rPr>
        <i/>
        <sz val="12"/>
        <rFont val="Garamond"/>
        <family val="1"/>
      </rPr>
      <t>Az eredeti teljes munkaidős foglalkoztatottakra vonatkozó KSH adatok szerint. Zárójelben a fehéredés és a pérmiumok megváltozott szezonalitásának hatásától tisztított adatok szerepelnek.</t>
    </r>
    <r>
      <rPr>
        <i/>
        <vertAlign val="superscript"/>
        <sz val="12"/>
        <rFont val="Garamond"/>
        <family val="1"/>
      </rPr>
      <t xml:space="preserve"> 
7. </t>
    </r>
    <r>
      <rPr>
        <i/>
        <sz val="12"/>
        <rFont val="Garamond"/>
        <family val="1"/>
      </rPr>
      <t>A versenyszféra fajlagos munkaköltsége a fehérített és a prémiumok megváltozott szezonalitásától szûrt bérmutatóval számolódott.</t>
    </r>
  </si>
  <si>
    <r>
      <t xml:space="preserve">1 </t>
    </r>
    <r>
      <rPr>
        <i/>
        <sz val="12"/>
        <rFont val="Garamond"/>
        <family val="1"/>
      </rPr>
      <t>From May 2009 on, calculated according to the joint methodology of the CSO and MNB.</t>
    </r>
    <r>
      <rPr>
        <i/>
        <vertAlign val="superscript"/>
        <sz val="12"/>
        <rFont val="Garamond"/>
        <family val="1"/>
      </rPr>
      <t xml:space="preserve">
2 </t>
    </r>
    <r>
      <rPr>
        <i/>
        <sz val="12"/>
        <rFont val="Garamond"/>
        <family val="1"/>
      </rPr>
      <t xml:space="preserve">As a percentage of GDP.
</t>
    </r>
    <r>
      <rPr>
        <i/>
        <vertAlign val="superscript"/>
        <sz val="12"/>
        <rFont val="Garamond"/>
        <family val="1"/>
      </rPr>
      <t xml:space="preserve">3 </t>
    </r>
    <r>
      <rPr>
        <i/>
        <sz val="12"/>
        <rFont val="Garamond"/>
        <family val="1"/>
      </rPr>
      <t xml:space="preserve">The numbers in brackets refer to the deficit achievable in case of total blocking of budgetary reserves. In our  forecast we have not taken into consideration any risk from debt assumptions. </t>
    </r>
    <r>
      <rPr>
        <i/>
        <vertAlign val="superscript"/>
        <sz val="12"/>
        <rFont val="Garamond"/>
        <family val="1"/>
      </rPr>
      <t xml:space="preserve">
4 </t>
    </r>
    <r>
      <rPr>
        <i/>
        <sz val="12"/>
        <rFont val="Garamond"/>
        <family val="1"/>
      </rPr>
      <t>Calculated on a cash-flow basis.</t>
    </r>
    <r>
      <rPr>
        <i/>
        <vertAlign val="superscript"/>
        <sz val="12"/>
        <rFont val="Garamond"/>
        <family val="1"/>
      </rPr>
      <t xml:space="preserve">
5 </t>
    </r>
    <r>
      <rPr>
        <i/>
        <sz val="12"/>
        <rFont val="Garamond"/>
        <family val="1"/>
      </rPr>
      <t>According to the CSO LFS data.</t>
    </r>
    <r>
      <rPr>
        <i/>
        <vertAlign val="superscript"/>
        <sz val="12"/>
        <rFont val="Garamond"/>
        <family val="1"/>
      </rPr>
      <t xml:space="preserve">
6 </t>
    </r>
    <r>
      <rPr>
        <i/>
        <sz val="12"/>
        <rFont val="Garamond"/>
        <family val="1"/>
      </rPr>
      <t xml:space="preserve">According to the original CSO data for full-time employees. The numbers in brackets refer to wages excluding the effect of whitening and the changed seasonality of bonuses. </t>
    </r>
    <r>
      <rPr>
        <i/>
        <vertAlign val="superscript"/>
        <sz val="12"/>
        <rFont val="Garamond"/>
        <family val="1"/>
      </rPr>
      <t xml:space="preserve">
7 </t>
    </r>
    <r>
      <rPr>
        <i/>
        <sz val="12"/>
        <rFont val="Garamond"/>
        <family val="1"/>
      </rPr>
      <t>Private sector unit labour costs calculated with a wage indicator excluding the effect of whitening and the changed seasonality of bonuses.</t>
    </r>
  </si>
  <si>
    <r>
      <t>Consensus Economics (2010. május)</t>
    </r>
    <r>
      <rPr>
        <vertAlign val="superscript"/>
        <sz val="12"/>
        <rFont val="Garamond"/>
        <family val="1"/>
      </rPr>
      <t>1</t>
    </r>
  </si>
  <si>
    <r>
      <t>Consensus Economics (May 2010)</t>
    </r>
    <r>
      <rPr>
        <vertAlign val="superscript"/>
        <sz val="12"/>
        <rFont val="Garamond"/>
        <family val="1"/>
      </rPr>
      <t>1</t>
    </r>
  </si>
  <si>
    <r>
      <t>Reuters-felmérés (2010. május)</t>
    </r>
    <r>
      <rPr>
        <vertAlign val="superscript"/>
        <sz val="12"/>
        <rFont val="Garamond"/>
        <family val="1"/>
      </rPr>
      <t>1</t>
    </r>
  </si>
  <si>
    <r>
      <t>Reuters survey (May 2010)</t>
    </r>
    <r>
      <rPr>
        <vertAlign val="superscript"/>
        <sz val="12"/>
        <rFont val="Garamond"/>
        <family val="1"/>
      </rPr>
      <t>1</t>
    </r>
  </si>
  <si>
    <r>
      <t>MNB (2010. május)</t>
    </r>
    <r>
      <rPr>
        <vertAlign val="superscript"/>
        <sz val="12"/>
        <rFont val="Garamond"/>
        <family val="1"/>
      </rPr>
      <t>4</t>
    </r>
  </si>
  <si>
    <r>
      <t>MNB (May 2010)</t>
    </r>
    <r>
      <rPr>
        <vertAlign val="superscript"/>
        <sz val="12"/>
        <rFont val="Garamond"/>
        <family val="1"/>
      </rPr>
      <t>4</t>
    </r>
  </si>
  <si>
    <r>
      <t>Reuters-felmérés (2010. április)</t>
    </r>
    <r>
      <rPr>
        <vertAlign val="superscript"/>
        <sz val="12"/>
        <rFont val="Garamond"/>
        <family val="1"/>
      </rPr>
      <t>1</t>
    </r>
  </si>
  <si>
    <r>
      <t>Reuters survey (April 2010)</t>
    </r>
    <r>
      <rPr>
        <vertAlign val="superscript"/>
        <sz val="12"/>
        <rFont val="Garamond"/>
        <family val="1"/>
      </rPr>
      <t>1</t>
    </r>
  </si>
  <si>
    <r>
      <t>MNB (2010. május)</t>
    </r>
    <r>
      <rPr>
        <vertAlign val="superscript"/>
        <sz val="12"/>
        <rFont val="Garamond"/>
        <family val="1"/>
      </rPr>
      <t>6</t>
    </r>
  </si>
  <si>
    <r>
      <t>MNB (May 2010)</t>
    </r>
    <r>
      <rPr>
        <vertAlign val="superscript"/>
        <sz val="12"/>
        <rFont val="Garamond"/>
        <family val="1"/>
      </rPr>
      <t>6</t>
    </r>
  </si>
  <si>
    <r>
      <t>Európai Bizottság (2010. május)</t>
    </r>
    <r>
      <rPr>
        <vertAlign val="superscript"/>
        <sz val="12"/>
        <rFont val="Garamond"/>
        <family val="1"/>
      </rPr>
      <t>2</t>
    </r>
  </si>
  <si>
    <r>
      <t>European Commission (May 2010)</t>
    </r>
    <r>
      <rPr>
        <vertAlign val="superscript"/>
        <sz val="12"/>
        <rFont val="Garamond"/>
        <family val="1"/>
      </rPr>
      <t>2</t>
    </r>
  </si>
  <si>
    <r>
      <t>OECD (2010. május)</t>
    </r>
    <r>
      <rPr>
        <vertAlign val="superscript"/>
        <sz val="12"/>
        <rFont val="Garamond"/>
        <family val="1"/>
      </rPr>
      <t>2,3</t>
    </r>
  </si>
  <si>
    <r>
      <t>OECD (May 2010)</t>
    </r>
    <r>
      <rPr>
        <vertAlign val="superscript"/>
        <sz val="12"/>
        <rFont val="Garamond"/>
        <family val="1"/>
      </rPr>
      <t>2,3</t>
    </r>
  </si>
  <si>
    <r>
      <t>European Commission (Május 2010)</t>
    </r>
    <r>
      <rPr>
        <vertAlign val="superscript"/>
        <sz val="12"/>
        <rFont val="Garamond"/>
        <family val="1"/>
      </rPr>
      <t>2</t>
    </r>
  </si>
  <si>
    <r>
      <t>IMF (2010. április)</t>
    </r>
    <r>
      <rPr>
        <vertAlign val="superscript"/>
        <sz val="12"/>
        <rFont val="Garamond"/>
        <family val="1"/>
      </rPr>
      <t>2</t>
    </r>
  </si>
  <si>
    <r>
      <t>IMF (April 2010)</t>
    </r>
    <r>
      <rPr>
        <vertAlign val="superscript"/>
        <sz val="12"/>
        <rFont val="Garamond"/>
        <family val="1"/>
      </rPr>
      <t>2</t>
    </r>
  </si>
  <si>
    <r>
      <t>MNB (2010. május)</t>
    </r>
    <r>
      <rPr>
        <vertAlign val="superscript"/>
        <sz val="12"/>
        <rFont val="Garamond"/>
        <family val="1"/>
      </rPr>
      <t>5</t>
    </r>
  </si>
  <si>
    <r>
      <t>MNB (May 2010)</t>
    </r>
    <r>
      <rPr>
        <vertAlign val="superscript"/>
        <sz val="12"/>
        <rFont val="Garamond"/>
        <family val="1"/>
      </rPr>
      <t>5</t>
    </r>
  </si>
  <si>
    <r>
      <t xml:space="preserve">1 </t>
    </r>
    <r>
      <rPr>
        <i/>
        <sz val="12"/>
        <rFont val="Garamond"/>
        <family val="1"/>
      </rPr>
      <t>A Reuters és a Consensus Economics felméréseknél az elemzői válaszok átlaga mellett (ez a középső érték) azok legkisebb és legnagyobb értékét is jelezzük, az eloszlás érzékeltetése érdekében.</t>
    </r>
  </si>
  <si>
    <r>
      <t xml:space="preserve">1 </t>
    </r>
    <r>
      <rPr>
        <i/>
        <sz val="12"/>
        <rFont val="Garamond"/>
        <family val="1"/>
      </rPr>
      <t>For Reuters and Consensus Economics surveys, in addition to the average value of the analysed replies (i.e. the medium value), we also indicate the lowest and the highest values to illustrate the distribution of the data.</t>
    </r>
  </si>
  <si>
    <r>
      <t>2</t>
    </r>
    <r>
      <rPr>
        <i/>
        <sz val="12"/>
        <rFont val="Garamond"/>
        <family val="1"/>
      </rPr>
      <t xml:space="preserve"> MNB által számított értékek, a nevezett intézmények egyedi országokra vonatkozó előrejelzéseit az MNB saját külső keresleti mutatóinak származtatásához használt súlyrendszerrel vesszük figyelembe. Így a számok eltérhetnek a nevezett intézmények által közöltektől.</t>
    </r>
  </si>
  <si>
    <r>
      <t xml:space="preserve">2 </t>
    </r>
    <r>
      <rPr>
        <i/>
        <sz val="12"/>
        <rFont val="Garamond"/>
        <family val="1"/>
      </rPr>
      <t>Values calculated by the MNB; the projections of the named institutions for the relevant countries are adjusted with the weighting system of the MNB, which is also used for the calculation of the bank’s own external demand indices. Therefore, these figures may deviate from the figures published by the specified institutions.</t>
    </r>
  </si>
  <si>
    <r>
      <t>3</t>
    </r>
    <r>
      <rPr>
        <i/>
        <sz val="12"/>
        <rFont val="Garamond"/>
        <family val="1"/>
      </rPr>
      <t xml:space="preserve"> Az OECD nem publikál Romániáról adatokat, így az OECD előrejelzésünk nem veszi figyelembe Romániát.</t>
    </r>
  </si>
  <si>
    <r>
      <t>3</t>
    </r>
    <r>
      <rPr>
        <i/>
        <sz val="12"/>
        <rFont val="Garamond"/>
        <family val="1"/>
      </rPr>
      <t xml:space="preserve"> OECD did not publish any information about Romania, therefore Romania is not included in our OECD forecast.</t>
    </r>
  </si>
  <si>
    <r>
      <t>4</t>
    </r>
    <r>
      <rPr>
        <i/>
        <sz val="12"/>
        <rFont val="Garamond"/>
        <family val="1"/>
      </rPr>
      <t xml:space="preserve"> Naptári hatással nem korrigált adatok.</t>
    </r>
  </si>
  <si>
    <r>
      <t xml:space="preserve">4 </t>
    </r>
    <r>
      <rPr>
        <i/>
        <sz val="12"/>
        <rFont val="Garamond"/>
        <family val="1"/>
      </rPr>
      <t>Data not adjusted for calendar-day variations.</t>
    </r>
  </si>
  <si>
    <r>
      <t>5</t>
    </r>
    <r>
      <rPr>
        <i/>
        <sz val="12"/>
        <rFont val="Garamond"/>
        <family val="1"/>
      </rPr>
      <t xml:space="preserve"> MNB által rendszeresen megfigyelt eurozóna tagokból képzett aggregátum.</t>
    </r>
  </si>
  <si>
    <r>
      <t xml:space="preserve">5 </t>
    </r>
    <r>
      <rPr>
        <i/>
        <sz val="12"/>
        <rFont val="Garamond"/>
        <family val="1"/>
      </rPr>
      <t>Aggregate based on Euro area members included in our external demand indices.</t>
    </r>
  </si>
  <si>
    <r>
      <t>6</t>
    </r>
    <r>
      <rPr>
        <i/>
        <sz val="12"/>
        <rFont val="Garamond"/>
        <family val="1"/>
      </rPr>
      <t xml:space="preserve"> Zárójelben a költségvetésben lévő tartalékok teljes zárolása mellett elérhető hiány. Alapelőrejelzésünkben nem számoltunk a felhalmozott adósságok átválalásából adódó kockázatokkal.</t>
    </r>
  </si>
  <si>
    <r>
      <rPr>
        <i/>
        <vertAlign val="superscript"/>
        <sz val="12"/>
        <rFont val="Garamond"/>
        <family val="1"/>
      </rPr>
      <t>6</t>
    </r>
    <r>
      <rPr>
        <i/>
        <sz val="12"/>
        <rFont val="Garamond"/>
        <family val="1"/>
      </rPr>
      <t xml:space="preserve"> The numbers in brackets refer to the deficit achievable in case of total blocking of budgetary reserves. In our forecast we have not taken into consideration any risks from debt assumptions.</t>
    </r>
  </si>
  <si>
    <t>Potenciális kockázatok maximális mértéke (1+2+3+4)</t>
  </si>
  <si>
    <t>2,7 - 3,0</t>
  </si>
  <si>
    <t>Állami tulajdonú közlekedési vállalatok</t>
  </si>
  <si>
    <t>Helyi önkormányzatok</t>
  </si>
  <si>
    <t>Költségvetési szervek nettó kiadásai</t>
  </si>
  <si>
    <t>0,7 - 1,0</t>
  </si>
  <si>
    <t>Egészségügyi kiadások</t>
  </si>
  <si>
    <t>Készítette: Hoffmann Mihály</t>
  </si>
  <si>
    <t>Maximum of potential risk factors (1+2+3+4)</t>
  </si>
  <si>
    <t>2.7 - 3.0</t>
  </si>
  <si>
    <t>State-owned transport companies</t>
  </si>
  <si>
    <t>1.5</t>
  </si>
  <si>
    <t>Local governments</t>
  </si>
  <si>
    <t>0.3</t>
  </si>
  <si>
    <t>Net expenditure of budgetary chapters and institutions</t>
  </si>
  <si>
    <t>0.7 - 1.0</t>
  </si>
  <si>
    <t xml:space="preserve">Health care </t>
  </si>
  <si>
    <t>0.2</t>
  </si>
  <si>
    <t>Az államháztartás egyes kiemelt tételeihez kötődő kockázatok becsült, maximális mértéke (GDP arányában)</t>
  </si>
  <si>
    <t>consumption rate (right scale)</t>
  </si>
  <si>
    <t>investment rate</t>
  </si>
  <si>
    <t>The estimated maximum size of risks concerning selected items of general government (as percentage of GDP)</t>
  </si>
  <si>
    <t>Ind. adóhatástól szűrt maginfláció</t>
  </si>
</sst>
</file>

<file path=xl/styles.xml><?xml version="1.0" encoding="utf-8"?>
<styleSheet xmlns="http://schemas.openxmlformats.org/spreadsheetml/2006/main">
  <numFmts count="1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0.0"/>
    <numFmt numFmtId="166" formatCode="[$-409]mmm\-yy;@"/>
    <numFmt numFmtId="167" formatCode="yyyy"/>
  </numFmts>
  <fonts count="51">
    <font>
      <sz val="12"/>
      <name val="Garamond"/>
      <family val="1"/>
    </font>
    <font>
      <sz val="11"/>
      <color indexed="8"/>
      <name val="Calibri"/>
      <family val="2"/>
    </font>
    <font>
      <b/>
      <sz val="12"/>
      <name val="Garamond"/>
      <family val="1"/>
    </font>
    <font>
      <sz val="10"/>
      <name val="Garamond"/>
      <family val="1"/>
    </font>
    <font>
      <sz val="10"/>
      <name val="Arial"/>
      <family val="2"/>
    </font>
    <font>
      <b/>
      <sz val="10"/>
      <name val="Times New Roman"/>
      <family val="1"/>
    </font>
    <font>
      <i/>
      <sz val="12"/>
      <name val="Garamond"/>
      <family val="1"/>
    </font>
    <font>
      <vertAlign val="superscript"/>
      <sz val="12"/>
      <name val="Garamond"/>
      <family val="1"/>
    </font>
    <font>
      <b/>
      <sz val="12"/>
      <color indexed="8"/>
      <name val="Garamond"/>
      <family val="1"/>
    </font>
    <font>
      <sz val="12"/>
      <color indexed="8"/>
      <name val="Garamond"/>
      <family val="1"/>
    </font>
    <font>
      <b/>
      <vertAlign val="superscript"/>
      <sz val="12"/>
      <name val="Garamond"/>
      <family val="1"/>
    </font>
    <font>
      <i/>
      <vertAlign val="superscript"/>
      <sz val="12"/>
      <name val="Garamond"/>
      <family val="1"/>
    </font>
    <font>
      <sz val="10"/>
      <color indexed="8"/>
      <name val="Arial"/>
      <family val="2"/>
    </font>
    <font>
      <i/>
      <sz val="12"/>
      <color indexed="8"/>
      <name val="Garamond"/>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sz val="10"/>
      <color theme="1"/>
      <name val="Arial"/>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2"/>
      <color theme="1"/>
      <name val="Garamond"/>
      <family val="1"/>
    </font>
    <font>
      <i/>
      <sz val="12"/>
      <color theme="1"/>
      <name val="Garamond"/>
      <family val="1"/>
    </font>
    <font>
      <b/>
      <sz val="12"/>
      <color theme="1"/>
      <name val="Garamond"/>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style="thin"/>
      <right style="thin"/>
      <top style="thin"/>
      <bottom style="thin"/>
    </border>
    <border>
      <left/>
      <right style="thin"/>
      <top style="thin"/>
      <bottom style="thin"/>
    </border>
    <border>
      <left style="thin"/>
      <right style="thin"/>
      <top style="thin"/>
      <bottom style="double"/>
    </border>
    <border>
      <left/>
      <right style="thin"/>
      <top/>
      <bottom style="double"/>
    </border>
    <border>
      <left/>
      <right/>
      <top style="thin"/>
      <bottom style="thin"/>
    </border>
    <border>
      <left style="thin"/>
      <right/>
      <top style="thin"/>
      <bottom/>
    </border>
    <border>
      <left/>
      <right style="thin"/>
      <top style="thin"/>
      <bottom/>
    </border>
    <border>
      <left style="thin"/>
      <right/>
      <top/>
      <bottom style="double"/>
    </border>
    <border>
      <left style="thin"/>
      <right style="thin"/>
      <top style="thin"/>
      <bottom/>
    </border>
    <border>
      <left style="thin"/>
      <right/>
      <top style="thin"/>
      <bottom style="thin"/>
    </border>
    <border>
      <left style="thin"/>
      <right style="thin"/>
      <top/>
      <bottom style="thin"/>
    </border>
    <border>
      <left/>
      <right/>
      <top style="thin"/>
      <bottom/>
    </border>
    <border>
      <left style="thin"/>
      <right style="thin"/>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medium"/>
      <top style="medium"/>
      <bottom style="medium"/>
    </border>
    <border>
      <left/>
      <right style="medium"/>
      <top style="medium"/>
      <bottom style="medium"/>
    </border>
    <border>
      <left/>
      <right style="medium"/>
      <top style="medium"/>
      <bottom/>
    </border>
    <border>
      <left style="medium"/>
      <right style="medium"/>
      <top style="medium"/>
      <bottom/>
    </border>
    <border>
      <left/>
      <right/>
      <top style="medium"/>
      <bottom style="medium"/>
    </border>
    <border>
      <left style="medium"/>
      <right style="medium"/>
      <top/>
      <bottom/>
    </border>
    <border>
      <left style="medium"/>
      <right style="medium"/>
      <top/>
      <bottom style="medium"/>
    </border>
    <border>
      <left/>
      <right style="medium"/>
      <top/>
      <bottom style="medium"/>
    </border>
    <border>
      <left/>
      <right style="medium"/>
      <top/>
      <bottom/>
    </border>
    <border>
      <left style="thin"/>
      <right style="thin"/>
      <top style="double"/>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0" fillId="22" borderId="7" applyNumberFormat="0" applyFont="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0" fillId="29" borderId="0" applyNumberFormat="0" applyBorder="0" applyAlignment="0" applyProtection="0"/>
    <xf numFmtId="0" fontId="41" fillId="30" borderId="8" applyNumberFormat="0" applyAlignment="0" applyProtection="0"/>
    <xf numFmtId="0" fontId="42" fillId="0" borderId="0" applyNumberFormat="0" applyFill="0" applyBorder="0" applyAlignment="0" applyProtection="0"/>
    <xf numFmtId="0" fontId="30" fillId="0" borderId="0">
      <alignment/>
      <protection/>
    </xf>
    <xf numFmtId="0" fontId="43" fillId="0" borderId="0">
      <alignment/>
      <protection/>
    </xf>
    <xf numFmtId="0" fontId="43" fillId="0" borderId="0">
      <alignment/>
      <protection/>
    </xf>
    <xf numFmtId="0" fontId="0" fillId="0" borderId="0">
      <alignment/>
      <protection/>
    </xf>
    <xf numFmtId="0" fontId="43" fillId="0" borderId="0">
      <alignment/>
      <protection/>
    </xf>
    <xf numFmtId="0" fontId="43" fillId="0" borderId="0">
      <alignment/>
      <protection/>
    </xf>
    <xf numFmtId="0" fontId="4" fillId="0" borderId="0">
      <alignment/>
      <protection/>
    </xf>
    <xf numFmtId="0" fontId="43" fillId="0" borderId="0">
      <alignment/>
      <protection/>
    </xf>
    <xf numFmtId="0" fontId="43" fillId="0" borderId="0">
      <alignment/>
      <protection/>
    </xf>
    <xf numFmtId="0" fontId="4" fillId="0" borderId="0" applyNumberFormat="0" applyFont="0" applyFill="0" applyBorder="0" applyAlignment="0" applyProtection="0"/>
    <xf numFmtId="0" fontId="4" fillId="0" borderId="0">
      <alignment/>
      <protection/>
    </xf>
    <xf numFmtId="0" fontId="3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4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46" fillId="32" borderId="0" applyNumberFormat="0" applyBorder="0" applyAlignment="0" applyProtection="0"/>
    <xf numFmtId="0" fontId="5" fillId="0" borderId="10">
      <alignment horizontal="right" vertical="center"/>
      <protection/>
    </xf>
    <xf numFmtId="0" fontId="47" fillId="30" borderId="1" applyNumberFormat="0" applyAlignment="0" applyProtection="0"/>
    <xf numFmtId="9" fontId="0" fillId="0" borderId="0" applyFont="0" applyFill="0" applyBorder="0" applyAlignment="0" applyProtection="0"/>
  </cellStyleXfs>
  <cellXfs count="315">
    <xf numFmtId="0" fontId="0" fillId="0" borderId="0" xfId="0" applyAlignment="1">
      <alignment/>
    </xf>
    <xf numFmtId="0" fontId="48" fillId="33" borderId="11" xfId="0" applyFont="1" applyFill="1" applyBorder="1" applyAlignment="1">
      <alignment/>
    </xf>
    <xf numFmtId="0" fontId="48" fillId="33" borderId="12" xfId="0" applyFont="1" applyFill="1" applyBorder="1" applyAlignment="1">
      <alignment horizontal="center"/>
    </xf>
    <xf numFmtId="0" fontId="48" fillId="33" borderId="13" xfId="0" applyFont="1" applyFill="1" applyBorder="1" applyAlignment="1">
      <alignment horizontal="center" vertical="center"/>
    </xf>
    <xf numFmtId="0" fontId="48" fillId="33" borderId="14" xfId="0" applyFont="1" applyFill="1" applyBorder="1" applyAlignment="1">
      <alignment horizontal="center" vertical="center" wrapText="1"/>
    </xf>
    <xf numFmtId="0" fontId="48" fillId="33" borderId="11" xfId="0" applyFont="1" applyFill="1" applyBorder="1" applyAlignment="1">
      <alignment horizontal="center"/>
    </xf>
    <xf numFmtId="164" fontId="48" fillId="33" borderId="11" xfId="0" applyNumberFormat="1" applyFont="1" applyFill="1" applyBorder="1" applyAlignment="1">
      <alignment horizontal="center"/>
    </xf>
    <xf numFmtId="0" fontId="48" fillId="33" borderId="11" xfId="0" applyFont="1" applyFill="1" applyBorder="1" applyAlignment="1">
      <alignment vertical="center" wrapText="1"/>
    </xf>
    <xf numFmtId="164" fontId="48" fillId="33" borderId="11" xfId="0" applyNumberFormat="1" applyFont="1" applyFill="1" applyBorder="1" applyAlignment="1">
      <alignment horizontal="center" vertical="center"/>
    </xf>
    <xf numFmtId="0" fontId="49" fillId="33" borderId="11" xfId="0" applyFont="1" applyFill="1" applyBorder="1" applyAlignment="1">
      <alignment vertical="center" wrapText="1"/>
    </xf>
    <xf numFmtId="164" fontId="49" fillId="33" borderId="11" xfId="0" applyNumberFormat="1" applyFont="1" applyFill="1" applyBorder="1" applyAlignment="1">
      <alignment horizontal="center" vertical="center"/>
    </xf>
    <xf numFmtId="0" fontId="48" fillId="33" borderId="15" xfId="0" applyFont="1" applyFill="1" applyBorder="1" applyAlignment="1">
      <alignment horizontal="centerContinuous"/>
    </xf>
    <xf numFmtId="0" fontId="48" fillId="33" borderId="12" xfId="0" applyFont="1" applyFill="1" applyBorder="1" applyAlignment="1">
      <alignment horizontal="centerContinuous"/>
    </xf>
    <xf numFmtId="0" fontId="0" fillId="33" borderId="0" xfId="0" applyFont="1" applyFill="1" applyAlignment="1">
      <alignment/>
    </xf>
    <xf numFmtId="0" fontId="48" fillId="33" borderId="0" xfId="54" applyFont="1" applyFill="1">
      <alignment/>
      <protection/>
    </xf>
    <xf numFmtId="0" fontId="0" fillId="0" borderId="0" xfId="0" applyFont="1" applyAlignment="1">
      <alignment/>
    </xf>
    <xf numFmtId="0" fontId="0" fillId="33" borderId="0" xfId="0" applyFont="1" applyFill="1" applyAlignment="1">
      <alignment horizontal="center"/>
    </xf>
    <xf numFmtId="0" fontId="0" fillId="33" borderId="0" xfId="63" applyNumberFormat="1" applyFont="1" applyFill="1" applyBorder="1" applyAlignment="1">
      <alignment/>
    </xf>
    <xf numFmtId="0" fontId="0" fillId="33" borderId="0" xfId="63" applyNumberFormat="1" applyFont="1" applyFill="1" applyBorder="1" applyAlignment="1">
      <alignment horizontal="center"/>
    </xf>
    <xf numFmtId="164" fontId="0" fillId="33" borderId="0" xfId="63" applyNumberFormat="1" applyFont="1" applyFill="1" applyBorder="1" applyAlignment="1">
      <alignment horizontal="center"/>
    </xf>
    <xf numFmtId="0" fontId="48" fillId="33" borderId="0" xfId="0" applyFont="1" applyFill="1" applyBorder="1" applyAlignment="1">
      <alignment horizontal="left" vertical="center"/>
    </xf>
    <xf numFmtId="0" fontId="48" fillId="33" borderId="16" xfId="0" applyFont="1" applyFill="1" applyBorder="1" applyAlignment="1">
      <alignment/>
    </xf>
    <xf numFmtId="0" fontId="48" fillId="33" borderId="17" xfId="0" applyFont="1" applyFill="1" applyBorder="1" applyAlignment="1">
      <alignment/>
    </xf>
    <xf numFmtId="0" fontId="48" fillId="33" borderId="18" xfId="0" applyFont="1" applyFill="1" applyBorder="1" applyAlignment="1">
      <alignment/>
    </xf>
    <xf numFmtId="0" fontId="48" fillId="33" borderId="14" xfId="0" applyFont="1" applyFill="1" applyBorder="1" applyAlignment="1">
      <alignment/>
    </xf>
    <xf numFmtId="0" fontId="48" fillId="33" borderId="0" xfId="65" applyFont="1" applyFill="1">
      <alignment/>
      <protection/>
    </xf>
    <xf numFmtId="0" fontId="48" fillId="33" borderId="0" xfId="65" applyFont="1" applyFill="1" applyAlignment="1">
      <alignment/>
      <protection/>
    </xf>
    <xf numFmtId="0" fontId="0" fillId="33" borderId="0" xfId="65" applyFont="1" applyFill="1">
      <alignment/>
      <protection/>
    </xf>
    <xf numFmtId="0" fontId="48" fillId="33" borderId="0" xfId="65" applyFont="1" applyFill="1" applyBorder="1">
      <alignment/>
      <protection/>
    </xf>
    <xf numFmtId="0" fontId="0" fillId="33" borderId="0" xfId="0" applyFont="1" applyFill="1" applyBorder="1" applyAlignment="1">
      <alignment/>
    </xf>
    <xf numFmtId="0" fontId="0" fillId="33" borderId="0" xfId="0" applyFont="1" applyFill="1" applyBorder="1" applyAlignment="1">
      <alignment horizontal="left"/>
    </xf>
    <xf numFmtId="164" fontId="0" fillId="33" borderId="0" xfId="0" applyNumberFormat="1" applyFont="1" applyFill="1" applyBorder="1" applyAlignment="1">
      <alignment horizontal="center"/>
    </xf>
    <xf numFmtId="0" fontId="0" fillId="33" borderId="0" xfId="0" applyFont="1" applyFill="1" applyBorder="1" applyAlignment="1" quotePrefix="1">
      <alignment horizontal="left"/>
    </xf>
    <xf numFmtId="164" fontId="0" fillId="33" borderId="0" xfId="0" applyNumberFormat="1" applyFont="1" applyFill="1" applyAlignment="1">
      <alignment horizontal="center"/>
    </xf>
    <xf numFmtId="0" fontId="0" fillId="33" borderId="19" xfId="64" applyFont="1" applyFill="1" applyBorder="1">
      <alignment/>
      <protection/>
    </xf>
    <xf numFmtId="0" fontId="2" fillId="33" borderId="20" xfId="64" applyFont="1" applyFill="1" applyBorder="1" applyAlignment="1">
      <alignment horizontal="center"/>
      <protection/>
    </xf>
    <xf numFmtId="0" fontId="2" fillId="33" borderId="15" xfId="64" applyFont="1" applyFill="1" applyBorder="1" applyAlignment="1">
      <alignment horizontal="center"/>
      <protection/>
    </xf>
    <xf numFmtId="0" fontId="2" fillId="33" borderId="12" xfId="64" applyFont="1" applyFill="1" applyBorder="1" applyAlignment="1">
      <alignment horizontal="center"/>
      <protection/>
    </xf>
    <xf numFmtId="0" fontId="0" fillId="33" borderId="21" xfId="64" applyFont="1" applyFill="1" applyBorder="1">
      <alignment/>
      <protection/>
    </xf>
    <xf numFmtId="164" fontId="0" fillId="33" borderId="16" xfId="64" applyNumberFormat="1" applyFont="1" applyFill="1" applyBorder="1" applyAlignment="1">
      <alignment horizontal="center"/>
      <protection/>
    </xf>
    <xf numFmtId="164" fontId="0" fillId="33" borderId="22" xfId="64" applyNumberFormat="1" applyFont="1" applyFill="1" applyBorder="1" applyAlignment="1">
      <alignment horizontal="center"/>
      <protection/>
    </xf>
    <xf numFmtId="164" fontId="0" fillId="33" borderId="17" xfId="64" applyNumberFormat="1" applyFont="1" applyFill="1" applyBorder="1" applyAlignment="1">
      <alignment horizontal="center"/>
      <protection/>
    </xf>
    <xf numFmtId="0" fontId="0" fillId="33" borderId="23" xfId="64" applyFont="1" applyFill="1" applyBorder="1">
      <alignment/>
      <protection/>
    </xf>
    <xf numFmtId="164" fontId="0" fillId="33" borderId="24" xfId="64" applyNumberFormat="1" applyFont="1" applyFill="1" applyBorder="1" applyAlignment="1">
      <alignment horizontal="center"/>
      <protection/>
    </xf>
    <xf numFmtId="164" fontId="0" fillId="33" borderId="0" xfId="64" applyNumberFormat="1" applyFont="1" applyFill="1" applyBorder="1" applyAlignment="1">
      <alignment horizontal="center"/>
      <protection/>
    </xf>
    <xf numFmtId="164" fontId="0" fillId="33" borderId="25" xfId="64" applyNumberFormat="1" applyFont="1" applyFill="1" applyBorder="1" applyAlignment="1">
      <alignment horizontal="center"/>
      <protection/>
    </xf>
    <xf numFmtId="164" fontId="0" fillId="33" borderId="26" xfId="64" applyNumberFormat="1" applyFont="1" applyFill="1" applyBorder="1" applyAlignment="1">
      <alignment horizontal="center"/>
      <protection/>
    </xf>
    <xf numFmtId="164" fontId="0" fillId="33" borderId="27" xfId="64" applyNumberFormat="1" applyFont="1" applyFill="1" applyBorder="1" applyAlignment="1">
      <alignment horizontal="center"/>
      <protection/>
    </xf>
    <xf numFmtId="164" fontId="0" fillId="33" borderId="28" xfId="64" applyNumberFormat="1" applyFont="1" applyFill="1" applyBorder="1" applyAlignment="1">
      <alignment horizontal="center"/>
      <protection/>
    </xf>
    <xf numFmtId="0" fontId="6" fillId="33" borderId="19" xfId="64" applyFont="1" applyFill="1" applyBorder="1">
      <alignment/>
      <protection/>
    </xf>
    <xf numFmtId="164" fontId="6" fillId="33" borderId="16" xfId="64" applyNumberFormat="1" applyFont="1" applyFill="1" applyBorder="1" applyAlignment="1">
      <alignment horizontal="center"/>
      <protection/>
    </xf>
    <xf numFmtId="164" fontId="6" fillId="33" borderId="22" xfId="64" applyNumberFormat="1" applyFont="1" applyFill="1" applyBorder="1" applyAlignment="1">
      <alignment horizontal="center"/>
      <protection/>
    </xf>
    <xf numFmtId="164" fontId="6" fillId="33" borderId="17" xfId="64" applyNumberFormat="1" applyFont="1" applyFill="1" applyBorder="1" applyAlignment="1">
      <alignment horizontal="center"/>
      <protection/>
    </xf>
    <xf numFmtId="0" fontId="6" fillId="33" borderId="21" xfId="64" applyFont="1" applyFill="1" applyBorder="1">
      <alignment/>
      <protection/>
    </xf>
    <xf numFmtId="164" fontId="6" fillId="33" borderId="26" xfId="64" applyNumberFormat="1" applyFont="1" applyFill="1" applyBorder="1" applyAlignment="1">
      <alignment horizontal="center"/>
      <protection/>
    </xf>
    <xf numFmtId="164" fontId="6" fillId="33" borderId="27" xfId="64" applyNumberFormat="1" applyFont="1" applyFill="1" applyBorder="1" applyAlignment="1">
      <alignment horizontal="center"/>
      <protection/>
    </xf>
    <xf numFmtId="164" fontId="6" fillId="33" borderId="28" xfId="64" applyNumberFormat="1" applyFont="1" applyFill="1" applyBorder="1" applyAlignment="1">
      <alignment horizontal="center"/>
      <protection/>
    </xf>
    <xf numFmtId="0" fontId="6" fillId="33" borderId="23" xfId="64" applyFont="1" applyFill="1" applyBorder="1">
      <alignment/>
      <protection/>
    </xf>
    <xf numFmtId="164" fontId="6" fillId="33" borderId="25" xfId="64" applyNumberFormat="1" applyFont="1" applyFill="1" applyBorder="1" applyAlignment="1">
      <alignment horizontal="center"/>
      <protection/>
    </xf>
    <xf numFmtId="0" fontId="2" fillId="33" borderId="21" xfId="64" applyFont="1" applyFill="1" applyBorder="1">
      <alignment/>
      <protection/>
    </xf>
    <xf numFmtId="164" fontId="2" fillId="33" borderId="26" xfId="64" applyNumberFormat="1" applyFont="1" applyFill="1" applyBorder="1" applyAlignment="1">
      <alignment horizontal="center"/>
      <protection/>
    </xf>
    <xf numFmtId="164" fontId="2" fillId="33" borderId="27" xfId="64" applyNumberFormat="1" applyFont="1" applyFill="1" applyBorder="1" applyAlignment="1">
      <alignment horizontal="center"/>
      <protection/>
    </xf>
    <xf numFmtId="164" fontId="2" fillId="33" borderId="28" xfId="64" applyNumberFormat="1" applyFont="1" applyFill="1" applyBorder="1" applyAlignment="1">
      <alignment horizontal="center"/>
      <protection/>
    </xf>
    <xf numFmtId="0" fontId="6" fillId="33" borderId="20" xfId="64" applyFont="1" applyFill="1" applyBorder="1" applyAlignment="1">
      <alignment/>
      <protection/>
    </xf>
    <xf numFmtId="0" fontId="0" fillId="33" borderId="19" xfId="60" applyFont="1" applyFill="1" applyBorder="1">
      <alignment/>
      <protection/>
    </xf>
    <xf numFmtId="0" fontId="2" fillId="33" borderId="15" xfId="60" applyFont="1" applyFill="1" applyBorder="1" applyAlignment="1">
      <alignment horizontal="center"/>
      <protection/>
    </xf>
    <xf numFmtId="0" fontId="2" fillId="33" borderId="12" xfId="60" applyFont="1" applyFill="1" applyBorder="1" applyAlignment="1">
      <alignment horizontal="center"/>
      <protection/>
    </xf>
    <xf numFmtId="0" fontId="2" fillId="33" borderId="20" xfId="60" applyFont="1" applyFill="1" applyBorder="1" applyAlignment="1">
      <alignment horizontal="center"/>
      <protection/>
    </xf>
    <xf numFmtId="0" fontId="0" fillId="33" borderId="21" xfId="60" applyFont="1" applyFill="1" applyBorder="1" applyAlignment="1">
      <alignment horizontal="center"/>
      <protection/>
    </xf>
    <xf numFmtId="164" fontId="0" fillId="33" borderId="22" xfId="60" applyNumberFormat="1" applyFont="1" applyFill="1" applyBorder="1" applyAlignment="1">
      <alignment horizontal="center"/>
      <protection/>
    </xf>
    <xf numFmtId="164" fontId="0" fillId="33" borderId="0" xfId="60" applyNumberFormat="1" applyFont="1" applyFill="1" applyBorder="1" applyAlignment="1">
      <alignment horizontal="center"/>
      <protection/>
    </xf>
    <xf numFmtId="164" fontId="0" fillId="33" borderId="17" xfId="60" applyNumberFormat="1" applyFont="1" applyFill="1" applyBorder="1" applyAlignment="1">
      <alignment horizontal="center"/>
      <protection/>
    </xf>
    <xf numFmtId="164" fontId="0" fillId="33" borderId="24" xfId="60" applyNumberFormat="1" applyFont="1" applyFill="1" applyBorder="1" applyAlignment="1">
      <alignment horizontal="center"/>
      <protection/>
    </xf>
    <xf numFmtId="164" fontId="0" fillId="33" borderId="25" xfId="60" applyNumberFormat="1" applyFont="1" applyFill="1" applyBorder="1" applyAlignment="1">
      <alignment horizontal="center"/>
      <protection/>
    </xf>
    <xf numFmtId="0" fontId="0" fillId="33" borderId="23" xfId="60" applyFont="1" applyFill="1" applyBorder="1">
      <alignment/>
      <protection/>
    </xf>
    <xf numFmtId="0" fontId="6" fillId="33" borderId="23" xfId="60" applyFont="1" applyFill="1" applyBorder="1">
      <alignment/>
      <protection/>
    </xf>
    <xf numFmtId="164" fontId="6" fillId="33" borderId="0" xfId="60" applyNumberFormat="1" applyFont="1" applyFill="1" applyBorder="1" applyAlignment="1">
      <alignment horizontal="center"/>
      <protection/>
    </xf>
    <xf numFmtId="164" fontId="6" fillId="33" borderId="25" xfId="60" applyNumberFormat="1" applyFont="1" applyFill="1" applyBorder="1" applyAlignment="1">
      <alignment horizontal="center"/>
      <protection/>
    </xf>
    <xf numFmtId="164" fontId="6" fillId="33" borderId="24" xfId="60" applyNumberFormat="1" applyFont="1" applyFill="1" applyBorder="1" applyAlignment="1">
      <alignment horizontal="center"/>
      <protection/>
    </xf>
    <xf numFmtId="0" fontId="0" fillId="33" borderId="21" xfId="60" applyFont="1" applyFill="1" applyBorder="1">
      <alignment/>
      <protection/>
    </xf>
    <xf numFmtId="164" fontId="0" fillId="33" borderId="27" xfId="60" applyNumberFormat="1" applyFont="1" applyFill="1" applyBorder="1" applyAlignment="1">
      <alignment horizontal="center"/>
      <protection/>
    </xf>
    <xf numFmtId="164" fontId="0" fillId="33" borderId="28" xfId="60" applyNumberFormat="1" applyFont="1" applyFill="1" applyBorder="1" applyAlignment="1">
      <alignment horizontal="center"/>
      <protection/>
    </xf>
    <xf numFmtId="164" fontId="0" fillId="33" borderId="16" xfId="60" applyNumberFormat="1" applyFont="1" applyFill="1" applyBorder="1" applyAlignment="1">
      <alignment horizontal="center"/>
      <protection/>
    </xf>
    <xf numFmtId="0" fontId="6" fillId="33" borderId="21" xfId="60" applyFont="1" applyFill="1" applyBorder="1">
      <alignment/>
      <protection/>
    </xf>
    <xf numFmtId="164" fontId="6" fillId="33" borderId="27" xfId="60" applyNumberFormat="1" applyFont="1" applyFill="1" applyBorder="1" applyAlignment="1">
      <alignment horizontal="center"/>
      <protection/>
    </xf>
    <xf numFmtId="164" fontId="6" fillId="33" borderId="28" xfId="60" applyNumberFormat="1" applyFont="1" applyFill="1" applyBorder="1" applyAlignment="1">
      <alignment horizontal="center"/>
      <protection/>
    </xf>
    <xf numFmtId="164" fontId="6" fillId="33" borderId="26" xfId="60" applyNumberFormat="1" applyFont="1" applyFill="1" applyBorder="1" applyAlignment="1">
      <alignment horizontal="center"/>
      <protection/>
    </xf>
    <xf numFmtId="164" fontId="0" fillId="33" borderId="26" xfId="60" applyNumberFormat="1" applyFont="1" applyFill="1" applyBorder="1" applyAlignment="1">
      <alignment horizontal="center"/>
      <protection/>
    </xf>
    <xf numFmtId="164" fontId="0" fillId="33" borderId="11" xfId="0" applyNumberFormat="1" applyFont="1" applyFill="1" applyBorder="1" applyAlignment="1">
      <alignment horizontal="center"/>
    </xf>
    <xf numFmtId="0" fontId="0" fillId="33" borderId="11" xfId="0" applyFont="1" applyFill="1" applyBorder="1" applyAlignment="1">
      <alignment horizontal="center"/>
    </xf>
    <xf numFmtId="164" fontId="0" fillId="33" borderId="11" xfId="0" applyNumberFormat="1" applyFont="1" applyFill="1" applyBorder="1" applyAlignment="1">
      <alignment horizontal="center" vertical="center"/>
    </xf>
    <xf numFmtId="164" fontId="6" fillId="33" borderId="11" xfId="0" applyNumberFormat="1" applyFont="1" applyFill="1" applyBorder="1" applyAlignment="1">
      <alignment horizontal="center" vertical="center"/>
    </xf>
    <xf numFmtId="0" fontId="0" fillId="33" borderId="12" xfId="0" applyFont="1" applyFill="1" applyBorder="1" applyAlignment="1">
      <alignment horizontal="centerContinuous"/>
    </xf>
    <xf numFmtId="0" fontId="48" fillId="33" borderId="11" xfId="0" applyFont="1" applyFill="1" applyBorder="1" applyAlignment="1">
      <alignment horizontal="centerContinuous"/>
    </xf>
    <xf numFmtId="0" fontId="0" fillId="33" borderId="11" xfId="0" applyFont="1" applyFill="1" applyBorder="1" applyAlignment="1">
      <alignment horizontal="centerContinuous"/>
    </xf>
    <xf numFmtId="0" fontId="0" fillId="33" borderId="0" xfId="0" applyFont="1" applyFill="1" applyAlignment="1">
      <alignment horizontal="left"/>
    </xf>
    <xf numFmtId="164" fontId="0" fillId="33" borderId="0" xfId="0" applyNumberFormat="1" applyFont="1" applyFill="1" applyAlignment="1">
      <alignment/>
    </xf>
    <xf numFmtId="17" fontId="0" fillId="33" borderId="0" xfId="0" applyNumberFormat="1" applyFont="1" applyFill="1" applyBorder="1" applyAlignment="1">
      <alignment/>
    </xf>
    <xf numFmtId="0" fontId="0" fillId="34" borderId="0" xfId="68" applyFont="1" applyFill="1">
      <alignment/>
      <protection/>
    </xf>
    <xf numFmtId="164" fontId="0" fillId="34" borderId="0" xfId="66" applyNumberFormat="1" applyFont="1" applyFill="1" applyAlignment="1">
      <alignment horizontal="center"/>
      <protection/>
    </xf>
    <xf numFmtId="164" fontId="0" fillId="34" borderId="0" xfId="71" applyNumberFormat="1" applyFont="1" applyFill="1" applyAlignment="1">
      <alignment horizontal="center"/>
      <protection/>
    </xf>
    <xf numFmtId="0" fontId="0" fillId="34" borderId="0" xfId="71" applyFont="1" applyFill="1">
      <alignment/>
      <protection/>
    </xf>
    <xf numFmtId="0" fontId="0" fillId="34" borderId="0" xfId="66" applyFont="1" applyFill="1">
      <alignment/>
      <protection/>
    </xf>
    <xf numFmtId="164" fontId="0" fillId="34" borderId="0" xfId="66" applyNumberFormat="1" applyFont="1" applyFill="1">
      <alignment/>
      <protection/>
    </xf>
    <xf numFmtId="164" fontId="0" fillId="34" borderId="0" xfId="71" applyNumberFormat="1" applyFont="1" applyFill="1">
      <alignment/>
      <protection/>
    </xf>
    <xf numFmtId="0" fontId="2" fillId="34" borderId="29" xfId="71" applyFont="1" applyFill="1" applyBorder="1" applyAlignment="1">
      <alignment wrapText="1"/>
      <protection/>
    </xf>
    <xf numFmtId="0" fontId="2" fillId="34" borderId="30" xfId="71" applyFont="1" applyFill="1" applyBorder="1" applyAlignment="1">
      <alignment horizontal="centerContinuous" wrapText="1"/>
      <protection/>
    </xf>
    <xf numFmtId="0" fontId="2" fillId="34" borderId="10" xfId="71" applyFont="1" applyFill="1" applyBorder="1" applyAlignment="1">
      <alignment horizontal="centerContinuous" wrapText="1"/>
      <protection/>
    </xf>
    <xf numFmtId="0" fontId="0" fillId="34" borderId="0" xfId="71" applyFont="1" applyFill="1" applyAlignment="1">
      <alignment horizontal="center"/>
      <protection/>
    </xf>
    <xf numFmtId="0" fontId="2" fillId="34" borderId="31" xfId="71" applyFont="1" applyFill="1" applyBorder="1" applyAlignment="1">
      <alignment horizontal="centerContinuous" wrapText="1"/>
      <protection/>
    </xf>
    <xf numFmtId="0" fontId="2" fillId="34" borderId="32" xfId="71" applyFont="1" applyFill="1" applyBorder="1" applyAlignment="1">
      <alignment horizontal="center" wrapText="1"/>
      <protection/>
    </xf>
    <xf numFmtId="0" fontId="2" fillId="34" borderId="33" xfId="71" applyFont="1" applyFill="1" applyBorder="1" applyAlignment="1">
      <alignment horizontal="centerContinuous" wrapText="1"/>
      <protection/>
    </xf>
    <xf numFmtId="0" fontId="2" fillId="34" borderId="34" xfId="71" applyFont="1" applyFill="1" applyBorder="1" applyAlignment="1">
      <alignment horizontal="center" wrapText="1"/>
      <protection/>
    </xf>
    <xf numFmtId="0" fontId="2" fillId="34" borderId="35" xfId="71" applyFont="1" applyFill="1" applyBorder="1" applyAlignment="1">
      <alignment horizontal="center" wrapText="1"/>
      <protection/>
    </xf>
    <xf numFmtId="0" fontId="0" fillId="34" borderId="36" xfId="71" applyFont="1" applyFill="1" applyBorder="1" applyAlignment="1">
      <alignment horizontal="center" wrapText="1"/>
      <protection/>
    </xf>
    <xf numFmtId="0" fontId="2" fillId="34" borderId="36" xfId="71" applyFont="1" applyFill="1" applyBorder="1" applyAlignment="1">
      <alignment horizontal="center" wrapText="1"/>
      <protection/>
    </xf>
    <xf numFmtId="0" fontId="0" fillId="34" borderId="29" xfId="71" applyFont="1" applyFill="1" applyBorder="1" applyAlignment="1">
      <alignment horizontal="center" wrapText="1"/>
      <protection/>
    </xf>
    <xf numFmtId="0" fontId="2" fillId="33" borderId="10" xfId="71" applyFont="1" applyFill="1" applyBorder="1" applyAlignment="1">
      <alignment horizontal="left" wrapText="1"/>
      <protection/>
    </xf>
    <xf numFmtId="0" fontId="2" fillId="33" borderId="33" xfId="71" applyFont="1" applyFill="1" applyBorder="1" applyAlignment="1">
      <alignment horizontal="left" wrapText="1"/>
      <protection/>
    </xf>
    <xf numFmtId="0" fontId="2" fillId="33" borderId="30" xfId="71" applyFont="1" applyFill="1" applyBorder="1" applyAlignment="1">
      <alignment horizontal="left" wrapText="1"/>
      <protection/>
    </xf>
    <xf numFmtId="0" fontId="0" fillId="33" borderId="34" xfId="71" applyFont="1" applyFill="1" applyBorder="1" applyAlignment="1">
      <alignment horizontal="left" wrapText="1"/>
      <protection/>
    </xf>
    <xf numFmtId="164" fontId="8" fillId="33" borderId="37" xfId="71" applyNumberFormat="1" applyFont="1" applyFill="1" applyBorder="1" applyAlignment="1">
      <alignment horizontal="center" wrapText="1"/>
      <protection/>
    </xf>
    <xf numFmtId="164" fontId="0" fillId="33" borderId="37" xfId="71" applyNumberFormat="1" applyFont="1" applyFill="1" applyBorder="1" applyAlignment="1">
      <alignment horizontal="center" wrapText="1"/>
      <protection/>
    </xf>
    <xf numFmtId="164" fontId="0" fillId="33" borderId="32" xfId="71" applyNumberFormat="1" applyFont="1" applyFill="1" applyBorder="1" applyAlignment="1">
      <alignment horizontal="center" wrapText="1"/>
      <protection/>
    </xf>
    <xf numFmtId="164" fontId="8" fillId="33" borderId="31" xfId="71" applyNumberFormat="1" applyFont="1" applyFill="1" applyBorder="1" applyAlignment="1">
      <alignment horizontal="center" wrapText="1"/>
      <protection/>
    </xf>
    <xf numFmtId="49" fontId="0" fillId="34" borderId="34" xfId="71" applyNumberFormat="1" applyFont="1" applyFill="1" applyBorder="1" applyAlignment="1">
      <alignment horizontal="left" wrapText="1"/>
      <protection/>
    </xf>
    <xf numFmtId="0" fontId="0" fillId="33" borderId="35" xfId="71" applyFont="1" applyFill="1" applyBorder="1" applyAlignment="1">
      <alignment horizontal="left" wrapText="1"/>
      <protection/>
    </xf>
    <xf numFmtId="164" fontId="8" fillId="33" borderId="36" xfId="71" applyNumberFormat="1" applyFont="1" applyFill="1" applyBorder="1" applyAlignment="1">
      <alignment horizontal="center" wrapText="1"/>
      <protection/>
    </xf>
    <xf numFmtId="164" fontId="0" fillId="33" borderId="36" xfId="71" applyNumberFormat="1" applyFont="1" applyFill="1" applyBorder="1" applyAlignment="1">
      <alignment horizontal="center" wrapText="1"/>
      <protection/>
    </xf>
    <xf numFmtId="49" fontId="0" fillId="34" borderId="35" xfId="71" applyNumberFormat="1" applyFont="1" applyFill="1" applyBorder="1" applyAlignment="1">
      <alignment wrapText="1"/>
      <protection/>
    </xf>
    <xf numFmtId="0" fontId="0" fillId="34" borderId="0" xfId="70" applyFont="1" applyFill="1">
      <alignment/>
      <protection/>
    </xf>
    <xf numFmtId="49" fontId="2" fillId="33" borderId="33" xfId="71" applyNumberFormat="1" applyFont="1" applyFill="1" applyBorder="1" applyAlignment="1">
      <alignment horizontal="left" wrapText="1"/>
      <protection/>
    </xf>
    <xf numFmtId="49" fontId="2" fillId="33" borderId="30" xfId="71" applyNumberFormat="1" applyFont="1" applyFill="1" applyBorder="1" applyAlignment="1">
      <alignment horizontal="left" wrapText="1"/>
      <protection/>
    </xf>
    <xf numFmtId="49" fontId="2" fillId="34" borderId="10" xfId="71" applyNumberFormat="1" applyFont="1" applyFill="1" applyBorder="1" applyAlignment="1">
      <alignment horizontal="left" wrapText="1"/>
      <protection/>
    </xf>
    <xf numFmtId="164" fontId="2" fillId="33" borderId="37" xfId="71" applyNumberFormat="1" applyFont="1" applyFill="1" applyBorder="1" applyAlignment="1">
      <alignment horizontal="center" wrapText="1"/>
      <protection/>
    </xf>
    <xf numFmtId="164" fontId="0" fillId="33" borderId="34" xfId="71" applyNumberFormat="1" applyFont="1" applyFill="1" applyBorder="1" applyAlignment="1">
      <alignment horizontal="center" wrapText="1"/>
      <protection/>
    </xf>
    <xf numFmtId="164" fontId="9" fillId="33" borderId="36" xfId="71" applyNumberFormat="1" applyFont="1" applyFill="1" applyBorder="1" applyAlignment="1">
      <alignment horizontal="center" wrapText="1"/>
      <protection/>
    </xf>
    <xf numFmtId="49" fontId="0" fillId="34" borderId="35" xfId="71" applyNumberFormat="1" applyFont="1" applyFill="1" applyBorder="1" applyAlignment="1">
      <alignment horizontal="left" wrapText="1"/>
      <protection/>
    </xf>
    <xf numFmtId="49" fontId="0" fillId="0" borderId="35" xfId="71" applyNumberFormat="1" applyFont="1" applyFill="1" applyBorder="1" applyAlignment="1">
      <alignment horizontal="left" wrapText="1"/>
      <protection/>
    </xf>
    <xf numFmtId="164" fontId="8" fillId="33" borderId="37" xfId="71" applyNumberFormat="1" applyFont="1" applyFill="1" applyBorder="1" applyAlignment="1" quotePrefix="1">
      <alignment horizontal="center" wrapText="1"/>
      <protection/>
    </xf>
    <xf numFmtId="14" fontId="0" fillId="34" borderId="0" xfId="71" applyNumberFormat="1" applyFont="1" applyFill="1">
      <alignment/>
      <protection/>
    </xf>
    <xf numFmtId="164" fontId="8" fillId="34" borderId="35" xfId="71" applyNumberFormat="1" applyFont="1" applyFill="1" applyBorder="1" applyAlignment="1">
      <alignment horizontal="center" wrapText="1"/>
      <protection/>
    </xf>
    <xf numFmtId="0" fontId="0" fillId="34" borderId="0" xfId="71" applyFont="1" applyFill="1" applyBorder="1" applyAlignment="1">
      <alignment horizontal="left" wrapText="1"/>
      <protection/>
    </xf>
    <xf numFmtId="49" fontId="8" fillId="34" borderId="0" xfId="71" applyNumberFormat="1" applyFont="1" applyFill="1" applyBorder="1" applyAlignment="1">
      <alignment horizontal="center" wrapText="1"/>
      <protection/>
    </xf>
    <xf numFmtId="49" fontId="0" fillId="34" borderId="0" xfId="71" applyNumberFormat="1" applyFont="1" applyFill="1" applyBorder="1" applyAlignment="1">
      <alignment horizontal="center" wrapText="1"/>
      <protection/>
    </xf>
    <xf numFmtId="0" fontId="6" fillId="34" borderId="0" xfId="71" applyFont="1" applyFill="1" applyAlignment="1">
      <alignment wrapText="1"/>
      <protection/>
    </xf>
    <xf numFmtId="0" fontId="6" fillId="34" borderId="0" xfId="71" applyFont="1" applyFill="1" applyAlignment="1">
      <alignment horizontal="left"/>
      <protection/>
    </xf>
    <xf numFmtId="0" fontId="6" fillId="34" borderId="0" xfId="71" applyFont="1" applyFill="1">
      <alignment/>
      <protection/>
    </xf>
    <xf numFmtId="0" fontId="6" fillId="34" borderId="0" xfId="66" applyFont="1" applyFill="1">
      <alignment/>
      <protection/>
    </xf>
    <xf numFmtId="0" fontId="6" fillId="34" borderId="0" xfId="71" applyFont="1" applyFill="1" applyAlignment="1">
      <alignment horizontal="justify"/>
      <protection/>
    </xf>
    <xf numFmtId="49" fontId="0" fillId="34" borderId="0" xfId="67" applyNumberFormat="1" applyFont="1" applyFill="1">
      <alignment/>
      <protection/>
    </xf>
    <xf numFmtId="49" fontId="0" fillId="34" borderId="0" xfId="67" applyNumberFormat="1" applyFont="1" applyFill="1" applyAlignment="1">
      <alignment horizontal="center"/>
      <protection/>
    </xf>
    <xf numFmtId="49" fontId="0" fillId="34" borderId="0" xfId="72" applyNumberFormat="1" applyFont="1" applyFill="1">
      <alignment/>
      <protection/>
    </xf>
    <xf numFmtId="49" fontId="0" fillId="34" borderId="20" xfId="67" applyNumberFormat="1" applyFont="1" applyFill="1" applyBorder="1">
      <alignment/>
      <protection/>
    </xf>
    <xf numFmtId="49" fontId="2" fillId="34" borderId="15" xfId="67" applyNumberFormat="1" applyFont="1" applyFill="1" applyBorder="1" applyAlignment="1">
      <alignment horizontal="center" vertical="center"/>
      <protection/>
    </xf>
    <xf numFmtId="49" fontId="2" fillId="34" borderId="12" xfId="67" applyNumberFormat="1" applyFont="1" applyFill="1" applyBorder="1" applyAlignment="1">
      <alignment horizontal="center" vertical="center"/>
      <protection/>
    </xf>
    <xf numFmtId="49" fontId="2" fillId="33" borderId="20" xfId="67" applyNumberFormat="1" applyFont="1" applyFill="1" applyBorder="1">
      <alignment/>
      <protection/>
    </xf>
    <xf numFmtId="49" fontId="0" fillId="33" borderId="27" xfId="67" applyNumberFormat="1" applyFont="1" applyFill="1" applyBorder="1" applyAlignment="1">
      <alignment horizontal="center"/>
      <protection/>
    </xf>
    <xf numFmtId="49" fontId="0" fillId="33" borderId="28" xfId="67" applyNumberFormat="1" applyFont="1" applyFill="1" applyBorder="1" applyAlignment="1">
      <alignment horizontal="center"/>
      <protection/>
    </xf>
    <xf numFmtId="49" fontId="0" fillId="33" borderId="16" xfId="67" applyNumberFormat="1" applyFont="1" applyFill="1" applyBorder="1">
      <alignment/>
      <protection/>
    </xf>
    <xf numFmtId="164" fontId="0" fillId="33" borderId="0" xfId="67" applyNumberFormat="1" applyFont="1" applyFill="1" applyBorder="1" applyAlignment="1">
      <alignment horizontal="center"/>
      <protection/>
    </xf>
    <xf numFmtId="164" fontId="0" fillId="33" borderId="25" xfId="67" applyNumberFormat="1" applyFont="1" applyFill="1" applyBorder="1" applyAlignment="1">
      <alignment horizontal="center"/>
      <protection/>
    </xf>
    <xf numFmtId="49" fontId="0" fillId="33" borderId="0" xfId="67" applyNumberFormat="1" applyFont="1" applyFill="1" applyAlignment="1">
      <alignment horizontal="center"/>
      <protection/>
    </xf>
    <xf numFmtId="0" fontId="0" fillId="33" borderId="24" xfId="67" applyFont="1" applyFill="1" applyBorder="1" applyAlignment="1">
      <alignment horizontal="left"/>
      <protection/>
    </xf>
    <xf numFmtId="164" fontId="0" fillId="33" borderId="25" xfId="67" applyNumberFormat="1" applyFont="1" applyFill="1" applyBorder="1" applyAlignment="1" quotePrefix="1">
      <alignment horizontal="center"/>
      <protection/>
    </xf>
    <xf numFmtId="49" fontId="0" fillId="33" borderId="24" xfId="67" applyNumberFormat="1" applyFont="1" applyFill="1" applyBorder="1">
      <alignment/>
      <protection/>
    </xf>
    <xf numFmtId="0" fontId="0" fillId="33" borderId="26" xfId="67" applyFont="1" applyFill="1" applyBorder="1" applyAlignment="1">
      <alignment horizontal="left"/>
      <protection/>
    </xf>
    <xf numFmtId="49" fontId="0" fillId="33" borderId="0" xfId="67" applyNumberFormat="1" applyFont="1" applyFill="1" applyBorder="1" applyAlignment="1">
      <alignment horizontal="center"/>
      <protection/>
    </xf>
    <xf numFmtId="164" fontId="0" fillId="33" borderId="15" xfId="67" applyNumberFormat="1" applyFont="1" applyFill="1" applyBorder="1" applyAlignment="1">
      <alignment horizontal="center"/>
      <protection/>
    </xf>
    <xf numFmtId="164" fontId="0" fillId="33" borderId="12" xfId="67" applyNumberFormat="1" applyFont="1" applyFill="1" applyBorder="1" applyAlignment="1">
      <alignment horizontal="center"/>
      <protection/>
    </xf>
    <xf numFmtId="164" fontId="0" fillId="33" borderId="22" xfId="67" applyNumberFormat="1" applyFont="1" applyFill="1" applyBorder="1" applyAlignment="1">
      <alignment horizontal="center"/>
      <protection/>
    </xf>
    <xf numFmtId="164" fontId="0" fillId="33" borderId="17" xfId="67" applyNumberFormat="1" applyFont="1" applyFill="1" applyBorder="1" applyAlignment="1">
      <alignment horizontal="center"/>
      <protection/>
    </xf>
    <xf numFmtId="164" fontId="0" fillId="33" borderId="15" xfId="67" applyNumberFormat="1" applyFont="1" applyFill="1" applyBorder="1">
      <alignment/>
      <protection/>
    </xf>
    <xf numFmtId="164" fontId="0" fillId="34" borderId="28" xfId="67" applyNumberFormat="1" applyFont="1" applyFill="1" applyBorder="1" applyAlignment="1">
      <alignment horizontal="center"/>
      <protection/>
    </xf>
    <xf numFmtId="0" fontId="0" fillId="0" borderId="0" xfId="71" applyFont="1" applyFill="1">
      <alignment/>
      <protection/>
    </xf>
    <xf numFmtId="164" fontId="0" fillId="33" borderId="27" xfId="67" applyNumberFormat="1" applyFont="1" applyFill="1" applyBorder="1" applyAlignment="1">
      <alignment horizontal="center"/>
      <protection/>
    </xf>
    <xf numFmtId="164" fontId="0" fillId="33" borderId="28" xfId="67" applyNumberFormat="1" applyFont="1" applyFill="1" applyBorder="1" applyAlignment="1">
      <alignment horizontal="center"/>
      <protection/>
    </xf>
    <xf numFmtId="49" fontId="0" fillId="34" borderId="0" xfId="67" applyNumberFormat="1" applyFont="1" applyFill="1" applyBorder="1">
      <alignment/>
      <protection/>
    </xf>
    <xf numFmtId="0" fontId="0" fillId="33" borderId="0" xfId="67" applyFont="1" applyFill="1" applyBorder="1" applyAlignment="1">
      <alignment horizontal="left"/>
      <protection/>
    </xf>
    <xf numFmtId="49" fontId="0" fillId="33" borderId="0" xfId="67" applyNumberFormat="1" applyFont="1" applyFill="1" applyBorder="1">
      <alignment/>
      <protection/>
    </xf>
    <xf numFmtId="49" fontId="0" fillId="34" borderId="0" xfId="67" applyNumberFormat="1" applyFont="1" applyFill="1" applyAlignment="1">
      <alignment vertical="justify"/>
      <protection/>
    </xf>
    <xf numFmtId="0" fontId="0" fillId="33" borderId="13" xfId="0" applyFont="1" applyFill="1" applyBorder="1" applyAlignment="1">
      <alignment horizontal="center" vertical="center"/>
    </xf>
    <xf numFmtId="0" fontId="0" fillId="33" borderId="0" xfId="69" applyFont="1" applyFill="1" applyAlignment="1">
      <alignment horizontal="center"/>
      <protection/>
    </xf>
    <xf numFmtId="0" fontId="0" fillId="33" borderId="0" xfId="69" applyFont="1" applyFill="1">
      <alignment/>
      <protection/>
    </xf>
    <xf numFmtId="0" fontId="0" fillId="33" borderId="0" xfId="69" applyFont="1" applyFill="1" applyAlignment="1">
      <alignment horizontal="left"/>
      <protection/>
    </xf>
    <xf numFmtId="0" fontId="0" fillId="33" borderId="16" xfId="69" applyFont="1" applyFill="1" applyBorder="1">
      <alignment/>
      <protection/>
    </xf>
    <xf numFmtId="164" fontId="0" fillId="33" borderId="19" xfId="69" applyNumberFormat="1" applyFont="1" applyFill="1" applyBorder="1" applyAlignment="1">
      <alignment horizontal="center"/>
      <protection/>
    </xf>
    <xf numFmtId="0" fontId="0" fillId="33" borderId="24" xfId="69" applyFont="1" applyFill="1" applyBorder="1">
      <alignment/>
      <protection/>
    </xf>
    <xf numFmtId="164" fontId="0" fillId="33" borderId="23" xfId="69" applyNumberFormat="1" applyFont="1" applyFill="1" applyBorder="1" applyAlignment="1">
      <alignment horizontal="center"/>
      <protection/>
    </xf>
    <xf numFmtId="0" fontId="2" fillId="33" borderId="20" xfId="69" applyFont="1" applyFill="1" applyBorder="1">
      <alignment/>
      <protection/>
    </xf>
    <xf numFmtId="164" fontId="2" fillId="33" borderId="11" xfId="69" applyNumberFormat="1" applyFont="1" applyFill="1" applyBorder="1" applyAlignment="1">
      <alignment horizontal="center"/>
      <protection/>
    </xf>
    <xf numFmtId="0" fontId="0" fillId="33" borderId="23" xfId="0" applyFont="1" applyFill="1" applyBorder="1" applyAlignment="1">
      <alignment/>
    </xf>
    <xf numFmtId="164" fontId="0" fillId="33" borderId="23" xfId="0" applyNumberFormat="1" applyFont="1" applyFill="1" applyBorder="1" applyAlignment="1">
      <alignment/>
    </xf>
    <xf numFmtId="164" fontId="0" fillId="33" borderId="23" xfId="0" applyNumberFormat="1" applyFont="1" applyFill="1" applyBorder="1" applyAlignment="1">
      <alignment horizontal="center"/>
    </xf>
    <xf numFmtId="0" fontId="0" fillId="33" borderId="23" xfId="0" applyFont="1" applyFill="1" applyBorder="1" applyAlignment="1" quotePrefix="1">
      <alignment horizontal="left"/>
    </xf>
    <xf numFmtId="0" fontId="0" fillId="33" borderId="23" xfId="0" applyFont="1" applyFill="1" applyBorder="1" applyAlignment="1">
      <alignment horizontal="left"/>
    </xf>
    <xf numFmtId="0" fontId="0" fillId="33" borderId="23" xfId="65" applyFont="1" applyFill="1" applyBorder="1">
      <alignment/>
      <protection/>
    </xf>
    <xf numFmtId="164" fontId="0" fillId="33" borderId="23" xfId="65" applyNumberFormat="1" applyFont="1" applyFill="1" applyBorder="1">
      <alignment/>
      <protection/>
    </xf>
    <xf numFmtId="164" fontId="48" fillId="33" borderId="23" xfId="65" applyNumberFormat="1" applyFont="1" applyFill="1" applyBorder="1" applyAlignment="1">
      <alignment horizontal="center"/>
      <protection/>
    </xf>
    <xf numFmtId="0" fontId="48" fillId="33" borderId="23" xfId="65" applyFont="1" applyFill="1" applyBorder="1">
      <alignment/>
      <protection/>
    </xf>
    <xf numFmtId="17" fontId="48" fillId="33" borderId="23" xfId="54" applyNumberFormat="1" applyFont="1" applyFill="1" applyBorder="1">
      <alignment/>
      <protection/>
    </xf>
    <xf numFmtId="166" fontId="48" fillId="33" borderId="23" xfId="54" applyNumberFormat="1" applyFont="1" applyFill="1" applyBorder="1">
      <alignment/>
      <protection/>
    </xf>
    <xf numFmtId="2" fontId="48" fillId="33" borderId="23" xfId="54" applyNumberFormat="1" applyFont="1" applyFill="1" applyBorder="1">
      <alignment/>
      <protection/>
    </xf>
    <xf numFmtId="0" fontId="48" fillId="33" borderId="23" xfId="54" applyFont="1" applyFill="1" applyBorder="1">
      <alignment/>
      <protection/>
    </xf>
    <xf numFmtId="0" fontId="48" fillId="33" borderId="23" xfId="54" applyFont="1" applyFill="1" applyBorder="1" applyAlignment="1">
      <alignment horizontal="right"/>
      <protection/>
    </xf>
    <xf numFmtId="0" fontId="0" fillId="33" borderId="23" xfId="63" applyNumberFormat="1" applyFont="1" applyFill="1" applyBorder="1" applyAlignment="1">
      <alignment/>
    </xf>
    <xf numFmtId="2" fontId="0" fillId="33" borderId="23" xfId="63" applyNumberFormat="1" applyFont="1" applyFill="1" applyBorder="1" applyAlignment="1">
      <alignment horizontal="center"/>
    </xf>
    <xf numFmtId="17" fontId="0" fillId="33" borderId="23" xfId="0" applyNumberFormat="1" applyFont="1" applyFill="1" applyBorder="1" applyAlignment="1">
      <alignment/>
    </xf>
    <xf numFmtId="2" fontId="0" fillId="33" borderId="23" xfId="0" applyNumberFormat="1" applyFont="1" applyFill="1" applyBorder="1" applyAlignment="1">
      <alignment/>
    </xf>
    <xf numFmtId="0" fontId="0" fillId="33" borderId="23" xfId="0" applyFont="1" applyFill="1" applyBorder="1" applyAlignment="1">
      <alignment horizontal="center"/>
    </xf>
    <xf numFmtId="0" fontId="0" fillId="33" borderId="11" xfId="0" applyFont="1" applyFill="1" applyBorder="1" applyAlignment="1">
      <alignment/>
    </xf>
    <xf numFmtId="0" fontId="0" fillId="33" borderId="19" xfId="0" applyFont="1" applyFill="1" applyBorder="1" applyAlignment="1">
      <alignment/>
    </xf>
    <xf numFmtId="164" fontId="0" fillId="33" borderId="19" xfId="0" applyNumberFormat="1" applyFont="1" applyFill="1" applyBorder="1" applyAlignment="1">
      <alignment/>
    </xf>
    <xf numFmtId="0" fontId="0" fillId="33" borderId="21" xfId="0" applyFont="1" applyFill="1" applyBorder="1" applyAlignment="1">
      <alignment/>
    </xf>
    <xf numFmtId="164" fontId="0" fillId="33" borderId="21" xfId="0" applyNumberFormat="1" applyFont="1" applyFill="1" applyBorder="1" applyAlignment="1">
      <alignment/>
    </xf>
    <xf numFmtId="164" fontId="0" fillId="33" borderId="19" xfId="0" applyNumberFormat="1" applyFont="1" applyFill="1" applyBorder="1" applyAlignment="1">
      <alignment horizontal="center"/>
    </xf>
    <xf numFmtId="0" fontId="0" fillId="33" borderId="19" xfId="0" applyFont="1" applyFill="1" applyBorder="1" applyAlignment="1" quotePrefix="1">
      <alignment horizontal="left"/>
    </xf>
    <xf numFmtId="0" fontId="0" fillId="33" borderId="21" xfId="0" applyFont="1" applyFill="1" applyBorder="1" applyAlignment="1">
      <alignment horizontal="left"/>
    </xf>
    <xf numFmtId="164" fontId="0" fillId="33" borderId="21" xfId="0" applyNumberFormat="1" applyFont="1" applyFill="1" applyBorder="1" applyAlignment="1">
      <alignment horizontal="center"/>
    </xf>
    <xf numFmtId="0" fontId="0" fillId="33" borderId="19" xfId="65" applyFont="1" applyFill="1" applyBorder="1">
      <alignment/>
      <protection/>
    </xf>
    <xf numFmtId="164" fontId="0" fillId="33" borderId="19" xfId="65" applyNumberFormat="1" applyFont="1" applyFill="1" applyBorder="1">
      <alignment/>
      <protection/>
    </xf>
    <xf numFmtId="0" fontId="0" fillId="33" borderId="21" xfId="65" applyFont="1" applyFill="1" applyBorder="1">
      <alignment/>
      <protection/>
    </xf>
    <xf numFmtId="164" fontId="0" fillId="33" borderId="21" xfId="65" applyNumberFormat="1" applyFont="1" applyFill="1" applyBorder="1">
      <alignment/>
      <protection/>
    </xf>
    <xf numFmtId="164" fontId="48" fillId="33" borderId="19" xfId="65" applyNumberFormat="1" applyFont="1" applyFill="1" applyBorder="1" applyAlignment="1">
      <alignment horizontal="center"/>
      <protection/>
    </xf>
    <xf numFmtId="0" fontId="48" fillId="33" borderId="19" xfId="65" applyFont="1" applyFill="1" applyBorder="1">
      <alignment/>
      <protection/>
    </xf>
    <xf numFmtId="0" fontId="48" fillId="33" borderId="21" xfId="65" applyFont="1" applyFill="1" applyBorder="1">
      <alignment/>
      <protection/>
    </xf>
    <xf numFmtId="164" fontId="48" fillId="33" borderId="21" xfId="65" applyNumberFormat="1" applyFont="1" applyFill="1" applyBorder="1" applyAlignment="1">
      <alignment horizontal="center"/>
      <protection/>
    </xf>
    <xf numFmtId="0" fontId="0" fillId="33" borderId="19" xfId="0" applyFont="1" applyFill="1" applyBorder="1" applyAlignment="1">
      <alignment horizontal="left"/>
    </xf>
    <xf numFmtId="17" fontId="48" fillId="33" borderId="19" xfId="54" applyNumberFormat="1" applyFont="1" applyFill="1" applyBorder="1">
      <alignment/>
      <protection/>
    </xf>
    <xf numFmtId="166" fontId="48" fillId="33" borderId="19" xfId="54" applyNumberFormat="1" applyFont="1" applyFill="1" applyBorder="1">
      <alignment/>
      <protection/>
    </xf>
    <xf numFmtId="2" fontId="48" fillId="33" borderId="19" xfId="54" applyNumberFormat="1" applyFont="1" applyFill="1" applyBorder="1">
      <alignment/>
      <protection/>
    </xf>
    <xf numFmtId="0" fontId="48" fillId="33" borderId="21" xfId="54" applyFont="1" applyFill="1" applyBorder="1" applyAlignment="1">
      <alignment horizontal="right"/>
      <protection/>
    </xf>
    <xf numFmtId="2" fontId="48" fillId="33" borderId="21" xfId="54" applyNumberFormat="1" applyFont="1" applyFill="1" applyBorder="1">
      <alignment/>
      <protection/>
    </xf>
    <xf numFmtId="0" fontId="0" fillId="33" borderId="19" xfId="63" applyNumberFormat="1" applyFont="1" applyFill="1" applyBorder="1" applyAlignment="1">
      <alignment/>
    </xf>
    <xf numFmtId="2" fontId="0" fillId="33" borderId="19" xfId="63" applyNumberFormat="1" applyFont="1" applyFill="1" applyBorder="1" applyAlignment="1">
      <alignment horizontal="center"/>
    </xf>
    <xf numFmtId="0" fontId="0" fillId="33" borderId="21" xfId="63" applyNumberFormat="1" applyFont="1" applyFill="1" applyBorder="1" applyAlignment="1">
      <alignment/>
    </xf>
    <xf numFmtId="2" fontId="0" fillId="33" borderId="21" xfId="63" applyNumberFormat="1" applyFont="1" applyFill="1" applyBorder="1" applyAlignment="1">
      <alignment horizontal="center"/>
    </xf>
    <xf numFmtId="17" fontId="0" fillId="33" borderId="19" xfId="0" applyNumberFormat="1" applyFont="1" applyFill="1" applyBorder="1" applyAlignment="1">
      <alignment/>
    </xf>
    <xf numFmtId="2" fontId="0" fillId="33" borderId="19" xfId="0" applyNumberFormat="1" applyFont="1" applyFill="1" applyBorder="1" applyAlignment="1">
      <alignment/>
    </xf>
    <xf numFmtId="0" fontId="0" fillId="33" borderId="19" xfId="0" applyFont="1" applyFill="1" applyBorder="1" applyAlignment="1">
      <alignment horizontal="center"/>
    </xf>
    <xf numFmtId="17" fontId="0" fillId="33" borderId="21" xfId="0" applyNumberFormat="1" applyFont="1" applyFill="1" applyBorder="1" applyAlignment="1">
      <alignment/>
    </xf>
    <xf numFmtId="2" fontId="0" fillId="33" borderId="21" xfId="0" applyNumberFormat="1" applyFont="1" applyFill="1" applyBorder="1" applyAlignment="1">
      <alignment/>
    </xf>
    <xf numFmtId="0" fontId="0" fillId="33" borderId="21" xfId="0" applyFont="1" applyFill="1" applyBorder="1" applyAlignment="1">
      <alignment horizontal="center"/>
    </xf>
    <xf numFmtId="14" fontId="0" fillId="33" borderId="19" xfId="0" applyNumberFormat="1" applyFont="1" applyFill="1" applyBorder="1" applyAlignment="1">
      <alignment/>
    </xf>
    <xf numFmtId="1" fontId="0" fillId="33" borderId="19" xfId="0" applyNumberFormat="1" applyFont="1" applyFill="1" applyBorder="1" applyAlignment="1">
      <alignment/>
    </xf>
    <xf numFmtId="14" fontId="0" fillId="33" borderId="23" xfId="0" applyNumberFormat="1" applyFont="1" applyFill="1" applyBorder="1" applyAlignment="1">
      <alignment/>
    </xf>
    <xf numFmtId="1" fontId="0" fillId="33" borderId="23" xfId="0" applyNumberFormat="1" applyFont="1" applyFill="1" applyBorder="1" applyAlignment="1">
      <alignment/>
    </xf>
    <xf numFmtId="14" fontId="0" fillId="33" borderId="21" xfId="0" applyNumberFormat="1" applyFont="1" applyFill="1" applyBorder="1" applyAlignment="1">
      <alignment/>
    </xf>
    <xf numFmtId="14" fontId="0" fillId="33" borderId="0" xfId="0" applyNumberFormat="1" applyFont="1" applyFill="1" applyAlignment="1">
      <alignment/>
    </xf>
    <xf numFmtId="0" fontId="2" fillId="33" borderId="0" xfId="0" applyFont="1" applyFill="1" applyAlignment="1">
      <alignment/>
    </xf>
    <xf numFmtId="0" fontId="2" fillId="33" borderId="11" xfId="0" applyFont="1" applyFill="1" applyBorder="1" applyAlignment="1">
      <alignment horizontal="centerContinuous" vertical="center"/>
    </xf>
    <xf numFmtId="0" fontId="2" fillId="33" borderId="12" xfId="0" applyFont="1" applyFill="1" applyBorder="1" applyAlignment="1">
      <alignment horizontal="centerContinuous" vertical="center"/>
    </xf>
    <xf numFmtId="0" fontId="0" fillId="33" borderId="24" xfId="0" applyFont="1" applyFill="1" applyBorder="1" applyAlignment="1">
      <alignment/>
    </xf>
    <xf numFmtId="0" fontId="2" fillId="33" borderId="11" xfId="0" applyFont="1" applyFill="1" applyBorder="1" applyAlignment="1">
      <alignment horizontal="center" vertical="center"/>
    </xf>
    <xf numFmtId="0" fontId="0" fillId="33" borderId="11" xfId="0" applyFont="1" applyFill="1" applyBorder="1" applyAlignment="1">
      <alignment vertical="center"/>
    </xf>
    <xf numFmtId="2" fontId="0" fillId="33" borderId="11" xfId="0" applyNumberFormat="1" applyFont="1" applyFill="1" applyBorder="1" applyAlignment="1">
      <alignment horizontal="center" vertical="center"/>
    </xf>
    <xf numFmtId="165" fontId="0" fillId="33" borderId="11" xfId="0" applyNumberFormat="1" applyFont="1" applyFill="1" applyBorder="1" applyAlignment="1">
      <alignment horizontal="center" vertical="center"/>
    </xf>
    <xf numFmtId="3" fontId="0" fillId="33" borderId="11" xfId="0" applyNumberFormat="1" applyFont="1" applyFill="1" applyBorder="1" applyAlignment="1">
      <alignment horizontal="center" vertical="center"/>
    </xf>
    <xf numFmtId="0" fontId="0" fillId="33" borderId="17" xfId="0" applyFont="1" applyFill="1" applyBorder="1" applyAlignment="1">
      <alignment horizontal="center"/>
    </xf>
    <xf numFmtId="17" fontId="2" fillId="33" borderId="11" xfId="0" applyNumberFormat="1" applyFont="1" applyFill="1" applyBorder="1" applyAlignment="1" quotePrefix="1">
      <alignment horizontal="centerContinuous" vertical="center"/>
    </xf>
    <xf numFmtId="0" fontId="0" fillId="33" borderId="28" xfId="0" applyFont="1" applyFill="1" applyBorder="1" applyAlignment="1">
      <alignment horizontal="center"/>
    </xf>
    <xf numFmtId="0" fontId="0" fillId="33" borderId="12" xfId="0" applyFont="1" applyFill="1" applyBorder="1" applyAlignment="1">
      <alignment vertical="center"/>
    </xf>
    <xf numFmtId="0" fontId="0" fillId="33" borderId="11" xfId="0" applyFont="1" applyFill="1" applyBorder="1" applyAlignment="1">
      <alignment horizontal="center" wrapText="1"/>
    </xf>
    <xf numFmtId="164" fontId="0" fillId="33" borderId="11" xfId="0" applyNumberFormat="1" applyFont="1" applyFill="1" applyBorder="1" applyAlignment="1">
      <alignment horizontal="center" wrapText="1"/>
    </xf>
    <xf numFmtId="0" fontId="0" fillId="33" borderId="0" xfId="64" applyFont="1" applyFill="1" applyAlignment="1">
      <alignment horizontal="center"/>
      <protection/>
    </xf>
    <xf numFmtId="0" fontId="0" fillId="33" borderId="0" xfId="64" applyFont="1" applyFill="1">
      <alignment/>
      <protection/>
    </xf>
    <xf numFmtId="0" fontId="0" fillId="33" borderId="0" xfId="64" applyFont="1" applyFill="1" applyAlignment="1">
      <alignment horizontal="left"/>
      <protection/>
    </xf>
    <xf numFmtId="0" fontId="2" fillId="33" borderId="0" xfId="64" applyFont="1" applyFill="1" applyAlignment="1">
      <alignment horizontal="left"/>
      <protection/>
    </xf>
    <xf numFmtId="0" fontId="0" fillId="33" borderId="0" xfId="64" applyFont="1" applyFill="1" applyAlignment="1">
      <alignment/>
      <protection/>
    </xf>
    <xf numFmtId="0" fontId="6" fillId="33" borderId="0" xfId="64" applyFont="1" applyFill="1" applyBorder="1">
      <alignment/>
      <protection/>
    </xf>
    <xf numFmtId="0" fontId="6" fillId="33" borderId="0" xfId="64" applyFont="1" applyFill="1">
      <alignment/>
      <protection/>
    </xf>
    <xf numFmtId="0" fontId="2" fillId="33" borderId="0" xfId="64" applyFont="1" applyFill="1">
      <alignment/>
      <protection/>
    </xf>
    <xf numFmtId="164" fontId="0" fillId="33" borderId="0" xfId="64" applyNumberFormat="1" applyFont="1" applyFill="1">
      <alignment/>
      <protection/>
    </xf>
    <xf numFmtId="0" fontId="6" fillId="33" borderId="24" xfId="64" applyFont="1" applyFill="1" applyBorder="1" applyAlignment="1">
      <alignment/>
      <protection/>
    </xf>
    <xf numFmtId="0" fontId="0" fillId="33" borderId="0" xfId="60" applyFont="1" applyFill="1">
      <alignment/>
      <protection/>
    </xf>
    <xf numFmtId="0" fontId="0" fillId="33" borderId="0" xfId="60" applyFont="1" applyFill="1" applyBorder="1">
      <alignment/>
      <protection/>
    </xf>
    <xf numFmtId="0" fontId="2" fillId="33" borderId="0" xfId="60" applyFont="1" applyFill="1">
      <alignment/>
      <protection/>
    </xf>
    <xf numFmtId="0" fontId="6" fillId="33" borderId="0" xfId="60" applyFont="1" applyFill="1">
      <alignment/>
      <protection/>
    </xf>
    <xf numFmtId="0" fontId="2" fillId="33" borderId="0" xfId="60" applyFont="1" applyFill="1" applyAlignment="1">
      <alignment horizontal="left"/>
      <protection/>
    </xf>
    <xf numFmtId="0" fontId="0" fillId="33" borderId="0" xfId="60" applyFont="1" applyFill="1" applyAlignment="1">
      <alignment horizontal="left"/>
      <protection/>
    </xf>
    <xf numFmtId="0" fontId="0" fillId="0" borderId="24" xfId="69" applyFont="1" applyFill="1" applyBorder="1">
      <alignment/>
      <protection/>
    </xf>
    <xf numFmtId="0" fontId="0" fillId="33" borderId="0" xfId="0" applyFill="1" applyAlignment="1">
      <alignment/>
    </xf>
    <xf numFmtId="0" fontId="50" fillId="0" borderId="11" xfId="0" applyFont="1" applyBorder="1" applyAlignment="1">
      <alignment vertical="center" wrapText="1"/>
    </xf>
    <xf numFmtId="164" fontId="50" fillId="0" borderId="11" xfId="0" applyNumberFormat="1" applyFont="1" applyBorder="1" applyAlignment="1" quotePrefix="1">
      <alignment horizontal="center"/>
    </xf>
    <xf numFmtId="0" fontId="0" fillId="0" borderId="11" xfId="0" applyFont="1" applyBorder="1" applyAlignment="1">
      <alignment horizontal="center"/>
    </xf>
    <xf numFmtId="0" fontId="0" fillId="0" borderId="11" xfId="0" applyFont="1" applyBorder="1" applyAlignment="1">
      <alignment vertical="center" wrapText="1"/>
    </xf>
    <xf numFmtId="0" fontId="0" fillId="0" borderId="11" xfId="0" applyFont="1" applyBorder="1" applyAlignment="1" quotePrefix="1">
      <alignment horizontal="center"/>
    </xf>
    <xf numFmtId="16" fontId="0" fillId="0" borderId="11" xfId="0" applyNumberFormat="1" applyFont="1" applyBorder="1" applyAlignment="1" quotePrefix="1">
      <alignment horizontal="center"/>
    </xf>
    <xf numFmtId="0" fontId="48" fillId="33" borderId="0" xfId="54" applyFont="1" applyFill="1" applyAlignment="1">
      <alignment horizontal="center"/>
      <protection/>
    </xf>
    <xf numFmtId="0" fontId="0" fillId="33" borderId="0" xfId="63" applyNumberFormat="1" applyFont="1" applyFill="1" applyBorder="1" applyAlignment="1">
      <alignment horizontal="center" vertical="center"/>
    </xf>
    <xf numFmtId="0" fontId="6" fillId="33" borderId="20" xfId="64" applyFont="1" applyFill="1" applyBorder="1" applyAlignment="1">
      <alignment horizontal="center"/>
      <protection/>
    </xf>
    <xf numFmtId="0" fontId="6" fillId="33" borderId="15" xfId="64" applyFont="1" applyFill="1" applyBorder="1" applyAlignment="1">
      <alignment horizontal="center"/>
      <protection/>
    </xf>
    <xf numFmtId="0" fontId="6" fillId="33" borderId="12" xfId="64" applyFont="1" applyFill="1" applyBorder="1" applyAlignment="1">
      <alignment horizontal="center"/>
      <protection/>
    </xf>
    <xf numFmtId="0" fontId="6" fillId="33" borderId="20" xfId="60" applyFont="1" applyFill="1" applyBorder="1" applyAlignment="1">
      <alignment horizontal="center"/>
      <protection/>
    </xf>
    <xf numFmtId="0" fontId="6" fillId="33" borderId="15" xfId="60" applyFont="1" applyFill="1" applyBorder="1" applyAlignment="1">
      <alignment horizontal="center"/>
      <protection/>
    </xf>
    <xf numFmtId="0" fontId="6" fillId="33" borderId="12" xfId="60" applyFont="1" applyFill="1" applyBorder="1" applyAlignment="1">
      <alignment horizontal="center"/>
      <protection/>
    </xf>
    <xf numFmtId="0" fontId="6" fillId="34" borderId="0" xfId="71" applyFont="1" applyFill="1" applyAlignment="1">
      <alignment horizontal="justify"/>
      <protection/>
    </xf>
    <xf numFmtId="0" fontId="2" fillId="34" borderId="32" xfId="71" applyFont="1" applyFill="1" applyBorder="1" applyAlignment="1">
      <alignment horizontal="left" wrapText="1"/>
      <protection/>
    </xf>
    <xf numFmtId="0" fontId="2" fillId="34" borderId="35" xfId="71" applyFont="1" applyFill="1" applyBorder="1" applyAlignment="1">
      <alignment horizontal="left" wrapText="1"/>
      <protection/>
    </xf>
    <xf numFmtId="0" fontId="11" fillId="34" borderId="0" xfId="71" applyFont="1" applyFill="1" applyBorder="1" applyAlignment="1">
      <alignment horizontal="justify" wrapText="1"/>
      <protection/>
    </xf>
    <xf numFmtId="0" fontId="11" fillId="34" borderId="0" xfId="71" applyFont="1" applyFill="1" applyBorder="1" applyAlignment="1">
      <alignment horizontal="justify"/>
      <protection/>
    </xf>
    <xf numFmtId="0" fontId="0" fillId="0" borderId="0" xfId="0" applyFont="1" applyAlignment="1">
      <alignment horizontal="justify"/>
    </xf>
    <xf numFmtId="49" fontId="6" fillId="34" borderId="0" xfId="67" applyNumberFormat="1" applyFont="1" applyFill="1" applyBorder="1" applyAlignment="1">
      <alignment horizontal="left" wrapText="1"/>
      <protection/>
    </xf>
    <xf numFmtId="0" fontId="0" fillId="0" borderId="0" xfId="0" applyFont="1" applyAlignment="1">
      <alignment/>
    </xf>
    <xf numFmtId="0" fontId="0" fillId="34" borderId="0" xfId="72" applyFont="1" applyFill="1" applyAlignment="1">
      <alignment/>
      <protection/>
    </xf>
    <xf numFmtId="0" fontId="11" fillId="33" borderId="0" xfId="67" applyNumberFormat="1" applyFont="1" applyFill="1" applyBorder="1" applyAlignment="1">
      <alignment horizontal="left" wrapText="1"/>
      <protection/>
    </xf>
    <xf numFmtId="0" fontId="0" fillId="34" borderId="0" xfId="67" applyFont="1" applyFill="1" applyAlignment="1">
      <alignment horizontal="left" wrapText="1"/>
      <protection/>
    </xf>
    <xf numFmtId="0" fontId="0" fillId="0" borderId="0" xfId="72" applyFont="1" applyAlignment="1">
      <alignment/>
      <protection/>
    </xf>
    <xf numFmtId="0" fontId="0" fillId="0" borderId="0" xfId="0" applyFont="1" applyAlignment="1">
      <alignment horizontal="left" wrapText="1"/>
    </xf>
    <xf numFmtId="0" fontId="6" fillId="34" borderId="0" xfId="67" applyNumberFormat="1" applyFont="1" applyFill="1" applyBorder="1" applyAlignment="1">
      <alignment wrapText="1"/>
      <protection/>
    </xf>
    <xf numFmtId="0" fontId="11" fillId="34" borderId="0" xfId="67" applyNumberFormat="1" applyFont="1" applyFill="1" applyBorder="1" applyAlignment="1">
      <alignment wrapText="1"/>
      <protection/>
    </xf>
    <xf numFmtId="0" fontId="6" fillId="34" borderId="0" xfId="67" applyNumberFormat="1" applyFont="1" applyFill="1" applyBorder="1" applyAlignment="1">
      <alignment horizontal="left" wrapText="1"/>
      <protection/>
    </xf>
    <xf numFmtId="0" fontId="48" fillId="33" borderId="11" xfId="0" applyFont="1" applyFill="1" applyBorder="1" applyAlignment="1">
      <alignment horizontal="left" vertical="center" wrapText="1"/>
    </xf>
    <xf numFmtId="0" fontId="48" fillId="33" borderId="38" xfId="0" applyFont="1" applyFill="1" applyBorder="1" applyAlignment="1">
      <alignment horizontal="left" vertical="center" wrapText="1"/>
    </xf>
    <xf numFmtId="0" fontId="48" fillId="33" borderId="21" xfId="0" applyFont="1" applyFill="1" applyBorder="1" applyAlignment="1">
      <alignment horizontal="left" vertical="center" wrapText="1"/>
    </xf>
  </cellXfs>
  <cellStyles count="6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al 2" xfId="54"/>
    <cellStyle name="Normál 2" xfId="55"/>
    <cellStyle name="Normál 2 2" xfId="56"/>
    <cellStyle name="Normál 2 2 2" xfId="57"/>
    <cellStyle name="Normál 2 3" xfId="58"/>
    <cellStyle name="Normál 2 4" xfId="59"/>
    <cellStyle name="Normál 2 5" xfId="60"/>
    <cellStyle name="Normal 3" xfId="61"/>
    <cellStyle name="Normál 3" xfId="62"/>
    <cellStyle name="Normal 4" xfId="63"/>
    <cellStyle name="Normál 4" xfId="64"/>
    <cellStyle name="Normál 5" xfId="65"/>
    <cellStyle name="Normal_3_4_tábla 2" xfId="66"/>
    <cellStyle name="Normal_3_6_tábla" xfId="67"/>
    <cellStyle name="Normal_ábrák IV" xfId="68"/>
    <cellStyle name="Normal_fm_tábla" xfId="69"/>
    <cellStyle name="Normal_összefoglaló tábla 2" xfId="70"/>
    <cellStyle name="Normal_tablak" xfId="71"/>
    <cellStyle name="Normal_Táblázatok_3_5_3_6" xfId="72"/>
    <cellStyle name="Összesen" xfId="73"/>
    <cellStyle name="Currency" xfId="74"/>
    <cellStyle name="Currency [0]" xfId="75"/>
    <cellStyle name="Rossz" xfId="76"/>
    <cellStyle name="Semleges" xfId="77"/>
    <cellStyle name="sor1" xfId="78"/>
    <cellStyle name="Számítás" xfId="79"/>
    <cellStyle name="Percen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0.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24.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6.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s>
</file>

<file path=xl/drawings/_rels/drawing6.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s>
</file>

<file path=xl/drawings/_rels/drawing8.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_rels/drawing9.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0</xdr:rowOff>
    </xdr:from>
    <xdr:to>
      <xdr:col>13</xdr:col>
      <xdr:colOff>666750</xdr:colOff>
      <xdr:row>21</xdr:row>
      <xdr:rowOff>133350</xdr:rowOff>
    </xdr:to>
    <xdr:pic>
      <xdr:nvPicPr>
        <xdr:cNvPr id="1" name="Picture 3"/>
        <xdr:cNvPicPr preferRelativeResize="1">
          <a:picLocks noChangeAspect="1"/>
        </xdr:cNvPicPr>
      </xdr:nvPicPr>
      <xdr:blipFill>
        <a:blip r:embed="rId1"/>
        <a:stretch>
          <a:fillRect/>
        </a:stretch>
      </xdr:blipFill>
      <xdr:spPr>
        <a:xfrm>
          <a:off x="3810000" y="0"/>
          <a:ext cx="5772150" cy="4333875"/>
        </a:xfrm>
        <a:prstGeom prst="rect">
          <a:avLst/>
        </a:prstGeom>
        <a:noFill/>
        <a:ln w="9525" cmpd="sng">
          <a:noFill/>
        </a:ln>
      </xdr:spPr>
    </xdr:pic>
    <xdr:clientData/>
  </xdr:twoCellAnchor>
  <xdr:twoCellAnchor editAs="oneCell">
    <xdr:from>
      <xdr:col>6</xdr:col>
      <xdr:colOff>0</xdr:colOff>
      <xdr:row>23</xdr:row>
      <xdr:rowOff>0</xdr:rowOff>
    </xdr:from>
    <xdr:to>
      <xdr:col>14</xdr:col>
      <xdr:colOff>285750</xdr:colOff>
      <xdr:row>44</xdr:row>
      <xdr:rowOff>133350</xdr:rowOff>
    </xdr:to>
    <xdr:pic>
      <xdr:nvPicPr>
        <xdr:cNvPr id="2" name="Picture 4"/>
        <xdr:cNvPicPr preferRelativeResize="1">
          <a:picLocks noChangeAspect="1"/>
        </xdr:cNvPicPr>
      </xdr:nvPicPr>
      <xdr:blipFill>
        <a:blip r:embed="rId2"/>
        <a:stretch>
          <a:fillRect/>
        </a:stretch>
      </xdr:blipFill>
      <xdr:spPr>
        <a:xfrm>
          <a:off x="4114800" y="4600575"/>
          <a:ext cx="5772150" cy="433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5</xdr:row>
      <xdr:rowOff>0</xdr:rowOff>
    </xdr:from>
    <xdr:to>
      <xdr:col>13</xdr:col>
      <xdr:colOff>228600</xdr:colOff>
      <xdr:row>27</xdr:row>
      <xdr:rowOff>19050</xdr:rowOff>
    </xdr:to>
    <xdr:pic>
      <xdr:nvPicPr>
        <xdr:cNvPr id="1" name="Picture 3"/>
        <xdr:cNvPicPr preferRelativeResize="1">
          <a:picLocks noChangeAspect="1"/>
        </xdr:cNvPicPr>
      </xdr:nvPicPr>
      <xdr:blipFill>
        <a:blip r:embed="rId1"/>
        <a:stretch>
          <a:fillRect/>
        </a:stretch>
      </xdr:blipFill>
      <xdr:spPr>
        <a:xfrm>
          <a:off x="5362575" y="1000125"/>
          <a:ext cx="5715000" cy="4419600"/>
        </a:xfrm>
        <a:prstGeom prst="rect">
          <a:avLst/>
        </a:prstGeom>
        <a:noFill/>
        <a:ln w="9525" cmpd="sng">
          <a:noFill/>
        </a:ln>
      </xdr:spPr>
    </xdr:pic>
    <xdr:clientData/>
  </xdr:twoCellAnchor>
  <xdr:twoCellAnchor editAs="oneCell">
    <xdr:from>
      <xdr:col>5</xdr:col>
      <xdr:colOff>0</xdr:colOff>
      <xdr:row>29</xdr:row>
      <xdr:rowOff>0</xdr:rowOff>
    </xdr:from>
    <xdr:to>
      <xdr:col>13</xdr:col>
      <xdr:colOff>228600</xdr:colOff>
      <xdr:row>51</xdr:row>
      <xdr:rowOff>19050</xdr:rowOff>
    </xdr:to>
    <xdr:pic>
      <xdr:nvPicPr>
        <xdr:cNvPr id="2" name="Picture 4"/>
        <xdr:cNvPicPr preferRelativeResize="1">
          <a:picLocks noChangeAspect="1"/>
        </xdr:cNvPicPr>
      </xdr:nvPicPr>
      <xdr:blipFill>
        <a:blip r:embed="rId2"/>
        <a:stretch>
          <a:fillRect/>
        </a:stretch>
      </xdr:blipFill>
      <xdr:spPr>
        <a:xfrm>
          <a:off x="5362575" y="5800725"/>
          <a:ext cx="5715000" cy="441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xdr:row>
      <xdr:rowOff>0</xdr:rowOff>
    </xdr:from>
    <xdr:to>
      <xdr:col>15</xdr:col>
      <xdr:colOff>238125</xdr:colOff>
      <xdr:row>23</xdr:row>
      <xdr:rowOff>19050</xdr:rowOff>
    </xdr:to>
    <xdr:pic>
      <xdr:nvPicPr>
        <xdr:cNvPr id="1" name="Picture 3"/>
        <xdr:cNvPicPr preferRelativeResize="1">
          <a:picLocks noChangeAspect="1"/>
        </xdr:cNvPicPr>
      </xdr:nvPicPr>
      <xdr:blipFill>
        <a:blip r:embed="rId1"/>
        <a:stretch>
          <a:fillRect/>
        </a:stretch>
      </xdr:blipFill>
      <xdr:spPr>
        <a:xfrm>
          <a:off x="4800600" y="200025"/>
          <a:ext cx="5724525" cy="4419600"/>
        </a:xfrm>
        <a:prstGeom prst="rect">
          <a:avLst/>
        </a:prstGeom>
        <a:noFill/>
        <a:ln w="9525" cmpd="sng">
          <a:noFill/>
        </a:ln>
      </xdr:spPr>
    </xdr:pic>
    <xdr:clientData/>
  </xdr:twoCellAnchor>
  <xdr:twoCellAnchor editAs="oneCell">
    <xdr:from>
      <xdr:col>7</xdr:col>
      <xdr:colOff>0</xdr:colOff>
      <xdr:row>24</xdr:row>
      <xdr:rowOff>0</xdr:rowOff>
    </xdr:from>
    <xdr:to>
      <xdr:col>15</xdr:col>
      <xdr:colOff>228600</xdr:colOff>
      <xdr:row>46</xdr:row>
      <xdr:rowOff>19050</xdr:rowOff>
    </xdr:to>
    <xdr:pic>
      <xdr:nvPicPr>
        <xdr:cNvPr id="2" name="Picture 4"/>
        <xdr:cNvPicPr preferRelativeResize="1">
          <a:picLocks noChangeAspect="1"/>
        </xdr:cNvPicPr>
      </xdr:nvPicPr>
      <xdr:blipFill>
        <a:blip r:embed="rId2"/>
        <a:stretch>
          <a:fillRect/>
        </a:stretch>
      </xdr:blipFill>
      <xdr:spPr>
        <a:xfrm>
          <a:off x="4800600" y="4800600"/>
          <a:ext cx="5715000" cy="441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4</xdr:row>
      <xdr:rowOff>0</xdr:rowOff>
    </xdr:from>
    <xdr:to>
      <xdr:col>12</xdr:col>
      <xdr:colOff>285750</xdr:colOff>
      <xdr:row>25</xdr:row>
      <xdr:rowOff>133350</xdr:rowOff>
    </xdr:to>
    <xdr:pic>
      <xdr:nvPicPr>
        <xdr:cNvPr id="1" name="Picture 3"/>
        <xdr:cNvPicPr preferRelativeResize="1">
          <a:picLocks noChangeAspect="1"/>
        </xdr:cNvPicPr>
      </xdr:nvPicPr>
      <xdr:blipFill>
        <a:blip r:embed="rId1"/>
        <a:stretch>
          <a:fillRect/>
        </a:stretch>
      </xdr:blipFill>
      <xdr:spPr>
        <a:xfrm>
          <a:off x="2867025" y="800100"/>
          <a:ext cx="5772150" cy="4333875"/>
        </a:xfrm>
        <a:prstGeom prst="rect">
          <a:avLst/>
        </a:prstGeom>
        <a:noFill/>
        <a:ln w="9525" cmpd="sng">
          <a:noFill/>
        </a:ln>
      </xdr:spPr>
    </xdr:pic>
    <xdr:clientData/>
  </xdr:twoCellAnchor>
  <xdr:twoCellAnchor editAs="oneCell">
    <xdr:from>
      <xdr:col>3</xdr:col>
      <xdr:colOff>0</xdr:colOff>
      <xdr:row>27</xdr:row>
      <xdr:rowOff>0</xdr:rowOff>
    </xdr:from>
    <xdr:to>
      <xdr:col>11</xdr:col>
      <xdr:colOff>285750</xdr:colOff>
      <xdr:row>48</xdr:row>
      <xdr:rowOff>133350</xdr:rowOff>
    </xdr:to>
    <xdr:pic>
      <xdr:nvPicPr>
        <xdr:cNvPr id="2" name="Picture 4"/>
        <xdr:cNvPicPr preferRelativeResize="1">
          <a:picLocks noChangeAspect="1"/>
        </xdr:cNvPicPr>
      </xdr:nvPicPr>
      <xdr:blipFill>
        <a:blip r:embed="rId2"/>
        <a:stretch>
          <a:fillRect/>
        </a:stretch>
      </xdr:blipFill>
      <xdr:spPr>
        <a:xfrm>
          <a:off x="2181225" y="5400675"/>
          <a:ext cx="5772150" cy="43338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xdr:row>
      <xdr:rowOff>0</xdr:rowOff>
    </xdr:from>
    <xdr:to>
      <xdr:col>13</xdr:col>
      <xdr:colOff>276225</xdr:colOff>
      <xdr:row>22</xdr:row>
      <xdr:rowOff>133350</xdr:rowOff>
    </xdr:to>
    <xdr:pic>
      <xdr:nvPicPr>
        <xdr:cNvPr id="1" name="Picture 3"/>
        <xdr:cNvPicPr preferRelativeResize="1">
          <a:picLocks noChangeAspect="1"/>
        </xdr:cNvPicPr>
      </xdr:nvPicPr>
      <xdr:blipFill>
        <a:blip r:embed="rId1"/>
        <a:stretch>
          <a:fillRect/>
        </a:stretch>
      </xdr:blipFill>
      <xdr:spPr>
        <a:xfrm>
          <a:off x="3429000" y="200025"/>
          <a:ext cx="5762625" cy="4333875"/>
        </a:xfrm>
        <a:prstGeom prst="rect">
          <a:avLst/>
        </a:prstGeom>
        <a:noFill/>
        <a:ln w="9525" cmpd="sng">
          <a:noFill/>
        </a:ln>
      </xdr:spPr>
    </xdr:pic>
    <xdr:clientData/>
  </xdr:twoCellAnchor>
  <xdr:twoCellAnchor editAs="oneCell">
    <xdr:from>
      <xdr:col>5</xdr:col>
      <xdr:colOff>0</xdr:colOff>
      <xdr:row>24</xdr:row>
      <xdr:rowOff>0</xdr:rowOff>
    </xdr:from>
    <xdr:to>
      <xdr:col>13</xdr:col>
      <xdr:colOff>285750</xdr:colOff>
      <xdr:row>45</xdr:row>
      <xdr:rowOff>123825</xdr:rowOff>
    </xdr:to>
    <xdr:pic>
      <xdr:nvPicPr>
        <xdr:cNvPr id="2" name="Picture 4"/>
        <xdr:cNvPicPr preferRelativeResize="1">
          <a:picLocks noChangeAspect="1"/>
        </xdr:cNvPicPr>
      </xdr:nvPicPr>
      <xdr:blipFill>
        <a:blip r:embed="rId2"/>
        <a:stretch>
          <a:fillRect/>
        </a:stretch>
      </xdr:blipFill>
      <xdr:spPr>
        <a:xfrm>
          <a:off x="3429000" y="4800600"/>
          <a:ext cx="5772150" cy="432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2</xdr:row>
      <xdr:rowOff>0</xdr:rowOff>
    </xdr:from>
    <xdr:to>
      <xdr:col>13</xdr:col>
      <xdr:colOff>190500</xdr:colOff>
      <xdr:row>23</xdr:row>
      <xdr:rowOff>123825</xdr:rowOff>
    </xdr:to>
    <xdr:pic>
      <xdr:nvPicPr>
        <xdr:cNvPr id="1" name="Picture 3"/>
        <xdr:cNvPicPr preferRelativeResize="1">
          <a:picLocks noChangeAspect="1"/>
        </xdr:cNvPicPr>
      </xdr:nvPicPr>
      <xdr:blipFill>
        <a:blip r:embed="rId1"/>
        <a:stretch>
          <a:fillRect/>
        </a:stretch>
      </xdr:blipFill>
      <xdr:spPr>
        <a:xfrm>
          <a:off x="3429000" y="400050"/>
          <a:ext cx="5772150" cy="4324350"/>
        </a:xfrm>
        <a:prstGeom prst="rect">
          <a:avLst/>
        </a:prstGeom>
        <a:noFill/>
        <a:ln w="9525" cmpd="sng">
          <a:noFill/>
        </a:ln>
      </xdr:spPr>
    </xdr:pic>
    <xdr:clientData/>
  </xdr:twoCellAnchor>
  <xdr:twoCellAnchor editAs="oneCell">
    <xdr:from>
      <xdr:col>5</xdr:col>
      <xdr:colOff>0</xdr:colOff>
      <xdr:row>25</xdr:row>
      <xdr:rowOff>0</xdr:rowOff>
    </xdr:from>
    <xdr:to>
      <xdr:col>13</xdr:col>
      <xdr:colOff>190500</xdr:colOff>
      <xdr:row>46</xdr:row>
      <xdr:rowOff>123825</xdr:rowOff>
    </xdr:to>
    <xdr:pic>
      <xdr:nvPicPr>
        <xdr:cNvPr id="2" name="Picture 4"/>
        <xdr:cNvPicPr preferRelativeResize="1">
          <a:picLocks noChangeAspect="1"/>
        </xdr:cNvPicPr>
      </xdr:nvPicPr>
      <xdr:blipFill>
        <a:blip r:embed="rId2"/>
        <a:stretch>
          <a:fillRect/>
        </a:stretch>
      </xdr:blipFill>
      <xdr:spPr>
        <a:xfrm>
          <a:off x="3429000" y="5000625"/>
          <a:ext cx="5772150" cy="432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2</xdr:row>
      <xdr:rowOff>0</xdr:rowOff>
    </xdr:from>
    <xdr:to>
      <xdr:col>15</xdr:col>
      <xdr:colOff>238125</xdr:colOff>
      <xdr:row>24</xdr:row>
      <xdr:rowOff>19050</xdr:rowOff>
    </xdr:to>
    <xdr:pic>
      <xdr:nvPicPr>
        <xdr:cNvPr id="1" name="Picture 3"/>
        <xdr:cNvPicPr preferRelativeResize="1">
          <a:picLocks noChangeAspect="1"/>
        </xdr:cNvPicPr>
      </xdr:nvPicPr>
      <xdr:blipFill>
        <a:blip r:embed="rId1"/>
        <a:stretch>
          <a:fillRect/>
        </a:stretch>
      </xdr:blipFill>
      <xdr:spPr>
        <a:xfrm>
          <a:off x="4800600" y="400050"/>
          <a:ext cx="5724525" cy="4419600"/>
        </a:xfrm>
        <a:prstGeom prst="rect">
          <a:avLst/>
        </a:prstGeom>
        <a:noFill/>
        <a:ln w="9525" cmpd="sng">
          <a:noFill/>
        </a:ln>
      </xdr:spPr>
    </xdr:pic>
    <xdr:clientData/>
  </xdr:twoCellAnchor>
  <xdr:twoCellAnchor editAs="oneCell">
    <xdr:from>
      <xdr:col>7</xdr:col>
      <xdr:colOff>0</xdr:colOff>
      <xdr:row>25</xdr:row>
      <xdr:rowOff>0</xdr:rowOff>
    </xdr:from>
    <xdr:to>
      <xdr:col>15</xdr:col>
      <xdr:colOff>238125</xdr:colOff>
      <xdr:row>47</xdr:row>
      <xdr:rowOff>19050</xdr:rowOff>
    </xdr:to>
    <xdr:pic>
      <xdr:nvPicPr>
        <xdr:cNvPr id="2" name="Picture 4"/>
        <xdr:cNvPicPr preferRelativeResize="1">
          <a:picLocks noChangeAspect="1"/>
        </xdr:cNvPicPr>
      </xdr:nvPicPr>
      <xdr:blipFill>
        <a:blip r:embed="rId2"/>
        <a:stretch>
          <a:fillRect/>
        </a:stretch>
      </xdr:blipFill>
      <xdr:spPr>
        <a:xfrm>
          <a:off x="4800600" y="5000625"/>
          <a:ext cx="5724525" cy="441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xdr:row>
      <xdr:rowOff>0</xdr:rowOff>
    </xdr:from>
    <xdr:to>
      <xdr:col>16</xdr:col>
      <xdr:colOff>238125</xdr:colOff>
      <xdr:row>23</xdr:row>
      <xdr:rowOff>9525</xdr:rowOff>
    </xdr:to>
    <xdr:pic>
      <xdr:nvPicPr>
        <xdr:cNvPr id="1" name="Picture 3"/>
        <xdr:cNvPicPr preferRelativeResize="1">
          <a:picLocks noChangeAspect="1"/>
        </xdr:cNvPicPr>
      </xdr:nvPicPr>
      <xdr:blipFill>
        <a:blip r:embed="rId1"/>
        <a:stretch>
          <a:fillRect/>
        </a:stretch>
      </xdr:blipFill>
      <xdr:spPr>
        <a:xfrm>
          <a:off x="5486400" y="200025"/>
          <a:ext cx="5724525" cy="4410075"/>
        </a:xfrm>
        <a:prstGeom prst="rect">
          <a:avLst/>
        </a:prstGeom>
        <a:noFill/>
        <a:ln w="9525" cmpd="sng">
          <a:noFill/>
        </a:ln>
      </xdr:spPr>
    </xdr:pic>
    <xdr:clientData/>
  </xdr:twoCellAnchor>
  <xdr:twoCellAnchor editAs="oneCell">
    <xdr:from>
      <xdr:col>8</xdr:col>
      <xdr:colOff>0</xdr:colOff>
      <xdr:row>24</xdr:row>
      <xdr:rowOff>0</xdr:rowOff>
    </xdr:from>
    <xdr:to>
      <xdr:col>16</xdr:col>
      <xdr:colOff>238125</xdr:colOff>
      <xdr:row>46</xdr:row>
      <xdr:rowOff>9525</xdr:rowOff>
    </xdr:to>
    <xdr:pic>
      <xdr:nvPicPr>
        <xdr:cNvPr id="2" name="Picture 4"/>
        <xdr:cNvPicPr preferRelativeResize="1">
          <a:picLocks noChangeAspect="1"/>
        </xdr:cNvPicPr>
      </xdr:nvPicPr>
      <xdr:blipFill>
        <a:blip r:embed="rId2"/>
        <a:stretch>
          <a:fillRect/>
        </a:stretch>
      </xdr:blipFill>
      <xdr:spPr>
        <a:xfrm>
          <a:off x="5486400" y="4800600"/>
          <a:ext cx="5724525" cy="441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14</xdr:col>
      <xdr:colOff>238125</xdr:colOff>
      <xdr:row>24</xdr:row>
      <xdr:rowOff>9525</xdr:rowOff>
    </xdr:to>
    <xdr:pic>
      <xdr:nvPicPr>
        <xdr:cNvPr id="1" name="Picture 3"/>
        <xdr:cNvPicPr preferRelativeResize="1">
          <a:picLocks noChangeAspect="1"/>
        </xdr:cNvPicPr>
      </xdr:nvPicPr>
      <xdr:blipFill>
        <a:blip r:embed="rId1"/>
        <a:stretch>
          <a:fillRect/>
        </a:stretch>
      </xdr:blipFill>
      <xdr:spPr>
        <a:xfrm>
          <a:off x="4333875" y="400050"/>
          <a:ext cx="5724525" cy="4410075"/>
        </a:xfrm>
        <a:prstGeom prst="rect">
          <a:avLst/>
        </a:prstGeom>
        <a:noFill/>
        <a:ln w="9525" cmpd="sng">
          <a:noFill/>
        </a:ln>
      </xdr:spPr>
    </xdr:pic>
    <xdr:clientData/>
  </xdr:twoCellAnchor>
  <xdr:twoCellAnchor editAs="oneCell">
    <xdr:from>
      <xdr:col>6</xdr:col>
      <xdr:colOff>0</xdr:colOff>
      <xdr:row>25</xdr:row>
      <xdr:rowOff>0</xdr:rowOff>
    </xdr:from>
    <xdr:to>
      <xdr:col>14</xdr:col>
      <xdr:colOff>238125</xdr:colOff>
      <xdr:row>47</xdr:row>
      <xdr:rowOff>19050</xdr:rowOff>
    </xdr:to>
    <xdr:pic>
      <xdr:nvPicPr>
        <xdr:cNvPr id="2" name="Picture 4"/>
        <xdr:cNvPicPr preferRelativeResize="1">
          <a:picLocks noChangeAspect="1"/>
        </xdr:cNvPicPr>
      </xdr:nvPicPr>
      <xdr:blipFill>
        <a:blip r:embed="rId2"/>
        <a:stretch>
          <a:fillRect/>
        </a:stretch>
      </xdr:blipFill>
      <xdr:spPr>
        <a:xfrm>
          <a:off x="4333875" y="5000625"/>
          <a:ext cx="5724525" cy="4419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2</xdr:row>
      <xdr:rowOff>0</xdr:rowOff>
    </xdr:from>
    <xdr:to>
      <xdr:col>15</xdr:col>
      <xdr:colOff>228600</xdr:colOff>
      <xdr:row>24</xdr:row>
      <xdr:rowOff>19050</xdr:rowOff>
    </xdr:to>
    <xdr:pic>
      <xdr:nvPicPr>
        <xdr:cNvPr id="1" name="Picture 3"/>
        <xdr:cNvPicPr preferRelativeResize="1">
          <a:picLocks noChangeAspect="1"/>
        </xdr:cNvPicPr>
      </xdr:nvPicPr>
      <xdr:blipFill>
        <a:blip r:embed="rId1"/>
        <a:stretch>
          <a:fillRect/>
        </a:stretch>
      </xdr:blipFill>
      <xdr:spPr>
        <a:xfrm>
          <a:off x="5048250" y="400050"/>
          <a:ext cx="5715000" cy="4419600"/>
        </a:xfrm>
        <a:prstGeom prst="rect">
          <a:avLst/>
        </a:prstGeom>
        <a:noFill/>
        <a:ln w="9525" cmpd="sng">
          <a:noFill/>
        </a:ln>
      </xdr:spPr>
    </xdr:pic>
    <xdr:clientData/>
  </xdr:twoCellAnchor>
  <xdr:twoCellAnchor editAs="oneCell">
    <xdr:from>
      <xdr:col>7</xdr:col>
      <xdr:colOff>0</xdr:colOff>
      <xdr:row>25</xdr:row>
      <xdr:rowOff>0</xdr:rowOff>
    </xdr:from>
    <xdr:to>
      <xdr:col>15</xdr:col>
      <xdr:colOff>238125</xdr:colOff>
      <xdr:row>47</xdr:row>
      <xdr:rowOff>19050</xdr:rowOff>
    </xdr:to>
    <xdr:pic>
      <xdr:nvPicPr>
        <xdr:cNvPr id="2" name="Picture 4"/>
        <xdr:cNvPicPr preferRelativeResize="1">
          <a:picLocks noChangeAspect="1"/>
        </xdr:cNvPicPr>
      </xdr:nvPicPr>
      <xdr:blipFill>
        <a:blip r:embed="rId2"/>
        <a:stretch>
          <a:fillRect/>
        </a:stretch>
      </xdr:blipFill>
      <xdr:spPr>
        <a:xfrm>
          <a:off x="5048250" y="5000625"/>
          <a:ext cx="5724525" cy="441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4</xdr:row>
      <xdr:rowOff>0</xdr:rowOff>
    </xdr:from>
    <xdr:to>
      <xdr:col>16</xdr:col>
      <xdr:colOff>238125</xdr:colOff>
      <xdr:row>26</xdr:row>
      <xdr:rowOff>19050</xdr:rowOff>
    </xdr:to>
    <xdr:pic>
      <xdr:nvPicPr>
        <xdr:cNvPr id="1" name="Picture 3"/>
        <xdr:cNvPicPr preferRelativeResize="1">
          <a:picLocks noChangeAspect="1"/>
        </xdr:cNvPicPr>
      </xdr:nvPicPr>
      <xdr:blipFill>
        <a:blip r:embed="rId1"/>
        <a:stretch>
          <a:fillRect/>
        </a:stretch>
      </xdr:blipFill>
      <xdr:spPr>
        <a:xfrm>
          <a:off x="5591175" y="800100"/>
          <a:ext cx="5724525" cy="4419600"/>
        </a:xfrm>
        <a:prstGeom prst="rect">
          <a:avLst/>
        </a:prstGeom>
        <a:noFill/>
        <a:ln w="9525" cmpd="sng">
          <a:noFill/>
        </a:ln>
      </xdr:spPr>
    </xdr:pic>
    <xdr:clientData/>
  </xdr:twoCellAnchor>
  <xdr:twoCellAnchor editAs="oneCell">
    <xdr:from>
      <xdr:col>8</xdr:col>
      <xdr:colOff>0</xdr:colOff>
      <xdr:row>26</xdr:row>
      <xdr:rowOff>0</xdr:rowOff>
    </xdr:from>
    <xdr:to>
      <xdr:col>16</xdr:col>
      <xdr:colOff>228600</xdr:colOff>
      <xdr:row>48</xdr:row>
      <xdr:rowOff>19050</xdr:rowOff>
    </xdr:to>
    <xdr:pic>
      <xdr:nvPicPr>
        <xdr:cNvPr id="2" name="Picture 4"/>
        <xdr:cNvPicPr preferRelativeResize="1">
          <a:picLocks noChangeAspect="1"/>
        </xdr:cNvPicPr>
      </xdr:nvPicPr>
      <xdr:blipFill>
        <a:blip r:embed="rId2"/>
        <a:stretch>
          <a:fillRect/>
        </a:stretch>
      </xdr:blipFill>
      <xdr:spPr>
        <a:xfrm>
          <a:off x="5591175" y="5200650"/>
          <a:ext cx="5715000" cy="441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2</xdr:row>
      <xdr:rowOff>0</xdr:rowOff>
    </xdr:from>
    <xdr:to>
      <xdr:col>21</xdr:col>
      <xdr:colOff>238125</xdr:colOff>
      <xdr:row>24</xdr:row>
      <xdr:rowOff>19050</xdr:rowOff>
    </xdr:to>
    <xdr:pic>
      <xdr:nvPicPr>
        <xdr:cNvPr id="1" name="Picture 3"/>
        <xdr:cNvPicPr preferRelativeResize="1">
          <a:picLocks noChangeAspect="1"/>
        </xdr:cNvPicPr>
      </xdr:nvPicPr>
      <xdr:blipFill>
        <a:blip r:embed="rId1"/>
        <a:stretch>
          <a:fillRect/>
        </a:stretch>
      </xdr:blipFill>
      <xdr:spPr>
        <a:xfrm>
          <a:off x="10029825" y="400050"/>
          <a:ext cx="5724525" cy="4419600"/>
        </a:xfrm>
        <a:prstGeom prst="rect">
          <a:avLst/>
        </a:prstGeom>
        <a:noFill/>
        <a:ln w="9525" cmpd="sng">
          <a:noFill/>
        </a:ln>
      </xdr:spPr>
    </xdr:pic>
    <xdr:clientData/>
  </xdr:twoCellAnchor>
  <xdr:twoCellAnchor editAs="oneCell">
    <xdr:from>
      <xdr:col>13</xdr:col>
      <xdr:colOff>0</xdr:colOff>
      <xdr:row>26</xdr:row>
      <xdr:rowOff>0</xdr:rowOff>
    </xdr:from>
    <xdr:to>
      <xdr:col>21</xdr:col>
      <xdr:colOff>238125</xdr:colOff>
      <xdr:row>48</xdr:row>
      <xdr:rowOff>19050</xdr:rowOff>
    </xdr:to>
    <xdr:pic>
      <xdr:nvPicPr>
        <xdr:cNvPr id="2" name="Picture 4"/>
        <xdr:cNvPicPr preferRelativeResize="1">
          <a:picLocks noChangeAspect="1"/>
        </xdr:cNvPicPr>
      </xdr:nvPicPr>
      <xdr:blipFill>
        <a:blip r:embed="rId2"/>
        <a:stretch>
          <a:fillRect/>
        </a:stretch>
      </xdr:blipFill>
      <xdr:spPr>
        <a:xfrm>
          <a:off x="10029825" y="5200650"/>
          <a:ext cx="5724525" cy="4419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5</xdr:row>
      <xdr:rowOff>0</xdr:rowOff>
    </xdr:from>
    <xdr:to>
      <xdr:col>12</xdr:col>
      <xdr:colOff>238125</xdr:colOff>
      <xdr:row>27</xdr:row>
      <xdr:rowOff>19050</xdr:rowOff>
    </xdr:to>
    <xdr:pic>
      <xdr:nvPicPr>
        <xdr:cNvPr id="1" name="Picture 3"/>
        <xdr:cNvPicPr preferRelativeResize="1">
          <a:picLocks noChangeAspect="1"/>
        </xdr:cNvPicPr>
      </xdr:nvPicPr>
      <xdr:blipFill>
        <a:blip r:embed="rId1"/>
        <a:stretch>
          <a:fillRect/>
        </a:stretch>
      </xdr:blipFill>
      <xdr:spPr>
        <a:xfrm>
          <a:off x="3448050" y="1000125"/>
          <a:ext cx="5724525" cy="4419600"/>
        </a:xfrm>
        <a:prstGeom prst="rect">
          <a:avLst/>
        </a:prstGeom>
        <a:noFill/>
        <a:ln w="9525" cmpd="sng">
          <a:noFill/>
        </a:ln>
      </xdr:spPr>
    </xdr:pic>
    <xdr:clientData/>
  </xdr:twoCellAnchor>
  <xdr:twoCellAnchor editAs="oneCell">
    <xdr:from>
      <xdr:col>4</xdr:col>
      <xdr:colOff>0</xdr:colOff>
      <xdr:row>28</xdr:row>
      <xdr:rowOff>0</xdr:rowOff>
    </xdr:from>
    <xdr:to>
      <xdr:col>12</xdr:col>
      <xdr:colOff>238125</xdr:colOff>
      <xdr:row>50</xdr:row>
      <xdr:rowOff>9525</xdr:rowOff>
    </xdr:to>
    <xdr:pic>
      <xdr:nvPicPr>
        <xdr:cNvPr id="2" name="Picture 4"/>
        <xdr:cNvPicPr preferRelativeResize="1">
          <a:picLocks noChangeAspect="1"/>
        </xdr:cNvPicPr>
      </xdr:nvPicPr>
      <xdr:blipFill>
        <a:blip r:embed="rId2"/>
        <a:stretch>
          <a:fillRect/>
        </a:stretch>
      </xdr:blipFill>
      <xdr:spPr>
        <a:xfrm>
          <a:off x="3448050" y="5600700"/>
          <a:ext cx="5724525" cy="441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E77"/>
  <sheetViews>
    <sheetView tabSelected="1" zoomScale="70" zoomScaleNormal="70" zoomScalePageLayoutView="0" workbookViewId="0" topLeftCell="A1">
      <selection activeCell="A1" sqref="A1:D1"/>
    </sheetView>
  </sheetViews>
  <sheetFormatPr defaultColWidth="9.00390625" defaultRowHeight="15.75"/>
  <cols>
    <col min="1" max="5" width="9.00390625" style="29" customWidth="1"/>
    <col min="6" max="16384" width="9.00390625" style="13" customWidth="1"/>
  </cols>
  <sheetData>
    <row r="1" spans="1:5" ht="15.75">
      <c r="A1" s="13"/>
      <c r="B1" s="13"/>
      <c r="C1" s="13"/>
      <c r="D1" s="13"/>
      <c r="E1" s="13"/>
    </row>
    <row r="2" spans="1:5" ht="15.75">
      <c r="A2" s="13"/>
      <c r="B2" s="13"/>
      <c r="C2" s="13"/>
      <c r="D2" s="13"/>
      <c r="E2" s="13"/>
    </row>
    <row r="3" spans="1:5" ht="15.75">
      <c r="A3" s="13" t="s">
        <v>0</v>
      </c>
      <c r="B3" s="13" t="s">
        <v>324</v>
      </c>
      <c r="C3" s="13"/>
      <c r="D3" s="13"/>
      <c r="E3" s="13"/>
    </row>
    <row r="4" spans="1:5" ht="15.75">
      <c r="A4" s="13" t="s">
        <v>94</v>
      </c>
      <c r="B4" s="13" t="s">
        <v>325</v>
      </c>
      <c r="C4" s="13"/>
      <c r="D4" s="13"/>
      <c r="E4" s="13"/>
    </row>
    <row r="5" spans="1:5" ht="15.75">
      <c r="A5" s="13"/>
      <c r="B5" s="13"/>
      <c r="C5" s="13"/>
      <c r="D5" s="13"/>
      <c r="E5" s="13"/>
    </row>
    <row r="6" spans="1:5" ht="15.75">
      <c r="A6" s="13" t="s">
        <v>97</v>
      </c>
      <c r="B6" s="13" t="s">
        <v>98</v>
      </c>
      <c r="C6" s="13"/>
      <c r="D6" s="13" t="s">
        <v>100</v>
      </c>
      <c r="E6" s="13"/>
    </row>
    <row r="7" spans="1:5" ht="15.75">
      <c r="A7" s="13"/>
      <c r="B7" s="13" t="s">
        <v>175</v>
      </c>
      <c r="C7" s="13"/>
      <c r="D7" s="13" t="s">
        <v>175</v>
      </c>
      <c r="E7" s="13"/>
    </row>
    <row r="8" spans="1:5" ht="15.75">
      <c r="A8" s="13"/>
      <c r="B8" s="13" t="s">
        <v>176</v>
      </c>
      <c r="C8" s="13"/>
      <c r="D8" s="13" t="s">
        <v>176</v>
      </c>
      <c r="E8" s="13"/>
    </row>
    <row r="9" spans="1:5" ht="15.75">
      <c r="A9" s="13"/>
      <c r="B9" s="13"/>
      <c r="C9" s="13"/>
      <c r="D9" s="13"/>
      <c r="E9" s="13"/>
    </row>
    <row r="10" spans="1:5" ht="15.75">
      <c r="A10" s="13"/>
      <c r="B10" s="13"/>
      <c r="C10" s="13"/>
      <c r="D10" s="13"/>
      <c r="E10" s="13"/>
    </row>
    <row r="11" spans="1:5" ht="15.75">
      <c r="A11" s="13"/>
      <c r="B11" s="13"/>
      <c r="C11" s="13"/>
      <c r="D11" s="13"/>
      <c r="E11" s="13"/>
    </row>
    <row r="12" spans="1:5" ht="15.75">
      <c r="A12" s="13"/>
      <c r="B12" s="95" t="s">
        <v>320</v>
      </c>
      <c r="C12" s="95" t="s">
        <v>208</v>
      </c>
      <c r="D12" s="95" t="s">
        <v>322</v>
      </c>
      <c r="E12" s="13"/>
    </row>
    <row r="13" spans="1:5" ht="15.75">
      <c r="A13" s="13"/>
      <c r="B13" s="95" t="s">
        <v>321</v>
      </c>
      <c r="C13" s="95" t="s">
        <v>208</v>
      </c>
      <c r="D13" s="95" t="s">
        <v>323</v>
      </c>
      <c r="E13" s="13"/>
    </row>
    <row r="14" spans="1:5" ht="15.75">
      <c r="A14" s="211">
        <v>1996</v>
      </c>
      <c r="B14" s="212">
        <v>4.990329393458211</v>
      </c>
      <c r="C14" s="212">
        <v>11.14505590639439</v>
      </c>
      <c r="D14" s="212">
        <v>5.862184211148545</v>
      </c>
      <c r="E14" s="211">
        <v>1996</v>
      </c>
    </row>
    <row r="15" spans="1:5" ht="15.75">
      <c r="A15" s="191">
        <v>1997</v>
      </c>
      <c r="B15" s="192">
        <v>9.246616333197338</v>
      </c>
      <c r="C15" s="192">
        <v>20.938785565387434</v>
      </c>
      <c r="D15" s="192">
        <v>10.702545877054462</v>
      </c>
      <c r="E15" s="191">
        <v>1997</v>
      </c>
    </row>
    <row r="16" spans="1:5" ht="15.75">
      <c r="A16" s="191">
        <v>1998</v>
      </c>
      <c r="B16" s="192">
        <v>9.134559204219912</v>
      </c>
      <c r="C16" s="192">
        <v>16.523322110780555</v>
      </c>
      <c r="D16" s="192">
        <v>6.770323681551943</v>
      </c>
      <c r="E16" s="191">
        <v>1998</v>
      </c>
    </row>
    <row r="17" spans="1:5" ht="15.75">
      <c r="A17" s="191">
        <v>1999</v>
      </c>
      <c r="B17" s="192">
        <v>7.188520512518565</v>
      </c>
      <c r="C17" s="192">
        <v>11.084484389072884</v>
      </c>
      <c r="D17" s="192">
        <v>3.63468388025683</v>
      </c>
      <c r="E17" s="191">
        <v>1999</v>
      </c>
    </row>
    <row r="18" spans="1:5" ht="15.75">
      <c r="A18" s="191">
        <v>2000</v>
      </c>
      <c r="B18" s="192">
        <v>11.677613918070492</v>
      </c>
      <c r="C18" s="192">
        <v>19.68516260751423</v>
      </c>
      <c r="D18" s="192">
        <v>7.170236190144848</v>
      </c>
      <c r="E18" s="191">
        <v>2000</v>
      </c>
    </row>
    <row r="19" spans="1:5" ht="15.75">
      <c r="A19" s="191">
        <v>2001</v>
      </c>
      <c r="B19" s="192">
        <v>2.5585112101708347</v>
      </c>
      <c r="C19" s="192">
        <v>8.060952684151744</v>
      </c>
      <c r="D19" s="192">
        <v>5.365172923293386</v>
      </c>
      <c r="E19" s="191">
        <v>2001</v>
      </c>
    </row>
    <row r="20" spans="1:5" ht="15.75">
      <c r="A20" s="191">
        <v>2002</v>
      </c>
      <c r="B20" s="192">
        <v>0.7520414857322208</v>
      </c>
      <c r="C20" s="192">
        <v>3.8610066827506415</v>
      </c>
      <c r="D20" s="192">
        <v>3.0857590091201104</v>
      </c>
      <c r="E20" s="191">
        <v>2002</v>
      </c>
    </row>
    <row r="21" spans="1:5" ht="15.75">
      <c r="A21" s="191">
        <v>2003</v>
      </c>
      <c r="B21" s="192">
        <v>4.778549409858684</v>
      </c>
      <c r="C21" s="192">
        <v>6.166654664780012</v>
      </c>
      <c r="D21" s="192">
        <v>1.3247990764708248</v>
      </c>
      <c r="E21" s="191">
        <v>2003</v>
      </c>
    </row>
    <row r="22" spans="1:5" ht="15.75">
      <c r="A22" s="191">
        <v>2004</v>
      </c>
      <c r="B22" s="192">
        <v>8.165607533494807</v>
      </c>
      <c r="C22" s="192">
        <v>15.022107981012141</v>
      </c>
      <c r="D22" s="192">
        <v>6.338891449756005</v>
      </c>
      <c r="E22" s="191">
        <v>2004</v>
      </c>
    </row>
    <row r="23" spans="1:5" ht="15.75">
      <c r="A23" s="191">
        <v>2005</v>
      </c>
      <c r="B23" s="192">
        <v>7.443282669940302</v>
      </c>
      <c r="C23" s="192">
        <v>11.3220503518707</v>
      </c>
      <c r="D23" s="192">
        <v>3.61006066228056</v>
      </c>
      <c r="E23" s="191">
        <v>2005</v>
      </c>
    </row>
    <row r="24" spans="1:5" ht="15.75">
      <c r="A24" s="191">
        <v>2006</v>
      </c>
      <c r="B24" s="192">
        <v>11.754348338449574</v>
      </c>
      <c r="C24" s="192">
        <v>18.635851665019104</v>
      </c>
      <c r="D24" s="192">
        <v>6.157705206896139</v>
      </c>
      <c r="E24" s="191">
        <v>2006</v>
      </c>
    </row>
    <row r="25" spans="1:5" ht="15.75">
      <c r="A25" s="191">
        <v>2007</v>
      </c>
      <c r="B25" s="192">
        <v>8.484264500699211</v>
      </c>
      <c r="C25" s="192">
        <v>16.17903247192571</v>
      </c>
      <c r="D25" s="192">
        <v>7.09298072549214</v>
      </c>
      <c r="E25" s="191">
        <v>2007</v>
      </c>
    </row>
    <row r="26" spans="1:5" ht="15.75">
      <c r="A26" s="191">
        <v>2008</v>
      </c>
      <c r="B26" s="192">
        <v>2.3721267271784114</v>
      </c>
      <c r="C26" s="192">
        <v>5.558668091035784</v>
      </c>
      <c r="D26" s="192">
        <v>3.112704078473911</v>
      </c>
      <c r="E26" s="191">
        <v>2008</v>
      </c>
    </row>
    <row r="27" spans="1:5" ht="15.75">
      <c r="A27" s="191">
        <v>2009</v>
      </c>
      <c r="B27" s="192">
        <v>-12.88759212812873</v>
      </c>
      <c r="C27" s="192">
        <v>-9.08232215470332</v>
      </c>
      <c r="D27" s="192">
        <v>4.368229585643377</v>
      </c>
      <c r="E27" s="191">
        <v>2009</v>
      </c>
    </row>
    <row r="28" spans="1:5" ht="15.75">
      <c r="A28" s="191">
        <v>2010</v>
      </c>
      <c r="B28" s="192">
        <v>5.51664413976691</v>
      </c>
      <c r="C28" s="192">
        <v>8.783947954233057</v>
      </c>
      <c r="D28" s="192">
        <v>3.0964819257692398</v>
      </c>
      <c r="E28" s="191">
        <v>2010</v>
      </c>
    </row>
    <row r="29" spans="1:5" ht="15.75">
      <c r="A29" s="191">
        <v>2011</v>
      </c>
      <c r="B29" s="192">
        <v>4.284926573351996</v>
      </c>
      <c r="C29" s="192">
        <v>8.12903256549123</v>
      </c>
      <c r="D29" s="192">
        <v>3.6861568765984174</v>
      </c>
      <c r="E29" s="191">
        <v>2011</v>
      </c>
    </row>
    <row r="30" spans="1:5" ht="15.75">
      <c r="A30" s="213">
        <v>2012</v>
      </c>
      <c r="B30" s="214">
        <v>5.1680464047802985</v>
      </c>
      <c r="C30" s="214">
        <v>10.107294942256729</v>
      </c>
      <c r="D30" s="214">
        <v>4.696529703010555</v>
      </c>
      <c r="E30" s="213">
        <v>2012</v>
      </c>
    </row>
    <row r="31" spans="2:5" ht="15.75">
      <c r="B31" s="31"/>
      <c r="C31" s="31"/>
      <c r="D31" s="30"/>
      <c r="E31" s="30"/>
    </row>
    <row r="32" spans="2:5" ht="15.75">
      <c r="B32" s="31"/>
      <c r="C32" s="31"/>
      <c r="D32" s="30"/>
      <c r="E32" s="30"/>
    </row>
    <row r="33" spans="2:5" ht="15.75">
      <c r="B33" s="31"/>
      <c r="C33" s="31"/>
      <c r="D33" s="30"/>
      <c r="E33" s="30"/>
    </row>
    <row r="34" spans="2:5" ht="15.75">
      <c r="B34" s="96"/>
      <c r="C34" s="96"/>
      <c r="D34" s="96"/>
      <c r="E34" s="32"/>
    </row>
    <row r="35" spans="2:5" ht="15.75">
      <c r="B35" s="96"/>
      <c r="C35" s="96"/>
      <c r="D35" s="96"/>
      <c r="E35" s="32"/>
    </row>
    <row r="36" spans="2:5" ht="15.75">
      <c r="B36" s="96"/>
      <c r="C36" s="96"/>
      <c r="D36" s="96"/>
      <c r="E36" s="32"/>
    </row>
    <row r="37" spans="2:5" ht="15.75">
      <c r="B37" s="96"/>
      <c r="C37" s="96"/>
      <c r="D37" s="96"/>
      <c r="E37" s="32"/>
    </row>
    <row r="38" spans="2:5" ht="15.75">
      <c r="B38" s="96"/>
      <c r="C38" s="96"/>
      <c r="D38" s="96"/>
      <c r="E38" s="32"/>
    </row>
    <row r="39" spans="2:4" ht="15.75">
      <c r="B39" s="96"/>
      <c r="C39" s="96"/>
      <c r="D39" s="96"/>
    </row>
    <row r="40" spans="2:4" ht="15.75">
      <c r="B40" s="96"/>
      <c r="C40" s="96"/>
      <c r="D40" s="96"/>
    </row>
    <row r="41" spans="2:4" ht="15.75">
      <c r="B41" s="96"/>
      <c r="C41" s="96"/>
      <c r="D41" s="96"/>
    </row>
    <row r="42" spans="2:5" ht="15.75">
      <c r="B42" s="96"/>
      <c r="C42" s="96"/>
      <c r="D42" s="96"/>
      <c r="E42" s="30"/>
    </row>
    <row r="43" spans="2:4" ht="15.75">
      <c r="B43" s="96"/>
      <c r="C43" s="96"/>
      <c r="D43" s="96"/>
    </row>
    <row r="44" spans="2:4" ht="15.75">
      <c r="B44" s="96"/>
      <c r="C44" s="96"/>
      <c r="D44" s="96"/>
    </row>
    <row r="45" spans="2:4" ht="15.75">
      <c r="B45" s="96"/>
      <c r="C45" s="96"/>
      <c r="D45" s="96"/>
    </row>
    <row r="46" spans="2:4" ht="15.75">
      <c r="B46" s="96"/>
      <c r="C46" s="96"/>
      <c r="D46" s="96"/>
    </row>
    <row r="47" spans="2:4" ht="15.75">
      <c r="B47" s="96"/>
      <c r="C47" s="96"/>
      <c r="D47" s="96"/>
    </row>
    <row r="48" spans="2:4" ht="15.75">
      <c r="B48" s="96"/>
      <c r="C48" s="96"/>
      <c r="D48" s="96"/>
    </row>
    <row r="49" spans="2:4" ht="15.75">
      <c r="B49" s="96"/>
      <c r="C49" s="96"/>
      <c r="D49" s="96"/>
    </row>
    <row r="50" spans="2:5" ht="15.75">
      <c r="B50" s="96"/>
      <c r="C50" s="96"/>
      <c r="D50" s="96"/>
      <c r="E50" s="30"/>
    </row>
    <row r="51" spans="2:5" ht="15.75">
      <c r="B51" s="31"/>
      <c r="C51" s="31"/>
      <c r="D51" s="30"/>
      <c r="E51" s="30"/>
    </row>
    <row r="52" spans="2:5" ht="15.75">
      <c r="B52" s="31"/>
      <c r="C52" s="31"/>
      <c r="D52" s="30"/>
      <c r="E52" s="30"/>
    </row>
    <row r="53" spans="2:5" ht="15.75">
      <c r="B53" s="31"/>
      <c r="C53" s="31"/>
      <c r="D53" s="30"/>
      <c r="E53" s="30"/>
    </row>
    <row r="54" spans="2:5" ht="15.75">
      <c r="B54" s="31"/>
      <c r="C54" s="31"/>
      <c r="D54" s="30"/>
      <c r="E54" s="30"/>
    </row>
    <row r="55" spans="2:5" ht="15.75">
      <c r="B55" s="31"/>
      <c r="C55" s="31"/>
      <c r="D55" s="30"/>
      <c r="E55" s="30"/>
    </row>
    <row r="56" spans="2:5" ht="15.75">
      <c r="B56" s="31"/>
      <c r="C56" s="31"/>
      <c r="D56" s="30"/>
      <c r="E56" s="30"/>
    </row>
    <row r="57" spans="2:5" ht="15.75">
      <c r="B57" s="31"/>
      <c r="C57" s="31"/>
      <c r="D57" s="30"/>
      <c r="E57" s="30"/>
    </row>
    <row r="58" spans="2:5" ht="15.75">
      <c r="B58" s="31"/>
      <c r="C58" s="31"/>
      <c r="D58" s="30"/>
      <c r="E58" s="30"/>
    </row>
    <row r="59" spans="2:3" ht="15.75">
      <c r="B59" s="31"/>
      <c r="C59" s="31"/>
    </row>
    <row r="60" spans="2:3" ht="15.75">
      <c r="B60" s="31"/>
      <c r="C60" s="31"/>
    </row>
    <row r="61" spans="2:3" ht="15.75">
      <c r="B61" s="31"/>
      <c r="C61" s="31"/>
    </row>
    <row r="62" spans="1:5" ht="15.75">
      <c r="A62" s="30"/>
      <c r="B62" s="31"/>
      <c r="C62" s="31"/>
      <c r="D62" s="30"/>
      <c r="E62" s="30"/>
    </row>
    <row r="63" spans="1:5" ht="15.75">
      <c r="A63" s="30"/>
      <c r="B63" s="31"/>
      <c r="C63" s="31"/>
      <c r="D63" s="30"/>
      <c r="E63" s="30"/>
    </row>
    <row r="64" spans="1:5" ht="15.75">
      <c r="A64" s="30"/>
      <c r="B64" s="31"/>
      <c r="C64" s="31"/>
      <c r="D64" s="30"/>
      <c r="E64" s="30"/>
    </row>
    <row r="65" spans="1:5" ht="15.75">
      <c r="A65" s="30"/>
      <c r="B65" s="31"/>
      <c r="C65" s="31"/>
      <c r="D65" s="30"/>
      <c r="E65" s="30"/>
    </row>
    <row r="66" spans="1:5" ht="15.75">
      <c r="A66" s="30"/>
      <c r="B66" s="31"/>
      <c r="C66" s="31"/>
      <c r="D66" s="30"/>
      <c r="E66" s="30"/>
    </row>
    <row r="67" spans="1:5" ht="15.75">
      <c r="A67" s="30"/>
      <c r="B67" s="31"/>
      <c r="C67" s="31"/>
      <c r="D67" s="30"/>
      <c r="E67" s="30"/>
    </row>
    <row r="68" spans="1:5" ht="15.75">
      <c r="A68" s="30"/>
      <c r="B68" s="31"/>
      <c r="C68" s="31"/>
      <c r="D68" s="30"/>
      <c r="E68" s="30"/>
    </row>
    <row r="69" spans="1:5" ht="15.75">
      <c r="A69" s="30"/>
      <c r="B69" s="31"/>
      <c r="C69" s="31"/>
      <c r="D69" s="30"/>
      <c r="E69" s="30"/>
    </row>
    <row r="70" spans="1:5" ht="15.75">
      <c r="A70" s="30"/>
      <c r="B70" s="31"/>
      <c r="C70" s="31"/>
      <c r="D70" s="30"/>
      <c r="E70" s="30"/>
    </row>
    <row r="71" spans="1:5" ht="15.75">
      <c r="A71" s="30"/>
      <c r="B71" s="31"/>
      <c r="C71" s="31"/>
      <c r="D71" s="30"/>
      <c r="E71" s="30"/>
    </row>
    <row r="72" spans="1:5" ht="15.75">
      <c r="A72" s="30"/>
      <c r="B72" s="31"/>
      <c r="C72" s="31"/>
      <c r="D72" s="30"/>
      <c r="E72" s="30"/>
    </row>
    <row r="73" spans="1:5" ht="15.75">
      <c r="A73" s="30"/>
      <c r="B73" s="31"/>
      <c r="C73" s="31"/>
      <c r="D73" s="30"/>
      <c r="E73" s="30"/>
    </row>
    <row r="74" spans="1:5" ht="15.75">
      <c r="A74" s="30"/>
      <c r="B74" s="31"/>
      <c r="C74" s="31"/>
      <c r="D74" s="30"/>
      <c r="E74" s="30"/>
    </row>
    <row r="75" spans="1:5" ht="15.75">
      <c r="A75" s="30"/>
      <c r="B75" s="31"/>
      <c r="C75" s="31"/>
      <c r="D75" s="30"/>
      <c r="E75" s="30"/>
    </row>
    <row r="76" spans="1:5" ht="15.75">
      <c r="A76" s="30"/>
      <c r="B76" s="31"/>
      <c r="C76" s="31"/>
      <c r="D76" s="30"/>
      <c r="E76" s="30"/>
    </row>
    <row r="77" spans="1:5" ht="15.75">
      <c r="A77" s="30"/>
      <c r="B77" s="31"/>
      <c r="C77" s="31"/>
      <c r="D77" s="30"/>
      <c r="E77" s="30"/>
    </row>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3:D83"/>
  <sheetViews>
    <sheetView zoomScale="70" zoomScaleNormal="70" zoomScalePageLayoutView="0" workbookViewId="0" topLeftCell="A1">
      <selection activeCell="A1" sqref="A1:C1"/>
    </sheetView>
  </sheetViews>
  <sheetFormatPr defaultColWidth="9.00390625" defaultRowHeight="15.75"/>
  <cols>
    <col min="1" max="1" width="15.25390625" style="29" customWidth="1"/>
    <col min="2" max="2" width="10.00390625" style="29" customWidth="1"/>
    <col min="3" max="3" width="16.375" style="29" customWidth="1"/>
    <col min="4" max="4" width="19.75390625" style="29" customWidth="1"/>
    <col min="5" max="254" width="9.00390625" style="29" customWidth="1"/>
    <col min="255" max="255" width="14.00390625" style="29" customWidth="1"/>
    <col min="256" max="16384" width="9.00390625" style="29" customWidth="1"/>
  </cols>
  <sheetData>
    <row r="3" spans="1:2" ht="15.75">
      <c r="A3" s="29" t="s">
        <v>0</v>
      </c>
      <c r="B3" s="29" t="s">
        <v>568</v>
      </c>
    </row>
    <row r="4" spans="1:2" ht="15.75">
      <c r="A4" s="29" t="s">
        <v>94</v>
      </c>
      <c r="B4" s="29" t="s">
        <v>569</v>
      </c>
    </row>
    <row r="6" spans="1:2" ht="15.75">
      <c r="A6" s="29" t="s">
        <v>97</v>
      </c>
      <c r="B6" s="29" t="s">
        <v>98</v>
      </c>
    </row>
    <row r="7" ht="15.75">
      <c r="B7" s="29" t="s">
        <v>418</v>
      </c>
    </row>
    <row r="8" ht="15.75">
      <c r="B8" s="29" t="s">
        <v>419</v>
      </c>
    </row>
    <row r="9" ht="15.75"/>
    <row r="10" spans="2:3" ht="15.75">
      <c r="B10" s="29" t="s">
        <v>416</v>
      </c>
      <c r="C10" s="29" t="s">
        <v>417</v>
      </c>
    </row>
    <row r="11" spans="2:3" ht="15.75">
      <c r="B11" s="29" t="s">
        <v>421</v>
      </c>
      <c r="C11" s="29" t="s">
        <v>422</v>
      </c>
    </row>
    <row r="12" spans="1:4" ht="15.75">
      <c r="A12" s="237" t="s">
        <v>35</v>
      </c>
      <c r="B12" s="238">
        <v>57.86888888888888</v>
      </c>
      <c r="C12" s="238">
        <v>57.86888888888888</v>
      </c>
      <c r="D12" s="239" t="s">
        <v>454</v>
      </c>
    </row>
    <row r="13" spans="1:4" ht="15.75">
      <c r="A13" s="207" t="s">
        <v>36</v>
      </c>
      <c r="B13" s="208">
        <v>68.63</v>
      </c>
      <c r="C13" s="208">
        <v>68.63</v>
      </c>
      <c r="D13" s="209" t="s">
        <v>455</v>
      </c>
    </row>
    <row r="14" spans="1:4" ht="15.75">
      <c r="A14" s="207" t="s">
        <v>37</v>
      </c>
      <c r="B14" s="208">
        <v>74.91973015873016</v>
      </c>
      <c r="C14" s="208">
        <v>74.91973015873016</v>
      </c>
      <c r="D14" s="209" t="s">
        <v>456</v>
      </c>
    </row>
    <row r="15" spans="1:4" ht="15.75">
      <c r="A15" s="207" t="s">
        <v>38</v>
      </c>
      <c r="B15" s="208">
        <v>88.72862256101386</v>
      </c>
      <c r="C15" s="208">
        <v>88.72862256101386</v>
      </c>
      <c r="D15" s="209" t="s">
        <v>457</v>
      </c>
    </row>
    <row r="16" spans="1:4" ht="15.75">
      <c r="A16" s="207" t="s">
        <v>39</v>
      </c>
      <c r="B16" s="208">
        <v>96.934044168392</v>
      </c>
      <c r="C16" s="208">
        <v>96.934044168392</v>
      </c>
      <c r="D16" s="209" t="s">
        <v>458</v>
      </c>
    </row>
    <row r="17" spans="1:4" ht="15.75">
      <c r="A17" s="207" t="s">
        <v>40</v>
      </c>
      <c r="B17" s="208">
        <v>121.79405483405485</v>
      </c>
      <c r="C17" s="208">
        <v>121.79405483405485</v>
      </c>
      <c r="D17" s="209" t="s">
        <v>459</v>
      </c>
    </row>
    <row r="18" spans="1:4" ht="15.75">
      <c r="A18" s="207" t="s">
        <v>41</v>
      </c>
      <c r="B18" s="208">
        <v>115.06060135516657</v>
      </c>
      <c r="C18" s="208">
        <v>115.06060135516657</v>
      </c>
      <c r="D18" s="209" t="s">
        <v>460</v>
      </c>
    </row>
    <row r="19" spans="1:4" ht="15.75">
      <c r="A19" s="207" t="s">
        <v>42</v>
      </c>
      <c r="B19" s="208">
        <v>54.850260869565226</v>
      </c>
      <c r="C19" s="208">
        <v>54.850260869565226</v>
      </c>
      <c r="D19" s="209" t="s">
        <v>461</v>
      </c>
    </row>
    <row r="20" spans="1:4" ht="15.75">
      <c r="A20" s="207" t="s">
        <v>43</v>
      </c>
      <c r="B20" s="208">
        <v>44.47721212121212</v>
      </c>
      <c r="C20" s="208">
        <v>44.47721212121212</v>
      </c>
      <c r="D20" s="209" t="s">
        <v>462</v>
      </c>
    </row>
    <row r="21" spans="1:4" ht="15.75">
      <c r="A21" s="207" t="s">
        <v>44</v>
      </c>
      <c r="B21" s="208">
        <v>58.95930735930736</v>
      </c>
      <c r="C21" s="208">
        <v>58.95930735930736</v>
      </c>
      <c r="D21" s="209" t="s">
        <v>463</v>
      </c>
    </row>
    <row r="22" spans="1:4" ht="15.75">
      <c r="A22" s="207" t="s">
        <v>45</v>
      </c>
      <c r="B22" s="208">
        <v>68.32152173913043</v>
      </c>
      <c r="C22" s="208">
        <v>68.32152173913043</v>
      </c>
      <c r="D22" s="209" t="s">
        <v>464</v>
      </c>
    </row>
    <row r="23" spans="1:4" ht="15.75">
      <c r="A23" s="207" t="s">
        <v>70</v>
      </c>
      <c r="B23" s="208">
        <v>74.71530303030302</v>
      </c>
      <c r="C23" s="208">
        <v>74.71530303030302</v>
      </c>
      <c r="D23" s="209" t="s">
        <v>465</v>
      </c>
    </row>
    <row r="24" spans="1:4" ht="15.75">
      <c r="A24" s="207" t="s">
        <v>90</v>
      </c>
      <c r="B24" s="208">
        <v>76.05911111111111</v>
      </c>
      <c r="C24" s="208">
        <v>76.05911111111111</v>
      </c>
      <c r="D24" s="209" t="s">
        <v>159</v>
      </c>
    </row>
    <row r="25" spans="1:4" ht="15.75">
      <c r="A25" s="207" t="s">
        <v>91</v>
      </c>
      <c r="B25" s="208">
        <v>85.44355952380953</v>
      </c>
      <c r="C25" s="208">
        <v>85.44355952380953</v>
      </c>
      <c r="D25" s="209" t="s">
        <v>160</v>
      </c>
    </row>
    <row r="26" spans="1:4" ht="15.75">
      <c r="A26" s="207" t="s">
        <v>92</v>
      </c>
      <c r="B26" s="208">
        <v>87.31460317460316</v>
      </c>
      <c r="C26" s="208"/>
      <c r="D26" s="209" t="s">
        <v>161</v>
      </c>
    </row>
    <row r="27" spans="1:4" ht="15.75">
      <c r="A27" s="207" t="s">
        <v>93</v>
      </c>
      <c r="B27" s="208">
        <v>88.5504761904762</v>
      </c>
      <c r="C27" s="208"/>
      <c r="D27" s="209" t="s">
        <v>162</v>
      </c>
    </row>
    <row r="28" spans="1:4" ht="15.75">
      <c r="A28" s="207" t="s">
        <v>86</v>
      </c>
      <c r="B28" s="208">
        <v>89.4811111111111</v>
      </c>
      <c r="C28" s="208"/>
      <c r="D28" s="209" t="s">
        <v>163</v>
      </c>
    </row>
    <row r="29" spans="1:4" ht="15.75">
      <c r="A29" s="207" t="s">
        <v>87</v>
      </c>
      <c r="B29" s="208">
        <v>90.26079365079363</v>
      </c>
      <c r="C29" s="208">
        <f>B29+4</f>
        <v>94.26079365079363</v>
      </c>
      <c r="D29" s="209" t="s">
        <v>164</v>
      </c>
    </row>
    <row r="30" spans="1:4" ht="15.75">
      <c r="A30" s="207" t="s">
        <v>88</v>
      </c>
      <c r="B30" s="208">
        <v>90.80412698412698</v>
      </c>
      <c r="C30" s="208"/>
      <c r="D30" s="209" t="s">
        <v>165</v>
      </c>
    </row>
    <row r="31" spans="1:4" ht="15.75">
      <c r="A31" s="207" t="s">
        <v>89</v>
      </c>
      <c r="B31" s="208">
        <v>91.15904761904761</v>
      </c>
      <c r="C31" s="208"/>
      <c r="D31" s="209" t="s">
        <v>166</v>
      </c>
    </row>
    <row r="32" spans="1:4" ht="15.75">
      <c r="A32" s="207" t="s">
        <v>420</v>
      </c>
      <c r="B32" s="208">
        <v>91.45809523809525</v>
      </c>
      <c r="C32" s="208"/>
      <c r="D32" s="209" t="s">
        <v>308</v>
      </c>
    </row>
    <row r="33" spans="1:4" ht="15.75">
      <c r="A33" s="207" t="s">
        <v>305</v>
      </c>
      <c r="B33" s="208">
        <v>91.72920634920634</v>
      </c>
      <c r="C33" s="208">
        <f>B33+12</f>
        <v>103.72920634920634</v>
      </c>
      <c r="D33" s="209" t="s">
        <v>309</v>
      </c>
    </row>
    <row r="34" spans="1:4" ht="15.75">
      <c r="A34" s="207" t="s">
        <v>306</v>
      </c>
      <c r="B34" s="208">
        <v>91.93809523809523</v>
      </c>
      <c r="C34" s="208"/>
      <c r="D34" s="209" t="s">
        <v>310</v>
      </c>
    </row>
    <row r="35" spans="1:4" ht="15.75">
      <c r="A35" s="240" t="s">
        <v>307</v>
      </c>
      <c r="B35" s="241">
        <v>92.09666666666665</v>
      </c>
      <c r="C35" s="241"/>
      <c r="D35" s="242" t="s">
        <v>311</v>
      </c>
    </row>
    <row r="36" ht="15.75">
      <c r="A36" s="97"/>
    </row>
    <row r="37" ht="15.75">
      <c r="A37" s="97"/>
    </row>
    <row r="38" ht="15.75">
      <c r="A38" s="97"/>
    </row>
    <row r="39" ht="15.75">
      <c r="A39" s="97"/>
    </row>
    <row r="40" ht="15.75">
      <c r="A40" s="97"/>
    </row>
    <row r="41" ht="15.75">
      <c r="A41" s="97"/>
    </row>
    <row r="42" ht="15.75">
      <c r="A42" s="97"/>
    </row>
    <row r="43" ht="15.75">
      <c r="A43" s="97"/>
    </row>
    <row r="44" ht="15.75">
      <c r="A44" s="97"/>
    </row>
    <row r="45" ht="15.75">
      <c r="A45" s="97"/>
    </row>
    <row r="46" ht="15.75">
      <c r="A46" s="97"/>
    </row>
    <row r="47" ht="15.75">
      <c r="A47" s="97"/>
    </row>
    <row r="48" ht="15.75">
      <c r="A48" s="97"/>
    </row>
    <row r="49" ht="15.75">
      <c r="A49" s="97"/>
    </row>
    <row r="50" ht="15.75">
      <c r="A50" s="97"/>
    </row>
    <row r="51" ht="15.75">
      <c r="A51" s="97"/>
    </row>
    <row r="52" ht="15.75">
      <c r="A52" s="97"/>
    </row>
    <row r="53" ht="15.75">
      <c r="A53" s="97"/>
    </row>
    <row r="54" ht="15.75">
      <c r="A54" s="97"/>
    </row>
    <row r="55" ht="15.75">
      <c r="A55" s="97"/>
    </row>
    <row r="56" ht="15.75">
      <c r="A56" s="97"/>
    </row>
    <row r="57" ht="15.75">
      <c r="A57" s="97"/>
    </row>
    <row r="58" ht="15.75">
      <c r="A58" s="97"/>
    </row>
    <row r="59" ht="15.75">
      <c r="A59" s="97"/>
    </row>
    <row r="60" ht="15.75">
      <c r="A60" s="97"/>
    </row>
    <row r="61" ht="15.75">
      <c r="A61" s="97"/>
    </row>
    <row r="62" ht="15.75">
      <c r="A62" s="97"/>
    </row>
    <row r="63" ht="15.75">
      <c r="A63" s="97"/>
    </row>
    <row r="64" ht="15.75">
      <c r="A64" s="97"/>
    </row>
    <row r="65" ht="15.75">
      <c r="A65" s="97"/>
    </row>
    <row r="66" ht="15.75">
      <c r="A66" s="97"/>
    </row>
    <row r="67" ht="15.75">
      <c r="A67" s="97"/>
    </row>
    <row r="68" ht="15.75">
      <c r="A68" s="97"/>
    </row>
    <row r="69" ht="15.75">
      <c r="A69" s="97"/>
    </row>
    <row r="70" ht="15.75">
      <c r="A70" s="97"/>
    </row>
    <row r="71" ht="15.75">
      <c r="A71" s="97"/>
    </row>
    <row r="72" ht="15.75">
      <c r="A72" s="97"/>
    </row>
    <row r="73" ht="15.75">
      <c r="A73" s="97"/>
    </row>
    <row r="74" ht="15.75">
      <c r="A74" s="97"/>
    </row>
    <row r="75" ht="15.75">
      <c r="A75" s="97"/>
    </row>
    <row r="76" ht="15.75">
      <c r="A76" s="97"/>
    </row>
    <row r="77" ht="15.75">
      <c r="A77" s="97"/>
    </row>
    <row r="78" ht="15.75">
      <c r="A78" s="97"/>
    </row>
    <row r="79" ht="15.75">
      <c r="A79" s="97"/>
    </row>
    <row r="80" ht="15.75">
      <c r="A80" s="97"/>
    </row>
    <row r="81" ht="15.75">
      <c r="A81" s="97"/>
    </row>
    <row r="82" ht="15.75">
      <c r="A82" s="97"/>
    </row>
    <row r="83" ht="15.75">
      <c r="A83" s="97"/>
    </row>
  </sheetData>
  <sheetProtection/>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F5:F5"/>
  <sheetViews>
    <sheetView zoomScale="70" zoomScaleNormal="70" zoomScalePageLayoutView="0" workbookViewId="0" topLeftCell="A1">
      <selection activeCell="E13" sqref="E13"/>
    </sheetView>
  </sheetViews>
  <sheetFormatPr defaultColWidth="9.00390625" defaultRowHeight="15.75"/>
  <cols>
    <col min="1" max="16384" width="9.00390625" style="15" customWidth="1"/>
  </cols>
  <sheetData>
    <row r="5" ht="15.75">
      <c r="F5" s="15" t="s">
        <v>302</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F5:F5"/>
  <sheetViews>
    <sheetView zoomScale="70" zoomScaleNormal="70" zoomScalePageLayoutView="0" workbookViewId="0" topLeftCell="A1">
      <selection activeCell="A1" sqref="A1"/>
    </sheetView>
  </sheetViews>
  <sheetFormatPr defaultColWidth="9.00390625" defaultRowHeight="15.75"/>
  <cols>
    <col min="1" max="16384" width="9.00390625" style="15" customWidth="1"/>
  </cols>
  <sheetData>
    <row r="5" ht="15.75">
      <c r="F5" s="15" t="s">
        <v>174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F5:F5"/>
  <sheetViews>
    <sheetView zoomScale="70" zoomScaleNormal="70" zoomScalePageLayoutView="0" workbookViewId="0" topLeftCell="A1">
      <selection activeCell="A1" sqref="A1"/>
    </sheetView>
  </sheetViews>
  <sheetFormatPr defaultColWidth="9.00390625" defaultRowHeight="15.75"/>
  <cols>
    <col min="1" max="16384" width="9.00390625" style="15" customWidth="1"/>
  </cols>
  <sheetData>
    <row r="5" ht="15.75">
      <c r="F5" s="15" t="s">
        <v>303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21"/>
  <sheetViews>
    <sheetView zoomScale="70" zoomScaleNormal="70" zoomScalePageLayoutView="0" workbookViewId="0" topLeftCell="A1">
      <selection activeCell="A1" sqref="A1:C1"/>
    </sheetView>
  </sheetViews>
  <sheetFormatPr defaultColWidth="9.00390625" defaultRowHeight="15.75"/>
  <cols>
    <col min="1" max="16384" width="9.00390625" style="13" customWidth="1"/>
  </cols>
  <sheetData>
    <row r="1" ht="15.75">
      <c r="A1" s="29"/>
    </row>
    <row r="2" ht="15.75">
      <c r="A2" s="29"/>
    </row>
    <row r="3" spans="1:2" ht="15.75">
      <c r="A3" s="13" t="s">
        <v>0</v>
      </c>
      <c r="B3" s="13" t="s">
        <v>672</v>
      </c>
    </row>
    <row r="4" spans="1:2" ht="15.75">
      <c r="A4" s="13" t="s">
        <v>114</v>
      </c>
      <c r="B4" s="13" t="s">
        <v>671</v>
      </c>
    </row>
    <row r="6" spans="1:3" ht="15.75">
      <c r="A6" s="29" t="s">
        <v>97</v>
      </c>
      <c r="B6" s="13" t="s">
        <v>98</v>
      </c>
      <c r="C6" s="13" t="s">
        <v>100</v>
      </c>
    </row>
    <row r="7" spans="1:3" ht="15.75">
      <c r="A7" s="29"/>
      <c r="B7" s="13" t="s">
        <v>5</v>
      </c>
      <c r="C7" s="13" t="s">
        <v>5</v>
      </c>
    </row>
    <row r="8" spans="2:3" ht="15.75">
      <c r="B8" s="13" t="s">
        <v>5</v>
      </c>
      <c r="C8" s="13" t="s">
        <v>5</v>
      </c>
    </row>
    <row r="10" ht="15.75">
      <c r="B10" s="13" t="s">
        <v>670</v>
      </c>
    </row>
    <row r="11" ht="15.75">
      <c r="B11" s="281" t="s">
        <v>671</v>
      </c>
    </row>
    <row r="12" spans="1:2" ht="15.75">
      <c r="A12" s="211">
        <v>2000</v>
      </c>
      <c r="B12" s="212">
        <v>1.7908924054322637</v>
      </c>
    </row>
    <row r="13" spans="1:2" ht="15.75">
      <c r="A13" s="191">
        <v>2001</v>
      </c>
      <c r="B13" s="192">
        <v>2.616302837053389</v>
      </c>
    </row>
    <row r="14" spans="1:2" ht="15.75">
      <c r="A14" s="191">
        <v>2002</v>
      </c>
      <c r="B14" s="192">
        <v>2.473948193085733</v>
      </c>
    </row>
    <row r="15" spans="1:2" ht="15.75">
      <c r="A15" s="191">
        <v>2003</v>
      </c>
      <c r="B15" s="192">
        <v>2.471433155918094</v>
      </c>
    </row>
    <row r="16" spans="1:2" ht="15.75">
      <c r="A16" s="191">
        <v>2004</v>
      </c>
      <c r="B16" s="192">
        <v>2.4755097579307157</v>
      </c>
    </row>
    <row r="17" spans="1:2" ht="15.75">
      <c r="A17" s="191">
        <v>2005</v>
      </c>
      <c r="B17" s="192">
        <v>2.5240369036934394</v>
      </c>
    </row>
    <row r="18" spans="1:2" ht="15.75">
      <c r="A18" s="191">
        <v>2006</v>
      </c>
      <c r="B18" s="192">
        <v>1.7680124370413928</v>
      </c>
    </row>
    <row r="19" spans="1:2" ht="15.75">
      <c r="A19" s="191">
        <v>2007</v>
      </c>
      <c r="B19" s="192">
        <v>1.566430836174949</v>
      </c>
    </row>
    <row r="20" spans="1:2" ht="15.75">
      <c r="A20" s="191">
        <v>2008</v>
      </c>
      <c r="B20" s="192">
        <v>2.1813453754649204</v>
      </c>
    </row>
    <row r="21" spans="1:2" ht="15.75">
      <c r="A21" s="213">
        <v>2009</v>
      </c>
      <c r="B21" s="214">
        <v>2.42576842058793</v>
      </c>
    </row>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C61"/>
  <sheetViews>
    <sheetView zoomScale="70" zoomScaleNormal="70" zoomScalePageLayoutView="0" workbookViewId="0" topLeftCell="A1">
      <selection activeCell="A1" sqref="A1:C1"/>
    </sheetView>
  </sheetViews>
  <sheetFormatPr defaultColWidth="9.00390625" defaultRowHeight="15.75"/>
  <cols>
    <col min="1" max="1" width="9.875" style="13" bestFit="1" customWidth="1"/>
    <col min="2" max="3" width="9.375" style="13" bestFit="1" customWidth="1"/>
    <col min="4" max="16384" width="9.00390625" style="13" customWidth="1"/>
  </cols>
  <sheetData>
    <row r="1" ht="15.75">
      <c r="A1" s="29"/>
    </row>
    <row r="2" ht="15.75">
      <c r="A2" s="29"/>
    </row>
    <row r="3" spans="1:2" ht="15.75">
      <c r="A3" s="29" t="s">
        <v>0</v>
      </c>
      <c r="B3" s="13" t="s">
        <v>666</v>
      </c>
    </row>
    <row r="4" spans="1:2" ht="15.75">
      <c r="A4" s="29" t="s">
        <v>94</v>
      </c>
      <c r="B4" s="13" t="s">
        <v>667</v>
      </c>
    </row>
    <row r="5" ht="15.75">
      <c r="A5" s="29"/>
    </row>
    <row r="6" spans="1:3" ht="15.75">
      <c r="A6" s="29" t="s">
        <v>97</v>
      </c>
      <c r="B6" s="13" t="s">
        <v>98</v>
      </c>
      <c r="C6" s="13" t="s">
        <v>100</v>
      </c>
    </row>
    <row r="7" spans="1:3" ht="15.75">
      <c r="A7" s="29"/>
      <c r="B7" s="13" t="s">
        <v>668</v>
      </c>
      <c r="C7" s="13" t="s">
        <v>668</v>
      </c>
    </row>
    <row r="8" spans="2:3" ht="15.75">
      <c r="B8" s="13" t="s">
        <v>669</v>
      </c>
      <c r="C8" s="13" t="s">
        <v>669</v>
      </c>
    </row>
    <row r="9" ht="15.75"/>
    <row r="10" spans="2:3" ht="15.75">
      <c r="B10" s="13" t="s">
        <v>662</v>
      </c>
      <c r="C10" s="13" t="s">
        <v>663</v>
      </c>
    </row>
    <row r="11" spans="2:3" ht="15.75">
      <c r="B11" s="13" t="s">
        <v>665</v>
      </c>
      <c r="C11" s="13" t="s">
        <v>664</v>
      </c>
    </row>
    <row r="12" spans="1:3" ht="15.75">
      <c r="A12" s="243">
        <v>38776</v>
      </c>
      <c r="B12" s="244">
        <v>-4.012786869698235</v>
      </c>
      <c r="C12" s="244">
        <v>-2.755572000000029</v>
      </c>
    </row>
    <row r="13" spans="1:3" ht="15.75">
      <c r="A13" s="245">
        <v>38807</v>
      </c>
      <c r="B13" s="246">
        <v>-3.217507131955056</v>
      </c>
      <c r="C13" s="246">
        <v>41.613181</v>
      </c>
    </row>
    <row r="14" spans="1:3" ht="15.75">
      <c r="A14" s="245">
        <v>38837</v>
      </c>
      <c r="B14" s="246">
        <v>-0.7852305491043055</v>
      </c>
      <c r="C14" s="246">
        <v>17.000462</v>
      </c>
    </row>
    <row r="15" spans="1:3" ht="15.75">
      <c r="A15" s="245">
        <v>38868</v>
      </c>
      <c r="B15" s="246">
        <v>-0.5307098183344294</v>
      </c>
      <c r="C15" s="246">
        <v>20.772493999999995</v>
      </c>
    </row>
    <row r="16" spans="1:3" ht="15.75">
      <c r="A16" s="245">
        <v>38898</v>
      </c>
      <c r="B16" s="246">
        <v>0.6693510789710537</v>
      </c>
      <c r="C16" s="246">
        <v>-8.295751000000024</v>
      </c>
    </row>
    <row r="17" spans="1:3" ht="15.75">
      <c r="A17" s="245">
        <v>38929</v>
      </c>
      <c r="B17" s="246">
        <v>3.732458021095524</v>
      </c>
      <c r="C17" s="246">
        <v>2.8549480000000074</v>
      </c>
    </row>
    <row r="18" spans="1:3" ht="15.75">
      <c r="A18" s="245">
        <v>38960</v>
      </c>
      <c r="B18" s="246">
        <v>12.22291131344798</v>
      </c>
      <c r="C18" s="246">
        <v>-3.2033680000000118</v>
      </c>
    </row>
    <row r="19" spans="1:3" ht="15.75">
      <c r="A19" s="245">
        <v>38990</v>
      </c>
      <c r="B19" s="246">
        <v>11.083093794789807</v>
      </c>
      <c r="C19" s="246">
        <v>91.49255800000006</v>
      </c>
    </row>
    <row r="20" spans="1:3" ht="15.75">
      <c r="A20" s="245">
        <v>39021</v>
      </c>
      <c r="B20" s="246">
        <v>17.997014202513316</v>
      </c>
      <c r="C20" s="246">
        <v>37.369827999999984</v>
      </c>
    </row>
    <row r="21" spans="1:3" ht="15.75">
      <c r="A21" s="245">
        <v>39051</v>
      </c>
      <c r="B21" s="246">
        <v>20.8930377131399</v>
      </c>
      <c r="C21" s="246">
        <v>5.960304999999977</v>
      </c>
    </row>
    <row r="22" spans="1:3" ht="15.75">
      <c r="A22" s="245">
        <v>39082</v>
      </c>
      <c r="B22" s="246">
        <v>29.15305093098409</v>
      </c>
      <c r="C22" s="246">
        <v>-12.820654999999988</v>
      </c>
    </row>
    <row r="23" spans="1:3" ht="15.75">
      <c r="A23" s="245">
        <v>39113</v>
      </c>
      <c r="B23" s="246">
        <v>29.145790768431226</v>
      </c>
      <c r="C23" s="246">
        <v>-5.848819999999989</v>
      </c>
    </row>
    <row r="24" spans="1:3" ht="15.75">
      <c r="A24" s="245">
        <v>39141</v>
      </c>
      <c r="B24" s="246">
        <v>31.18820391777053</v>
      </c>
      <c r="C24" s="246">
        <v>-12.871927</v>
      </c>
    </row>
    <row r="25" spans="1:3" ht="15.75">
      <c r="A25" s="245">
        <v>39172</v>
      </c>
      <c r="B25" s="246">
        <v>11.291205238299046</v>
      </c>
      <c r="C25" s="246">
        <v>51.73328099999998</v>
      </c>
    </row>
    <row r="26" spans="1:3" ht="15.75">
      <c r="A26" s="245">
        <v>39202</v>
      </c>
      <c r="B26" s="246">
        <v>12.978023871770306</v>
      </c>
      <c r="C26" s="246">
        <v>15.461625999999995</v>
      </c>
    </row>
    <row r="27" spans="1:3" ht="15.75">
      <c r="A27" s="245">
        <v>39233</v>
      </c>
      <c r="B27" s="246">
        <v>24.76728346958349</v>
      </c>
      <c r="C27" s="246">
        <v>10.602292000000006</v>
      </c>
    </row>
    <row r="28" spans="1:3" ht="15.75">
      <c r="A28" s="245">
        <v>39263</v>
      </c>
      <c r="B28" s="246">
        <v>32.00588638394953</v>
      </c>
      <c r="C28" s="246">
        <v>-4.034005999999977</v>
      </c>
    </row>
    <row r="29" spans="1:3" ht="15.75">
      <c r="A29" s="245">
        <v>39294</v>
      </c>
      <c r="B29" s="246">
        <v>45.41922960870273</v>
      </c>
      <c r="C29" s="246">
        <v>0.02834500000000162</v>
      </c>
    </row>
    <row r="30" spans="1:3" ht="15.75">
      <c r="A30" s="245">
        <v>39325</v>
      </c>
      <c r="B30" s="246">
        <v>73.0695298459389</v>
      </c>
      <c r="C30" s="246">
        <v>12.143747999999988</v>
      </c>
    </row>
    <row r="31" spans="1:3" ht="15.75">
      <c r="A31" s="245">
        <v>39355</v>
      </c>
      <c r="B31" s="246">
        <v>73.82500199382822</v>
      </c>
      <c r="C31" s="246">
        <v>141.094233</v>
      </c>
    </row>
    <row r="32" spans="1:3" ht="15.75">
      <c r="A32" s="245">
        <v>39386</v>
      </c>
      <c r="B32" s="246">
        <v>75.8369165054161</v>
      </c>
      <c r="C32" s="246">
        <v>82.79989099999997</v>
      </c>
    </row>
    <row r="33" spans="1:3" ht="15.75">
      <c r="A33" s="245">
        <v>39416</v>
      </c>
      <c r="B33" s="246">
        <v>101.48931751724427</v>
      </c>
      <c r="C33" s="246">
        <v>71.74756899999997</v>
      </c>
    </row>
    <row r="34" spans="1:3" ht="15.75">
      <c r="A34" s="245">
        <v>39447</v>
      </c>
      <c r="B34" s="246">
        <v>143.8820830349259</v>
      </c>
      <c r="C34" s="246">
        <v>137.42840499999997</v>
      </c>
    </row>
    <row r="35" spans="1:3" ht="15.75">
      <c r="A35" s="245">
        <v>39478</v>
      </c>
      <c r="B35" s="246">
        <v>195.06189403536024</v>
      </c>
      <c r="C35" s="246">
        <v>140.72255400000003</v>
      </c>
    </row>
    <row r="36" spans="1:3" ht="15.75">
      <c r="A36" s="245">
        <v>39507</v>
      </c>
      <c r="B36" s="246">
        <v>244.80181420007762</v>
      </c>
      <c r="C36" s="246">
        <v>161.044202</v>
      </c>
    </row>
    <row r="37" spans="1:3" ht="15.75">
      <c r="A37" s="245">
        <v>39538</v>
      </c>
      <c r="B37" s="246">
        <v>268.64466903077687</v>
      </c>
      <c r="C37" s="246">
        <v>285.2848009999999</v>
      </c>
    </row>
    <row r="38" spans="1:3" ht="15.75">
      <c r="A38" s="245">
        <v>39568</v>
      </c>
      <c r="B38" s="246">
        <v>262.2654722603185</v>
      </c>
      <c r="C38" s="246">
        <v>233.9628659999999</v>
      </c>
    </row>
    <row r="39" spans="1:3" ht="15.75">
      <c r="A39" s="245">
        <v>39599</v>
      </c>
      <c r="B39" s="246">
        <v>243.3219987914193</v>
      </c>
      <c r="C39" s="246">
        <v>197.85819799999996</v>
      </c>
    </row>
    <row r="40" spans="1:3" ht="15.75">
      <c r="A40" s="245">
        <v>39629</v>
      </c>
      <c r="B40" s="246">
        <v>240.95507267942364</v>
      </c>
      <c r="C40" s="246">
        <v>165.48880400000002</v>
      </c>
    </row>
    <row r="41" spans="1:3" ht="15.75">
      <c r="A41" s="245">
        <v>39660</v>
      </c>
      <c r="B41" s="246">
        <v>216.04661042151577</v>
      </c>
      <c r="C41" s="246">
        <v>128.9535899999999</v>
      </c>
    </row>
    <row r="42" spans="1:3" ht="15.75">
      <c r="A42" s="245">
        <v>39691</v>
      </c>
      <c r="B42" s="246">
        <v>230.22643285414642</v>
      </c>
      <c r="C42" s="246">
        <v>154.34496999999993</v>
      </c>
    </row>
    <row r="43" spans="1:3" ht="15.75">
      <c r="A43" s="245">
        <v>39721</v>
      </c>
      <c r="B43" s="246">
        <v>271.64386190230437</v>
      </c>
      <c r="C43" s="246">
        <v>294.43136499999997</v>
      </c>
    </row>
    <row r="44" spans="1:3" ht="15.75">
      <c r="A44" s="245">
        <v>39752</v>
      </c>
      <c r="B44" s="246">
        <v>331.2579302044484</v>
      </c>
      <c r="C44" s="246">
        <v>265.11319899999995</v>
      </c>
    </row>
    <row r="45" spans="1:3" ht="15.75">
      <c r="A45" s="245">
        <v>39782</v>
      </c>
      <c r="B45" s="246">
        <v>338.5186662679915</v>
      </c>
      <c r="C45" s="246">
        <v>268.62879599999997</v>
      </c>
    </row>
    <row r="46" spans="1:3" ht="15.75">
      <c r="A46" s="245">
        <v>39813</v>
      </c>
      <c r="B46" s="246">
        <v>354.9823742598928</v>
      </c>
      <c r="C46" s="246">
        <v>312.13556</v>
      </c>
    </row>
    <row r="47" spans="1:3" ht="15.75">
      <c r="A47" s="245">
        <v>39844</v>
      </c>
      <c r="B47" s="246">
        <v>366.50947158906916</v>
      </c>
      <c r="C47" s="246">
        <v>283.571443</v>
      </c>
    </row>
    <row r="48" spans="1:3" ht="15.75">
      <c r="A48" s="245">
        <v>39872</v>
      </c>
      <c r="B48" s="246">
        <v>351.0982915526577</v>
      </c>
      <c r="C48" s="246">
        <v>264.32599399999987</v>
      </c>
    </row>
    <row r="49" spans="1:3" ht="15.75">
      <c r="A49" s="245">
        <v>39903</v>
      </c>
      <c r="B49" s="246">
        <v>365.1380100189124</v>
      </c>
      <c r="C49" s="246">
        <v>387.4839789999999</v>
      </c>
    </row>
    <row r="50" spans="1:3" ht="15.75">
      <c r="A50" s="245">
        <v>39933</v>
      </c>
      <c r="B50" s="246">
        <v>361.8596645319679</v>
      </c>
      <c r="C50" s="246">
        <v>344.9153790000001</v>
      </c>
    </row>
    <row r="51" spans="1:3" ht="15.75">
      <c r="A51" s="245">
        <v>39964</v>
      </c>
      <c r="B51" s="246">
        <v>345.54689657135566</v>
      </c>
      <c r="C51" s="246">
        <v>307.90285099999994</v>
      </c>
    </row>
    <row r="52" spans="1:3" ht="15.75">
      <c r="A52" s="245">
        <v>39994</v>
      </c>
      <c r="B52" s="246">
        <v>351.5331777736005</v>
      </c>
      <c r="C52" s="246">
        <v>290.4003429999999</v>
      </c>
    </row>
    <row r="53" spans="1:3" ht="15.75">
      <c r="A53" s="245">
        <v>40025</v>
      </c>
      <c r="B53" s="246">
        <v>368.2022619634716</v>
      </c>
      <c r="C53" s="246">
        <v>243.33063299999998</v>
      </c>
    </row>
    <row r="54" spans="1:3" ht="15.75">
      <c r="A54" s="245">
        <v>40056</v>
      </c>
      <c r="B54" s="246">
        <v>357.52881033889946</v>
      </c>
      <c r="C54" s="246">
        <v>233.17411499999992</v>
      </c>
    </row>
    <row r="55" spans="1:3" ht="15.75">
      <c r="A55" s="245">
        <v>40086</v>
      </c>
      <c r="B55" s="246">
        <v>366.95906722662727</v>
      </c>
      <c r="C55" s="246">
        <v>363.9323859999999</v>
      </c>
    </row>
    <row r="56" spans="1:3" ht="15.75">
      <c r="A56" s="245">
        <v>40117</v>
      </c>
      <c r="B56" s="246">
        <v>372.0651540799533</v>
      </c>
      <c r="C56" s="246">
        <v>304.27366499999994</v>
      </c>
    </row>
    <row r="57" spans="1:3" ht="15.75">
      <c r="A57" s="245">
        <v>40147</v>
      </c>
      <c r="B57" s="246">
        <v>376.1972659554448</v>
      </c>
      <c r="C57" s="246">
        <v>271.64868</v>
      </c>
    </row>
    <row r="58" spans="1:3" ht="15.75">
      <c r="A58" s="245">
        <v>40178</v>
      </c>
      <c r="B58" s="246">
        <v>424.2063390486976</v>
      </c>
      <c r="C58" s="246">
        <v>279.111839</v>
      </c>
    </row>
    <row r="59" spans="1:3" ht="15.75">
      <c r="A59" s="245">
        <v>40209</v>
      </c>
      <c r="B59" s="246">
        <v>387.9416293560252</v>
      </c>
      <c r="C59" s="246">
        <v>235.28413899999998</v>
      </c>
    </row>
    <row r="60" spans="1:3" ht="15.75">
      <c r="A60" s="247"/>
      <c r="B60" s="213"/>
      <c r="C60" s="213"/>
    </row>
    <row r="61" ht="15.75">
      <c r="A61" s="248"/>
    </row>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C24"/>
  <sheetViews>
    <sheetView zoomScale="70" zoomScaleNormal="70" zoomScalePageLayoutView="0" workbookViewId="0" topLeftCell="A1">
      <selection activeCell="A1" sqref="A1:C1"/>
    </sheetView>
  </sheetViews>
  <sheetFormatPr defaultColWidth="9.00390625" defaultRowHeight="15.75"/>
  <cols>
    <col min="1" max="16384" width="9.00390625" style="13" customWidth="1"/>
  </cols>
  <sheetData>
    <row r="1" ht="15.75">
      <c r="A1" s="29"/>
    </row>
    <row r="2" ht="15.75">
      <c r="A2" s="29"/>
    </row>
    <row r="3" spans="1:2" ht="15.75">
      <c r="A3" s="29" t="s">
        <v>0</v>
      </c>
      <c r="B3" s="13" t="s">
        <v>660</v>
      </c>
    </row>
    <row r="4" spans="1:2" ht="15.75">
      <c r="A4" s="29" t="s">
        <v>94</v>
      </c>
      <c r="B4" s="13" t="s">
        <v>661</v>
      </c>
    </row>
    <row r="5" ht="15.75">
      <c r="A5" s="29"/>
    </row>
    <row r="6" spans="1:2" ht="15.75">
      <c r="A6" s="29" t="s">
        <v>97</v>
      </c>
      <c r="B6" s="13" t="s">
        <v>5</v>
      </c>
    </row>
    <row r="7" spans="1:2" ht="15.75">
      <c r="A7" s="29"/>
      <c r="B7" s="13" t="s">
        <v>5</v>
      </c>
    </row>
    <row r="8" ht="15.75">
      <c r="A8" s="29"/>
    </row>
    <row r="9" spans="2:3" ht="15.75">
      <c r="B9" s="13" t="s">
        <v>656</v>
      </c>
      <c r="C9" s="13" t="s">
        <v>657</v>
      </c>
    </row>
    <row r="10" spans="1:3" ht="15.75">
      <c r="A10" s="29"/>
      <c r="B10" s="13" t="s">
        <v>658</v>
      </c>
      <c r="C10" s="13" t="s">
        <v>659</v>
      </c>
    </row>
    <row r="11" spans="1:3" ht="15.75">
      <c r="A11" s="29"/>
      <c r="B11" s="96">
        <v>37.30524675039311</v>
      </c>
      <c r="C11" s="96">
        <v>22.45713540200367</v>
      </c>
    </row>
    <row r="12" spans="1:3" ht="15.75">
      <c r="A12" s="211">
        <v>2000</v>
      </c>
      <c r="B12" s="212">
        <v>35.41096334874999</v>
      </c>
      <c r="C12" s="212">
        <v>19.58516937271258</v>
      </c>
    </row>
    <row r="13" spans="1:3" ht="15.75">
      <c r="A13" s="191">
        <v>2001</v>
      </c>
      <c r="B13" s="192">
        <v>36.16842449513531</v>
      </c>
      <c r="C13" s="192">
        <v>15.852178889706483</v>
      </c>
    </row>
    <row r="14" spans="1:3" ht="15.75">
      <c r="A14" s="191">
        <v>2002</v>
      </c>
      <c r="B14" s="192">
        <v>41.83643845772211</v>
      </c>
      <c r="C14" s="192">
        <v>13.7623531173112</v>
      </c>
    </row>
    <row r="15" spans="1:3" ht="15.75">
      <c r="A15" s="191">
        <v>2003</v>
      </c>
      <c r="B15" s="192">
        <v>44.09515092059026</v>
      </c>
      <c r="C15" s="192">
        <v>14.27212785717604</v>
      </c>
    </row>
    <row r="16" spans="1:3" ht="15.75">
      <c r="A16" s="191">
        <v>2004</v>
      </c>
      <c r="B16" s="192">
        <v>43.45360817804597</v>
      </c>
      <c r="C16" s="192">
        <v>15.651951211211642</v>
      </c>
    </row>
    <row r="17" spans="1:3" ht="15.75">
      <c r="A17" s="191">
        <v>2005</v>
      </c>
      <c r="B17" s="192">
        <v>43.86093966483064</v>
      </c>
      <c r="C17" s="192">
        <v>17.909747262045283</v>
      </c>
    </row>
    <row r="18" spans="1:3" ht="15.75">
      <c r="A18" s="191">
        <v>2006</v>
      </c>
      <c r="B18" s="192">
        <v>46.44989627449891</v>
      </c>
      <c r="C18" s="192">
        <v>19.18756545066279</v>
      </c>
    </row>
    <row r="19" spans="1:3" ht="15.75">
      <c r="A19" s="191">
        <v>2007</v>
      </c>
      <c r="B19" s="192">
        <v>45.04708738322612</v>
      </c>
      <c r="C19" s="192">
        <v>20.814638492951847</v>
      </c>
    </row>
    <row r="20" spans="1:3" ht="15.75">
      <c r="A20" s="191">
        <v>2008</v>
      </c>
      <c r="B20" s="192">
        <v>43.647628406647385</v>
      </c>
      <c r="C20" s="192">
        <v>29.244721031168297</v>
      </c>
    </row>
    <row r="21" spans="1:3" ht="15.75">
      <c r="A21" s="191">
        <v>2009</v>
      </c>
      <c r="B21" s="192">
        <v>40.90389726330401</v>
      </c>
      <c r="C21" s="192">
        <v>37.354151152734346</v>
      </c>
    </row>
    <row r="22" spans="1:3" ht="15.75">
      <c r="A22" s="191">
        <v>2010</v>
      </c>
      <c r="B22" s="192">
        <v>41.60272235312061</v>
      </c>
      <c r="C22" s="192">
        <v>36.04402800789655</v>
      </c>
    </row>
    <row r="23" spans="1:3" ht="15.75">
      <c r="A23" s="191">
        <v>2011</v>
      </c>
      <c r="B23" s="192">
        <v>43.22873369309505</v>
      </c>
      <c r="C23" s="192">
        <v>32.90091521504229</v>
      </c>
    </row>
    <row r="24" spans="1:3" ht="15.75">
      <c r="A24" s="213">
        <v>2012</v>
      </c>
      <c r="B24" s="214">
        <v>44.44766052102961</v>
      </c>
      <c r="C24" s="214">
        <v>28.871350790517397</v>
      </c>
    </row>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J25"/>
  <sheetViews>
    <sheetView zoomScale="70" zoomScaleNormal="70" zoomScalePageLayoutView="0" workbookViewId="0" topLeftCell="A1">
      <selection activeCell="A1" sqref="A1"/>
    </sheetView>
  </sheetViews>
  <sheetFormatPr defaultColWidth="9.00390625" defaultRowHeight="15.75"/>
  <cols>
    <col min="1" max="1" width="22.125" style="13" customWidth="1"/>
    <col min="2" max="7" width="9.00390625" style="13" customWidth="1"/>
    <col min="8" max="10" width="10.375" style="13" customWidth="1"/>
    <col min="11" max="16384" width="9.00390625" style="13" customWidth="1"/>
  </cols>
  <sheetData>
    <row r="1" ht="15.75">
      <c r="A1" s="249" t="s">
        <v>326</v>
      </c>
    </row>
    <row r="3" spans="1:10" ht="15.75">
      <c r="A3" s="211"/>
      <c r="B3" s="250" t="s">
        <v>192</v>
      </c>
      <c r="C3" s="250"/>
      <c r="D3" s="251"/>
      <c r="E3" s="250" t="s">
        <v>327</v>
      </c>
      <c r="F3" s="250"/>
      <c r="G3" s="251"/>
      <c r="H3" s="250" t="s">
        <v>328</v>
      </c>
      <c r="I3" s="250"/>
      <c r="J3" s="250"/>
    </row>
    <row r="4" spans="1:10" ht="15.75">
      <c r="A4" s="252"/>
      <c r="B4" s="253">
        <v>2010</v>
      </c>
      <c r="C4" s="253">
        <v>2011</v>
      </c>
      <c r="D4" s="253">
        <v>2012</v>
      </c>
      <c r="E4" s="253">
        <v>2010</v>
      </c>
      <c r="F4" s="253">
        <v>2011</v>
      </c>
      <c r="G4" s="253">
        <v>2012</v>
      </c>
      <c r="H4" s="253">
        <v>2010</v>
      </c>
      <c r="I4" s="253">
        <v>2011</v>
      </c>
      <c r="J4" s="253">
        <v>2012</v>
      </c>
    </row>
    <row r="5" spans="1:10" ht="15.75">
      <c r="A5" s="254" t="s">
        <v>191</v>
      </c>
      <c r="B5" s="255">
        <v>6</v>
      </c>
      <c r="C5" s="255">
        <v>6</v>
      </c>
      <c r="D5" s="255" t="s">
        <v>231</v>
      </c>
      <c r="E5" s="255">
        <v>5.25</v>
      </c>
      <c r="F5" s="255">
        <v>5.25</v>
      </c>
      <c r="G5" s="255">
        <v>5.25</v>
      </c>
      <c r="H5" s="255">
        <v>-0.75</v>
      </c>
      <c r="I5" s="255">
        <v>-0.75</v>
      </c>
      <c r="J5" s="255" t="s">
        <v>231</v>
      </c>
    </row>
    <row r="6" spans="1:10" ht="15.75">
      <c r="A6" s="254" t="s">
        <v>190</v>
      </c>
      <c r="B6" s="256">
        <v>269.3255</v>
      </c>
      <c r="C6" s="256">
        <v>269.3255</v>
      </c>
      <c r="D6" s="256" t="s">
        <v>231</v>
      </c>
      <c r="E6" s="256">
        <v>266.24920887445893</v>
      </c>
      <c r="F6" s="256">
        <v>265.4419047619048</v>
      </c>
      <c r="G6" s="256">
        <v>265.4419047619048</v>
      </c>
      <c r="H6" s="256">
        <v>-1.142220519609566</v>
      </c>
      <c r="I6" s="256">
        <v>-1.4419708635443556</v>
      </c>
      <c r="J6" s="256" t="s">
        <v>231</v>
      </c>
    </row>
    <row r="7" spans="1:10" ht="15.75">
      <c r="A7" s="254" t="s">
        <v>189</v>
      </c>
      <c r="B7" s="256">
        <v>142.8346790766742</v>
      </c>
      <c r="C7" s="256">
        <v>142.8346790766742</v>
      </c>
      <c r="D7" s="256" t="s">
        <v>231</v>
      </c>
      <c r="E7" s="256">
        <v>135.34020509669688</v>
      </c>
      <c r="F7" s="256">
        <v>134.2947590573338</v>
      </c>
      <c r="G7" s="256">
        <v>134.2947590573338</v>
      </c>
      <c r="H7" s="256">
        <v>-5.2469568513919995</v>
      </c>
      <c r="I7" s="256">
        <v>-5.978884171928684</v>
      </c>
      <c r="J7" s="256" t="s">
        <v>231</v>
      </c>
    </row>
    <row r="8" spans="1:10" ht="15.75">
      <c r="A8" s="254" t="s">
        <v>188</v>
      </c>
      <c r="B8" s="256">
        <v>79.3920625</v>
      </c>
      <c r="C8" s="256">
        <v>84.80391666666667</v>
      </c>
      <c r="D8" s="256" t="s">
        <v>231</v>
      </c>
      <c r="E8" s="256">
        <v>84.41030555555555</v>
      </c>
      <c r="F8" s="256">
        <v>90.42626984126984</v>
      </c>
      <c r="G8" s="256">
        <v>91.80551587301586</v>
      </c>
      <c r="H8" s="256">
        <v>6.320837244347402</v>
      </c>
      <c r="I8" s="256">
        <v>6.629827248076992</v>
      </c>
      <c r="J8" s="256" t="s">
        <v>231</v>
      </c>
    </row>
    <row r="9" spans="1:10" ht="15.75">
      <c r="A9" s="254" t="s">
        <v>187</v>
      </c>
      <c r="B9" s="256">
        <v>55.5831840091033</v>
      </c>
      <c r="C9" s="256">
        <v>59.37207771590511</v>
      </c>
      <c r="D9" s="256" t="s">
        <v>231</v>
      </c>
      <c r="E9" s="256">
        <v>62.434674581942836</v>
      </c>
      <c r="F9" s="256">
        <v>67.33417631187274</v>
      </c>
      <c r="G9" s="256">
        <v>68.36120524541228</v>
      </c>
      <c r="H9" s="256">
        <v>12.326552886422306</v>
      </c>
      <c r="I9" s="256">
        <v>13.410510297561444</v>
      </c>
      <c r="J9" s="256" t="s">
        <v>231</v>
      </c>
    </row>
    <row r="10" spans="1:10" ht="15.75">
      <c r="A10" s="254" t="s">
        <v>186</v>
      </c>
      <c r="B10" s="257">
        <v>14969.96882484375</v>
      </c>
      <c r="C10" s="257">
        <v>15990.414516874998</v>
      </c>
      <c r="D10" s="257" t="s">
        <v>231</v>
      </c>
      <c r="E10" s="257">
        <v>16616.185761157405</v>
      </c>
      <c r="F10" s="257">
        <v>17873.31201579743</v>
      </c>
      <c r="G10" s="257">
        <v>18145.928532161754</v>
      </c>
      <c r="H10" s="256">
        <v>10.996796022591823</v>
      </c>
      <c r="I10" s="256">
        <v>11.77516378287362</v>
      </c>
      <c r="J10" s="256" t="s">
        <v>231</v>
      </c>
    </row>
    <row r="11" ht="15.75">
      <c r="A11" s="13" t="s">
        <v>565</v>
      </c>
    </row>
    <row r="12" ht="15.75">
      <c r="A12" s="13" t="s">
        <v>332</v>
      </c>
    </row>
    <row r="14" ht="15.75">
      <c r="A14" s="249" t="s">
        <v>329</v>
      </c>
    </row>
    <row r="16" spans="1:10" ht="15.75">
      <c r="A16" s="258"/>
      <c r="B16" s="259" t="s">
        <v>185</v>
      </c>
      <c r="C16" s="250"/>
      <c r="D16" s="251"/>
      <c r="E16" s="259" t="s">
        <v>330</v>
      </c>
      <c r="F16" s="250"/>
      <c r="G16" s="251"/>
      <c r="H16" s="250" t="s">
        <v>331</v>
      </c>
      <c r="I16" s="250"/>
      <c r="J16" s="250"/>
    </row>
    <row r="17" spans="1:10" ht="15.75">
      <c r="A17" s="260"/>
      <c r="B17" s="253">
        <v>2010</v>
      </c>
      <c r="C17" s="253">
        <v>2011</v>
      </c>
      <c r="D17" s="253">
        <v>2012</v>
      </c>
      <c r="E17" s="253">
        <v>2010</v>
      </c>
      <c r="F17" s="253">
        <v>2011</v>
      </c>
      <c r="G17" s="253">
        <v>2012</v>
      </c>
      <c r="H17" s="253">
        <v>2010</v>
      </c>
      <c r="I17" s="253">
        <v>2011</v>
      </c>
      <c r="J17" s="253">
        <v>2012</v>
      </c>
    </row>
    <row r="18" spans="1:10" ht="15.75">
      <c r="A18" s="261" t="s">
        <v>184</v>
      </c>
      <c r="B18" s="255">
        <v>6</v>
      </c>
      <c r="C18" s="255">
        <v>6</v>
      </c>
      <c r="D18" s="255" t="s">
        <v>231</v>
      </c>
      <c r="E18" s="255">
        <v>5.25</v>
      </c>
      <c r="F18" s="255">
        <v>5.25</v>
      </c>
      <c r="G18" s="255">
        <v>5.25</v>
      </c>
      <c r="H18" s="255">
        <v>-0.75</v>
      </c>
      <c r="I18" s="255">
        <v>-0.75</v>
      </c>
      <c r="J18" s="255" t="s">
        <v>231</v>
      </c>
    </row>
    <row r="19" spans="1:10" ht="15.75">
      <c r="A19" s="261" t="s">
        <v>183</v>
      </c>
      <c r="B19" s="256">
        <v>269.3255</v>
      </c>
      <c r="C19" s="256">
        <v>269.3255</v>
      </c>
      <c r="D19" s="256" t="s">
        <v>231</v>
      </c>
      <c r="E19" s="256">
        <v>266.24920887445893</v>
      </c>
      <c r="F19" s="256">
        <v>265.4419047619048</v>
      </c>
      <c r="G19" s="256">
        <v>265.4419047619048</v>
      </c>
      <c r="H19" s="256">
        <v>-1.142220519609566</v>
      </c>
      <c r="I19" s="256">
        <v>-1.4419708635443556</v>
      </c>
      <c r="J19" s="256" t="s">
        <v>231</v>
      </c>
    </row>
    <row r="20" spans="1:10" ht="15.75">
      <c r="A20" s="261" t="s">
        <v>182</v>
      </c>
      <c r="B20" s="256">
        <v>142.8346790766742</v>
      </c>
      <c r="C20" s="256">
        <v>142.8346790766742</v>
      </c>
      <c r="D20" s="256" t="s">
        <v>231</v>
      </c>
      <c r="E20" s="256">
        <v>135.34020509669688</v>
      </c>
      <c r="F20" s="256">
        <v>134.2947590573338</v>
      </c>
      <c r="G20" s="256">
        <v>134.2947590573338</v>
      </c>
      <c r="H20" s="256">
        <v>-5.2469568513919995</v>
      </c>
      <c r="I20" s="256">
        <v>-5.978884171928684</v>
      </c>
      <c r="J20" s="256" t="s">
        <v>231</v>
      </c>
    </row>
    <row r="21" spans="1:10" ht="15.75">
      <c r="A21" s="261" t="s">
        <v>181</v>
      </c>
      <c r="B21" s="256">
        <v>79.3920625</v>
      </c>
      <c r="C21" s="256">
        <v>84.80391666666667</v>
      </c>
      <c r="D21" s="256" t="s">
        <v>231</v>
      </c>
      <c r="E21" s="256">
        <v>84.41030555555555</v>
      </c>
      <c r="F21" s="256">
        <v>90.42626984126984</v>
      </c>
      <c r="G21" s="256">
        <v>91.80551587301586</v>
      </c>
      <c r="H21" s="256">
        <v>6.320837244347402</v>
      </c>
      <c r="I21" s="256">
        <v>6.629827248076992</v>
      </c>
      <c r="J21" s="256" t="s">
        <v>231</v>
      </c>
    </row>
    <row r="22" spans="1:10" ht="15.75">
      <c r="A22" s="261" t="s">
        <v>180</v>
      </c>
      <c r="B22" s="256">
        <v>55.5831840091033</v>
      </c>
      <c r="C22" s="256">
        <v>59.37207771590511</v>
      </c>
      <c r="D22" s="256" t="s">
        <v>231</v>
      </c>
      <c r="E22" s="256">
        <v>62.434674581942836</v>
      </c>
      <c r="F22" s="256">
        <v>67.33417631187274</v>
      </c>
      <c r="G22" s="256">
        <v>68.36120524541228</v>
      </c>
      <c r="H22" s="256">
        <v>12.326552886422306</v>
      </c>
      <c r="I22" s="256">
        <v>13.410510297561444</v>
      </c>
      <c r="J22" s="256" t="s">
        <v>231</v>
      </c>
    </row>
    <row r="23" spans="1:10" ht="15.75">
      <c r="A23" s="261" t="s">
        <v>179</v>
      </c>
      <c r="B23" s="257">
        <v>14969.96882484375</v>
      </c>
      <c r="C23" s="257">
        <v>15990.414516874998</v>
      </c>
      <c r="D23" s="257" t="s">
        <v>231</v>
      </c>
      <c r="E23" s="257">
        <v>16616.185761157405</v>
      </c>
      <c r="F23" s="257">
        <v>17873.31201579743</v>
      </c>
      <c r="G23" s="257">
        <v>18145.928532161754</v>
      </c>
      <c r="H23" s="256">
        <v>10.996796022591823</v>
      </c>
      <c r="I23" s="256">
        <v>11.77516378287362</v>
      </c>
      <c r="J23" s="256" t="s">
        <v>231</v>
      </c>
    </row>
    <row r="24" ht="15.75">
      <c r="A24" s="13" t="s">
        <v>566</v>
      </c>
    </row>
    <row r="25" ht="15.75">
      <c r="A25" s="13" t="s">
        <v>333</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N20"/>
  <sheetViews>
    <sheetView zoomScale="70" zoomScaleNormal="70" zoomScalePageLayoutView="0" workbookViewId="0" topLeftCell="A1">
      <selection activeCell="A1" sqref="A1"/>
    </sheetView>
  </sheetViews>
  <sheetFormatPr defaultColWidth="9.00390625" defaultRowHeight="15.75"/>
  <cols>
    <col min="1" max="1" width="27.75390625" style="13" customWidth="1"/>
    <col min="2" max="2" width="9.00390625" style="13" customWidth="1"/>
    <col min="3" max="4" width="7.25390625" style="13" customWidth="1"/>
    <col min="5" max="5" width="7.75390625" style="13" customWidth="1"/>
    <col min="6" max="6" width="8.00390625" style="13" customWidth="1"/>
    <col min="7" max="7" width="7.50390625" style="13" customWidth="1"/>
    <col min="8" max="8" width="7.375" style="13" customWidth="1"/>
    <col min="9" max="9" width="7.625" style="13" customWidth="1"/>
    <col min="10" max="10" width="7.75390625" style="13" customWidth="1"/>
    <col min="11" max="11" width="7.625" style="13" customWidth="1"/>
    <col min="12" max="12" width="7.125" style="13" customWidth="1"/>
    <col min="13" max="14" width="7.75390625" style="13" customWidth="1"/>
    <col min="15" max="16384" width="9.00390625" style="13" customWidth="1"/>
  </cols>
  <sheetData>
    <row r="1" spans="1:2" ht="15.75">
      <c r="A1" s="13" t="s">
        <v>146</v>
      </c>
      <c r="B1" s="13" t="s">
        <v>571</v>
      </c>
    </row>
    <row r="2" spans="1:2" ht="15.75">
      <c r="A2" s="13" t="s">
        <v>147</v>
      </c>
      <c r="B2" s="13" t="s">
        <v>148</v>
      </c>
    </row>
    <row r="3" spans="1:2" ht="15.75">
      <c r="A3" s="13" t="s">
        <v>114</v>
      </c>
      <c r="B3" s="13" t="s">
        <v>149</v>
      </c>
    </row>
    <row r="4" spans="1:2" ht="15.75">
      <c r="A4" s="13" t="s">
        <v>150</v>
      </c>
      <c r="B4" s="13" t="s">
        <v>151</v>
      </c>
    </row>
    <row r="5" spans="1:2" ht="15.75">
      <c r="A5" s="13" t="s">
        <v>152</v>
      </c>
      <c r="B5" s="13" t="s">
        <v>153</v>
      </c>
    </row>
    <row r="7" spans="1:14" ht="31.5">
      <c r="A7" s="210"/>
      <c r="B7" s="89" t="s">
        <v>154</v>
      </c>
      <c r="C7" s="262" t="s">
        <v>312</v>
      </c>
      <c r="D7" s="262" t="s">
        <v>313</v>
      </c>
      <c r="E7" s="262" t="s">
        <v>314</v>
      </c>
      <c r="F7" s="262" t="s">
        <v>315</v>
      </c>
      <c r="G7" s="262" t="s">
        <v>316</v>
      </c>
      <c r="H7" s="262" t="s">
        <v>317</v>
      </c>
      <c r="I7" s="262" t="s">
        <v>318</v>
      </c>
      <c r="J7" s="262" t="s">
        <v>319</v>
      </c>
      <c r="K7" s="262" t="s">
        <v>316</v>
      </c>
      <c r="L7" s="262" t="s">
        <v>317</v>
      </c>
      <c r="M7" s="262" t="s">
        <v>318</v>
      </c>
      <c r="N7" s="262" t="s">
        <v>319</v>
      </c>
    </row>
    <row r="8" spans="1:14" ht="15.75">
      <c r="A8" s="210" t="s">
        <v>155</v>
      </c>
      <c r="B8" s="88">
        <v>5.787</v>
      </c>
      <c r="C8" s="88">
        <v>1.1457437872432195</v>
      </c>
      <c r="D8" s="263">
        <v>-4.454867894864094</v>
      </c>
      <c r="E8" s="263">
        <v>4.15867275482471</v>
      </c>
      <c r="F8" s="263">
        <v>6.95768097576733</v>
      </c>
      <c r="G8" s="88">
        <v>5.225058432089895</v>
      </c>
      <c r="H8" s="88">
        <v>3.993369128363071</v>
      </c>
      <c r="I8" s="88">
        <v>5.102374032589637</v>
      </c>
      <c r="J8" s="88">
        <v>4.65079328876085</v>
      </c>
      <c r="K8" s="88">
        <v>4.29735741960981</v>
      </c>
      <c r="L8" s="88">
        <v>4.078917085283408</v>
      </c>
      <c r="M8" s="88">
        <v>3.797834965581032</v>
      </c>
      <c r="N8" s="88">
        <v>3.545155328505345</v>
      </c>
    </row>
    <row r="9" spans="1:14" ht="15.75">
      <c r="A9" s="210" t="s">
        <v>156</v>
      </c>
      <c r="B9" s="88">
        <v>7.561</v>
      </c>
      <c r="C9" s="88">
        <v>21.314094408712776</v>
      </c>
      <c r="D9" s="263">
        <v>21.11351175232656</v>
      </c>
      <c r="E9" s="263">
        <v>15.289451551899049</v>
      </c>
      <c r="F9" s="263">
        <v>15.730569044181081</v>
      </c>
      <c r="G9" s="88">
        <v>8.073160785267433</v>
      </c>
      <c r="H9" s="88">
        <v>3.456458610125665</v>
      </c>
      <c r="I9" s="88">
        <v>2.6154537710401513</v>
      </c>
      <c r="J9" s="88">
        <v>2.88038152126839</v>
      </c>
      <c r="K9" s="88">
        <v>2.690386807634937</v>
      </c>
      <c r="L9" s="88">
        <v>2.5174590259690035</v>
      </c>
      <c r="M9" s="88">
        <v>2.4267498077275746</v>
      </c>
      <c r="N9" s="88">
        <v>2.38179581705964</v>
      </c>
    </row>
    <row r="10" spans="1:14" ht="15.75">
      <c r="A10" s="210" t="s">
        <v>116</v>
      </c>
      <c r="B10" s="88">
        <v>16.679000000000006</v>
      </c>
      <c r="C10" s="88">
        <v>6.4949091427189245</v>
      </c>
      <c r="D10" s="263">
        <v>7.9915990805035015</v>
      </c>
      <c r="E10" s="263">
        <v>8.052100058124637</v>
      </c>
      <c r="F10" s="263">
        <v>9.72322213560764</v>
      </c>
      <c r="G10" s="88">
        <v>10.566608117813942</v>
      </c>
      <c r="H10" s="88">
        <v>9.25443338708322</v>
      </c>
      <c r="I10" s="88">
        <v>6.801572007661835</v>
      </c>
      <c r="J10" s="88">
        <v>5.1614774652746656</v>
      </c>
      <c r="K10" s="88">
        <v>4.234468697556637</v>
      </c>
      <c r="L10" s="88">
        <v>4.042149739464573</v>
      </c>
      <c r="M10" s="88">
        <v>3.8806496010510045</v>
      </c>
      <c r="N10" s="88">
        <v>3.8423231985174873</v>
      </c>
    </row>
    <row r="11" spans="1:14" ht="15.75">
      <c r="A11" s="210" t="s">
        <v>131</v>
      </c>
      <c r="B11" s="88">
        <v>69.973</v>
      </c>
      <c r="C11" s="88">
        <v>4.837426556039247</v>
      </c>
      <c r="D11" s="263">
        <v>4.120424727160767</v>
      </c>
      <c r="E11" s="263">
        <v>1.563950636724897</v>
      </c>
      <c r="F11" s="263">
        <v>1.3353063048151483</v>
      </c>
      <c r="G11" s="88">
        <v>1.0426505695510144</v>
      </c>
      <c r="H11" s="88">
        <v>1.3300366686584937</v>
      </c>
      <c r="I11" s="88">
        <v>1.7152572899822758</v>
      </c>
      <c r="J11" s="88">
        <v>2.137878623152062</v>
      </c>
      <c r="K11" s="88">
        <v>2.3913882573896075</v>
      </c>
      <c r="L11" s="88">
        <v>2.536926042592171</v>
      </c>
      <c r="M11" s="88">
        <v>2.611122434278542</v>
      </c>
      <c r="N11" s="88">
        <v>2.648878462513977</v>
      </c>
    </row>
    <row r="12" spans="1:14" ht="15.75">
      <c r="A12" s="210" t="s">
        <v>157</v>
      </c>
      <c r="B12" s="88">
        <v>100</v>
      </c>
      <c r="C12" s="88">
        <v>6.0449449423461346</v>
      </c>
      <c r="D12" s="263">
        <v>5.394170763235422</v>
      </c>
      <c r="E12" s="263">
        <v>3.8405097258598317</v>
      </c>
      <c r="F12" s="263">
        <v>4.148119424164506</v>
      </c>
      <c r="G12" s="88">
        <v>3.417872049619959</v>
      </c>
      <c r="H12" s="88">
        <v>2.9662363920577093</v>
      </c>
      <c r="I12" s="88">
        <v>2.8358885870874246</v>
      </c>
      <c r="J12" s="88">
        <v>2.843747689855064</v>
      </c>
      <c r="K12" s="88">
        <v>2.8308784446791577</v>
      </c>
      <c r="L12" s="88">
        <v>2.8721786012806376</v>
      </c>
      <c r="M12" s="88">
        <v>2.8764781717322023</v>
      </c>
      <c r="N12" s="88">
        <v>2.879606533444118</v>
      </c>
    </row>
    <row r="15" spans="1:14" ht="15.75">
      <c r="A15" s="210"/>
      <c r="B15" s="89" t="s">
        <v>158</v>
      </c>
      <c r="C15" s="262" t="s">
        <v>159</v>
      </c>
      <c r="D15" s="262" t="s">
        <v>160</v>
      </c>
      <c r="E15" s="262" t="s">
        <v>161</v>
      </c>
      <c r="F15" s="262" t="s">
        <v>162</v>
      </c>
      <c r="G15" s="262" t="s">
        <v>163</v>
      </c>
      <c r="H15" s="262" t="s">
        <v>164</v>
      </c>
      <c r="I15" s="262" t="s">
        <v>165</v>
      </c>
      <c r="J15" s="262" t="s">
        <v>166</v>
      </c>
      <c r="K15" s="262" t="s">
        <v>308</v>
      </c>
      <c r="L15" s="262" t="s">
        <v>309</v>
      </c>
      <c r="M15" s="262" t="s">
        <v>310</v>
      </c>
      <c r="N15" s="262" t="s">
        <v>311</v>
      </c>
    </row>
    <row r="16" spans="1:14" ht="15.75">
      <c r="A16" s="210" t="s">
        <v>167</v>
      </c>
      <c r="B16" s="88">
        <v>5.787</v>
      </c>
      <c r="C16" s="88">
        <v>1.1457437872432195</v>
      </c>
      <c r="D16" s="263">
        <v>-4.454867894864094</v>
      </c>
      <c r="E16" s="263">
        <v>4.15867275482471</v>
      </c>
      <c r="F16" s="263">
        <v>6.95768097576733</v>
      </c>
      <c r="G16" s="88">
        <v>5.225058432089895</v>
      </c>
      <c r="H16" s="88">
        <v>3.993369128363071</v>
      </c>
      <c r="I16" s="88">
        <v>5.102374032589637</v>
      </c>
      <c r="J16" s="88">
        <v>4.65079328876085</v>
      </c>
      <c r="K16" s="88">
        <v>4.29735741960981</v>
      </c>
      <c r="L16" s="88">
        <v>4.078917085283408</v>
      </c>
      <c r="M16" s="88">
        <v>3.797834965581032</v>
      </c>
      <c r="N16" s="88">
        <v>3.545155328505345</v>
      </c>
    </row>
    <row r="17" spans="1:14" ht="15.75">
      <c r="A17" s="210" t="s">
        <v>168</v>
      </c>
      <c r="B17" s="88">
        <v>7.561</v>
      </c>
      <c r="C17" s="88">
        <v>21.314094408712776</v>
      </c>
      <c r="D17" s="263">
        <v>21.11351175232656</v>
      </c>
      <c r="E17" s="263">
        <v>15.289451551899049</v>
      </c>
      <c r="F17" s="263">
        <v>15.730569044181081</v>
      </c>
      <c r="G17" s="88">
        <v>8.073160785267433</v>
      </c>
      <c r="H17" s="88">
        <v>3.456458610125665</v>
      </c>
      <c r="I17" s="88">
        <v>2.6154537710401513</v>
      </c>
      <c r="J17" s="88">
        <v>2.88038152126839</v>
      </c>
      <c r="K17" s="88">
        <v>2.690386807634937</v>
      </c>
      <c r="L17" s="88">
        <v>2.5174590259690035</v>
      </c>
      <c r="M17" s="88">
        <v>2.4267498077275746</v>
      </c>
      <c r="N17" s="88">
        <v>2.38179581705964</v>
      </c>
    </row>
    <row r="18" spans="1:14" ht="15.75">
      <c r="A18" s="210" t="s">
        <v>118</v>
      </c>
      <c r="B18" s="88">
        <v>16.679000000000006</v>
      </c>
      <c r="C18" s="88">
        <v>6.4949091427189245</v>
      </c>
      <c r="D18" s="263">
        <v>7.9915990805035015</v>
      </c>
      <c r="E18" s="263">
        <v>8.052100058124637</v>
      </c>
      <c r="F18" s="263">
        <v>9.72322213560764</v>
      </c>
      <c r="G18" s="88">
        <v>10.566608117813942</v>
      </c>
      <c r="H18" s="88">
        <v>9.25443338708322</v>
      </c>
      <c r="I18" s="88">
        <v>6.801572007661835</v>
      </c>
      <c r="J18" s="88">
        <v>5.1614774652746656</v>
      </c>
      <c r="K18" s="88">
        <v>4.234468697556637</v>
      </c>
      <c r="L18" s="88">
        <v>4.042149739464573</v>
      </c>
      <c r="M18" s="88">
        <v>3.8806496010510045</v>
      </c>
      <c r="N18" s="88">
        <v>3.8423231985174873</v>
      </c>
    </row>
    <row r="19" spans="1:14" ht="15.75">
      <c r="A19" s="210" t="s">
        <v>169</v>
      </c>
      <c r="B19" s="88">
        <v>69.973</v>
      </c>
      <c r="C19" s="88">
        <v>4.837426556039247</v>
      </c>
      <c r="D19" s="263">
        <v>4.120424727160767</v>
      </c>
      <c r="E19" s="263">
        <v>1.563950636724897</v>
      </c>
      <c r="F19" s="263">
        <v>1.3353063048151483</v>
      </c>
      <c r="G19" s="88">
        <v>1.0426505695510144</v>
      </c>
      <c r="H19" s="88">
        <v>1.3300366686584937</v>
      </c>
      <c r="I19" s="88">
        <v>1.7152572899822758</v>
      </c>
      <c r="J19" s="88">
        <v>2.137878623152062</v>
      </c>
      <c r="K19" s="88">
        <v>2.3913882573896075</v>
      </c>
      <c r="L19" s="88">
        <v>2.536926042592171</v>
      </c>
      <c r="M19" s="88">
        <v>2.611122434278542</v>
      </c>
      <c r="N19" s="88">
        <v>2.648878462513977</v>
      </c>
    </row>
    <row r="20" spans="1:14" ht="15.75">
      <c r="A20" s="210" t="s">
        <v>170</v>
      </c>
      <c r="B20" s="88">
        <v>100</v>
      </c>
      <c r="C20" s="88">
        <v>6.0449449423461346</v>
      </c>
      <c r="D20" s="263">
        <v>5.394170763235422</v>
      </c>
      <c r="E20" s="263">
        <v>3.8405097258598317</v>
      </c>
      <c r="F20" s="263">
        <v>4.148119424164506</v>
      </c>
      <c r="G20" s="88">
        <v>3.417872049619959</v>
      </c>
      <c r="H20" s="88">
        <v>2.9662363920577093</v>
      </c>
      <c r="I20" s="88">
        <v>2.8358885870874246</v>
      </c>
      <c r="J20" s="88">
        <v>2.843747689855064</v>
      </c>
      <c r="K20" s="88">
        <v>2.8308784446791577</v>
      </c>
      <c r="L20" s="88">
        <v>2.8721786012806376</v>
      </c>
      <c r="M20" s="88">
        <v>2.8764781717322023</v>
      </c>
      <c r="N20" s="88">
        <v>2.879606533444118</v>
      </c>
    </row>
  </sheetData>
  <sheetProtection/>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P34"/>
  <sheetViews>
    <sheetView zoomScale="70" zoomScaleNormal="70" zoomScalePageLayoutView="0" workbookViewId="0" topLeftCell="A1">
      <selection activeCell="A1" sqref="A1"/>
    </sheetView>
  </sheetViews>
  <sheetFormatPr defaultColWidth="9.00390625" defaultRowHeight="15.75"/>
  <cols>
    <col min="1" max="1" width="34.75390625" style="265" customWidth="1"/>
    <col min="2" max="2" width="6.00390625" style="264" hidden="1" customWidth="1"/>
    <col min="3" max="5" width="7.125" style="264" customWidth="1"/>
    <col min="6" max="11" width="7.125" style="265" customWidth="1"/>
    <col min="12" max="16384" width="9.00390625" style="265" customWidth="1"/>
  </cols>
  <sheetData>
    <row r="1" ht="15.75">
      <c r="A1" s="13" t="s">
        <v>119</v>
      </c>
    </row>
    <row r="2" spans="1:7" ht="15.75">
      <c r="A2" s="266" t="s">
        <v>0</v>
      </c>
      <c r="C2" s="267" t="s">
        <v>423</v>
      </c>
      <c r="F2" s="264"/>
      <c r="G2" s="264"/>
    </row>
    <row r="3" spans="1:7" ht="15.75">
      <c r="A3" s="266" t="s">
        <v>249</v>
      </c>
      <c r="C3" s="268" t="s">
        <v>250</v>
      </c>
      <c r="F3" s="264"/>
      <c r="G3" s="264"/>
    </row>
    <row r="5" spans="1:11" ht="15.75">
      <c r="A5" s="34"/>
      <c r="B5" s="35">
        <v>2003</v>
      </c>
      <c r="C5" s="36">
        <v>2004</v>
      </c>
      <c r="D5" s="36">
        <v>2005</v>
      </c>
      <c r="E5" s="36">
        <v>2006</v>
      </c>
      <c r="F5" s="36">
        <v>2007</v>
      </c>
      <c r="G5" s="36">
        <v>2008</v>
      </c>
      <c r="H5" s="37">
        <v>2009</v>
      </c>
      <c r="I5" s="35">
        <v>2010</v>
      </c>
      <c r="J5" s="36">
        <v>2011</v>
      </c>
      <c r="K5" s="37">
        <v>2012</v>
      </c>
    </row>
    <row r="6" spans="1:11" ht="15.75">
      <c r="A6" s="38"/>
      <c r="B6" s="290" t="s">
        <v>274</v>
      </c>
      <c r="C6" s="291"/>
      <c r="D6" s="291"/>
      <c r="E6" s="291"/>
      <c r="F6" s="291"/>
      <c r="G6" s="291"/>
      <c r="H6" s="292"/>
      <c r="I6" s="290" t="s">
        <v>177</v>
      </c>
      <c r="J6" s="291"/>
      <c r="K6" s="292"/>
    </row>
    <row r="7" spans="1:11" ht="15.75">
      <c r="A7" s="34" t="s">
        <v>275</v>
      </c>
      <c r="B7" s="39">
        <v>-3.839941831724694</v>
      </c>
      <c r="C7" s="40">
        <v>-2.8791739726899435</v>
      </c>
      <c r="D7" s="40">
        <v>-1.2156778348487454</v>
      </c>
      <c r="E7" s="40">
        <v>-0.9138737617086713</v>
      </c>
      <c r="F7" s="40">
        <v>1.2261580155564147</v>
      </c>
      <c r="G7" s="40">
        <v>0.8487437771680604</v>
      </c>
      <c r="H7" s="41">
        <v>5.89893913049924</v>
      </c>
      <c r="I7" s="39">
        <v>5.6965384981717</v>
      </c>
      <c r="J7" s="40">
        <v>5.549752217325701</v>
      </c>
      <c r="K7" s="41">
        <v>5.423449935949708</v>
      </c>
    </row>
    <row r="8" spans="1:11" ht="15.75">
      <c r="A8" s="42" t="s">
        <v>276</v>
      </c>
      <c r="B8" s="43">
        <v>-4.95620225265281</v>
      </c>
      <c r="C8" s="44">
        <v>-5.225195302770393</v>
      </c>
      <c r="D8" s="44">
        <v>-5.66356831629893</v>
      </c>
      <c r="E8" s="44">
        <v>-5.893774360145705</v>
      </c>
      <c r="F8" s="44">
        <v>-7.2651143503048115</v>
      </c>
      <c r="G8" s="44">
        <v>-7.308167441283704</v>
      </c>
      <c r="H8" s="45">
        <v>-6.03087369527017</v>
      </c>
      <c r="I8" s="43">
        <v>-5.951458046764113</v>
      </c>
      <c r="J8" s="44">
        <v>-6.099604140285859</v>
      </c>
      <c r="K8" s="45">
        <v>-6.3961548692592185</v>
      </c>
    </row>
    <row r="9" spans="1:16" ht="15.75">
      <c r="A9" s="42" t="s">
        <v>277</v>
      </c>
      <c r="B9" s="46">
        <v>0.8014213883079829</v>
      </c>
      <c r="C9" s="47">
        <v>-0.1722795641101628</v>
      </c>
      <c r="D9" s="47">
        <v>-0.3183948454319305</v>
      </c>
      <c r="E9" s="47">
        <v>-0.3400772302206571</v>
      </c>
      <c r="F9" s="47">
        <v>-0.4949374181838415</v>
      </c>
      <c r="G9" s="47">
        <v>-0.6502088930204798</v>
      </c>
      <c r="H9" s="48">
        <v>0.33193525141261687</v>
      </c>
      <c r="I9" s="46">
        <v>-0.321456296214873</v>
      </c>
      <c r="J9" s="47">
        <v>-0.317050703265854</v>
      </c>
      <c r="K9" s="48">
        <v>-0.38579561678151686</v>
      </c>
      <c r="L9" s="44"/>
      <c r="M9" s="44"/>
      <c r="N9" s="44"/>
      <c r="O9" s="44"/>
      <c r="P9" s="44"/>
    </row>
    <row r="10" spans="1:16" s="270" customFormat="1" ht="15.75">
      <c r="A10" s="49" t="s">
        <v>278</v>
      </c>
      <c r="B10" s="50">
        <v>-7.9947226960695215</v>
      </c>
      <c r="C10" s="51">
        <v>-8.276648839570502</v>
      </c>
      <c r="D10" s="51">
        <v>-7.197640996579606</v>
      </c>
      <c r="E10" s="51">
        <v>-7.147725352075033</v>
      </c>
      <c r="F10" s="51">
        <v>-6.533893752932239</v>
      </c>
      <c r="G10" s="51">
        <v>-7.109632557136123</v>
      </c>
      <c r="H10" s="52">
        <v>0.2000006866416869</v>
      </c>
      <c r="I10" s="50">
        <v>-0.5763758448072869</v>
      </c>
      <c r="J10" s="51">
        <v>-0.8669026262260108</v>
      </c>
      <c r="K10" s="52">
        <v>-1.3585005500910279</v>
      </c>
      <c r="L10" s="269"/>
      <c r="M10" s="269"/>
      <c r="N10" s="269"/>
      <c r="O10" s="269"/>
      <c r="P10" s="269"/>
    </row>
    <row r="11" spans="1:11" s="270" customFormat="1" ht="15.75">
      <c r="A11" s="53" t="s">
        <v>279</v>
      </c>
      <c r="B11" s="54">
        <v>-5.9329690316147</v>
      </c>
      <c r="C11" s="55">
        <v>-6.837912557133801</v>
      </c>
      <c r="D11" s="55">
        <v>-6.3800358566841</v>
      </c>
      <c r="E11" s="55">
        <v>-6.428244499427299</v>
      </c>
      <c r="F11" s="55">
        <v>-6.605834826509</v>
      </c>
      <c r="G11" s="55">
        <v>-7.504417557628099</v>
      </c>
      <c r="H11" s="56">
        <v>0.18601303150400003</v>
      </c>
      <c r="I11" s="54">
        <v>-0.5876114040683378</v>
      </c>
      <c r="J11" s="55">
        <v>-0.9327968882545175</v>
      </c>
      <c r="K11" s="56">
        <v>-1.5534200353785055</v>
      </c>
    </row>
    <row r="12" spans="1:11" s="270" customFormat="1" ht="15.75">
      <c r="A12" s="57" t="s">
        <v>280</v>
      </c>
      <c r="B12" s="50">
        <v>-0.04374323501735297</v>
      </c>
      <c r="C12" s="51">
        <v>0.09179129966319807</v>
      </c>
      <c r="D12" s="51">
        <v>0.6753817420418877</v>
      </c>
      <c r="E12" s="51">
        <v>0.7421118979297326</v>
      </c>
      <c r="F12" s="51">
        <v>0.6954575099468744</v>
      </c>
      <c r="G12" s="51">
        <v>0.9732792415921168</v>
      </c>
      <c r="H12" s="52">
        <v>1.3562627854413927</v>
      </c>
      <c r="I12" s="50">
        <v>1.9392559899342823</v>
      </c>
      <c r="J12" s="51">
        <v>2.2564747115102484</v>
      </c>
      <c r="K12" s="58">
        <v>2.1233332331963526</v>
      </c>
    </row>
    <row r="13" spans="1:11" s="271" customFormat="1" ht="15.75">
      <c r="A13" s="59" t="s">
        <v>281</v>
      </c>
      <c r="B13" s="60">
        <v>-8.038465931086874</v>
      </c>
      <c r="C13" s="61">
        <v>-8.184857539907304</v>
      </c>
      <c r="D13" s="61">
        <v>-6.522259254537719</v>
      </c>
      <c r="E13" s="61">
        <v>-6.4056134541453</v>
      </c>
      <c r="F13" s="61">
        <v>-5.838436242985365</v>
      </c>
      <c r="G13" s="61">
        <v>-6.136353315544007</v>
      </c>
      <c r="H13" s="62">
        <v>1.5562634720830797</v>
      </c>
      <c r="I13" s="60">
        <v>1.3628801451269954</v>
      </c>
      <c r="J13" s="61">
        <v>1.3895720852842375</v>
      </c>
      <c r="K13" s="62">
        <v>0.7648326831053246</v>
      </c>
    </row>
    <row r="15" spans="1:7" ht="15.75">
      <c r="A15" s="266" t="s">
        <v>114</v>
      </c>
      <c r="C15" s="267" t="s">
        <v>424</v>
      </c>
      <c r="F15" s="264"/>
      <c r="G15" s="264"/>
    </row>
    <row r="16" spans="1:5" ht="15.75">
      <c r="A16" s="266" t="s">
        <v>262</v>
      </c>
      <c r="C16" s="268" t="s">
        <v>263</v>
      </c>
      <c r="D16" s="265"/>
      <c r="E16" s="265"/>
    </row>
    <row r="17" spans="2:8" ht="15.75">
      <c r="B17" s="265"/>
      <c r="C17" s="265"/>
      <c r="D17" s="265"/>
      <c r="E17" s="265"/>
      <c r="F17" s="272"/>
      <c r="G17" s="272"/>
      <c r="H17" s="272"/>
    </row>
    <row r="18" spans="1:11" ht="15.75">
      <c r="A18" s="34"/>
      <c r="B18" s="35">
        <v>2003</v>
      </c>
      <c r="C18" s="36">
        <v>2004</v>
      </c>
      <c r="D18" s="36">
        <v>2005</v>
      </c>
      <c r="E18" s="36">
        <v>2006</v>
      </c>
      <c r="F18" s="36">
        <v>2007</v>
      </c>
      <c r="G18" s="36">
        <v>2008</v>
      </c>
      <c r="H18" s="37">
        <v>2009</v>
      </c>
      <c r="I18" s="35">
        <v>2010</v>
      </c>
      <c r="J18" s="36">
        <v>2011</v>
      </c>
      <c r="K18" s="37">
        <v>2012</v>
      </c>
    </row>
    <row r="19" spans="1:12" ht="15.75">
      <c r="A19" s="38"/>
      <c r="B19" s="63" t="s">
        <v>282</v>
      </c>
      <c r="C19" s="290" t="s">
        <v>282</v>
      </c>
      <c r="D19" s="291"/>
      <c r="E19" s="291"/>
      <c r="F19" s="291"/>
      <c r="G19" s="291"/>
      <c r="H19" s="292"/>
      <c r="I19" s="290" t="s">
        <v>178</v>
      </c>
      <c r="J19" s="291"/>
      <c r="K19" s="292"/>
      <c r="L19" s="273"/>
    </row>
    <row r="20" spans="1:12" ht="15.75">
      <c r="A20" s="34" t="s">
        <v>283</v>
      </c>
      <c r="B20" s="39">
        <v>-3.839941831724694</v>
      </c>
      <c r="C20" s="40">
        <v>-2.8791739726899435</v>
      </c>
      <c r="D20" s="40">
        <v>-1.2156778348487454</v>
      </c>
      <c r="E20" s="40">
        <v>-0.9138737617086713</v>
      </c>
      <c r="F20" s="40">
        <v>1.2261580155564147</v>
      </c>
      <c r="G20" s="40">
        <v>0.8487437771680604</v>
      </c>
      <c r="H20" s="41">
        <v>5.89893913049924</v>
      </c>
      <c r="I20" s="39">
        <v>5.6965384981717</v>
      </c>
      <c r="J20" s="40">
        <v>5.549752217325701</v>
      </c>
      <c r="K20" s="41">
        <v>5.423449935949708</v>
      </c>
      <c r="L20" s="272"/>
    </row>
    <row r="21" spans="1:12" ht="15.75">
      <c r="A21" s="42" t="s">
        <v>284</v>
      </c>
      <c r="B21" s="43">
        <v>-4.95620225265281</v>
      </c>
      <c r="C21" s="44">
        <v>-5.225195302770393</v>
      </c>
      <c r="D21" s="44">
        <v>-5.66356831629893</v>
      </c>
      <c r="E21" s="44">
        <v>-5.893774360145705</v>
      </c>
      <c r="F21" s="44">
        <v>-7.2651143503048115</v>
      </c>
      <c r="G21" s="44">
        <v>-7.308167441283704</v>
      </c>
      <c r="H21" s="45">
        <v>-6.03087369527017</v>
      </c>
      <c r="I21" s="43">
        <v>-5.951458046764113</v>
      </c>
      <c r="J21" s="44">
        <v>-6.099604140285859</v>
      </c>
      <c r="K21" s="45">
        <v>-6.3961548692592185</v>
      </c>
      <c r="L21" s="272"/>
    </row>
    <row r="22" spans="1:12" ht="15.75">
      <c r="A22" s="42" t="s">
        <v>285</v>
      </c>
      <c r="B22" s="46">
        <v>0.8014213883079829</v>
      </c>
      <c r="C22" s="47">
        <v>-0.1722795641101628</v>
      </c>
      <c r="D22" s="47">
        <v>-0.3183948454319305</v>
      </c>
      <c r="E22" s="47">
        <v>-0.3400772302206571</v>
      </c>
      <c r="F22" s="47">
        <v>-0.4949374181838415</v>
      </c>
      <c r="G22" s="47">
        <v>-0.6502088930204798</v>
      </c>
      <c r="H22" s="48">
        <v>0.33193525141261687</v>
      </c>
      <c r="I22" s="46">
        <v>-0.321456296214873</v>
      </c>
      <c r="J22" s="47">
        <v>-0.317050703265854</v>
      </c>
      <c r="K22" s="48">
        <v>-0.38579561678151686</v>
      </c>
      <c r="L22" s="272"/>
    </row>
    <row r="23" spans="1:12" ht="15.75">
      <c r="A23" s="49" t="s">
        <v>286</v>
      </c>
      <c r="B23" s="50">
        <v>-7.9947226960695215</v>
      </c>
      <c r="C23" s="51">
        <v>-8.276648839570502</v>
      </c>
      <c r="D23" s="51">
        <v>-7.197640996579606</v>
      </c>
      <c r="E23" s="51">
        <v>-7.147725352075033</v>
      </c>
      <c r="F23" s="51">
        <v>-6.533893752932239</v>
      </c>
      <c r="G23" s="51">
        <v>-7.109632557136123</v>
      </c>
      <c r="H23" s="52">
        <v>0.2000006866416869</v>
      </c>
      <c r="I23" s="50">
        <v>-0.5763758448072869</v>
      </c>
      <c r="J23" s="51">
        <v>-0.8669026262260108</v>
      </c>
      <c r="K23" s="41">
        <v>-1.3585005500910279</v>
      </c>
      <c r="L23" s="272"/>
    </row>
    <row r="24" spans="1:12" ht="15.75">
      <c r="A24" s="53" t="s">
        <v>287</v>
      </c>
      <c r="B24" s="54">
        <v>-5.9329690316147</v>
      </c>
      <c r="C24" s="55">
        <v>-6.837912557133801</v>
      </c>
      <c r="D24" s="55">
        <v>-6.3800358566841</v>
      </c>
      <c r="E24" s="55">
        <v>-6.428244499427299</v>
      </c>
      <c r="F24" s="55">
        <v>-6.605834826509</v>
      </c>
      <c r="G24" s="55">
        <v>-7.504417557628099</v>
      </c>
      <c r="H24" s="56">
        <v>0.18601303150400003</v>
      </c>
      <c r="I24" s="54">
        <v>-0.5876114040683378</v>
      </c>
      <c r="J24" s="55">
        <v>-0.9327968882545175</v>
      </c>
      <c r="K24" s="48">
        <v>-1.5534200353785055</v>
      </c>
      <c r="L24" s="272"/>
    </row>
    <row r="25" spans="1:12" ht="15.75">
      <c r="A25" s="57" t="s">
        <v>288</v>
      </c>
      <c r="B25" s="50">
        <v>-0.04374323501735297</v>
      </c>
      <c r="C25" s="51">
        <v>0.09179129966319807</v>
      </c>
      <c r="D25" s="51">
        <v>0.6753817420418877</v>
      </c>
      <c r="E25" s="51">
        <v>0.7421118979297326</v>
      </c>
      <c r="F25" s="51">
        <v>0.6954575099468744</v>
      </c>
      <c r="G25" s="51">
        <v>0.9732792415921168</v>
      </c>
      <c r="H25" s="52">
        <v>1.3562627854413927</v>
      </c>
      <c r="I25" s="50">
        <v>1.9392559899342823</v>
      </c>
      <c r="J25" s="51">
        <v>2.2564747115102484</v>
      </c>
      <c r="K25" s="45">
        <v>2.1233332331963526</v>
      </c>
      <c r="L25" s="272"/>
    </row>
    <row r="26" spans="1:11" ht="15.75">
      <c r="A26" s="59" t="s">
        <v>289</v>
      </c>
      <c r="B26" s="60">
        <v>-8.038465931086874</v>
      </c>
      <c r="C26" s="61">
        <v>-8.184857539907304</v>
      </c>
      <c r="D26" s="61">
        <v>-6.522259254537719</v>
      </c>
      <c r="E26" s="61">
        <v>-6.4056134541453</v>
      </c>
      <c r="F26" s="61">
        <v>-5.838436242985365</v>
      </c>
      <c r="G26" s="61">
        <v>-6.136353315544007</v>
      </c>
      <c r="H26" s="62">
        <v>1.5562634720830797</v>
      </c>
      <c r="I26" s="60">
        <v>1.3628801451269954</v>
      </c>
      <c r="J26" s="61">
        <v>1.3895720852842375</v>
      </c>
      <c r="K26" s="62">
        <v>0.7648326831053246</v>
      </c>
    </row>
    <row r="27" spans="2:5" ht="15.75">
      <c r="B27" s="265"/>
      <c r="C27" s="265"/>
      <c r="D27" s="265"/>
      <c r="E27" s="265"/>
    </row>
    <row r="28" spans="2:5" ht="15.75">
      <c r="B28" s="265"/>
      <c r="C28" s="265"/>
      <c r="D28" s="265"/>
      <c r="E28" s="265"/>
    </row>
    <row r="29" spans="2:5" ht="15.75">
      <c r="B29" s="265"/>
      <c r="C29" s="265"/>
      <c r="D29" s="265"/>
      <c r="E29" s="265"/>
    </row>
    <row r="30" spans="2:5" ht="15.75">
      <c r="B30" s="265"/>
      <c r="C30" s="265"/>
      <c r="D30" s="265"/>
      <c r="E30" s="265"/>
    </row>
    <row r="31" spans="2:5" ht="15.75">
      <c r="B31" s="265"/>
      <c r="C31" s="265"/>
      <c r="D31" s="265"/>
      <c r="E31" s="265"/>
    </row>
    <row r="32" spans="2:5" ht="15.75">
      <c r="B32" s="265"/>
      <c r="C32" s="265"/>
      <c r="D32" s="265"/>
      <c r="E32" s="265"/>
    </row>
    <row r="33" spans="2:5" ht="15.75">
      <c r="B33" s="265"/>
      <c r="C33" s="265"/>
      <c r="D33" s="265"/>
      <c r="E33" s="265"/>
    </row>
    <row r="34" spans="2:5" ht="15.75">
      <c r="B34" s="265"/>
      <c r="C34" s="265"/>
      <c r="D34" s="265"/>
      <c r="E34" s="265"/>
    </row>
  </sheetData>
  <sheetProtection/>
  <mergeCells count="4">
    <mergeCell ref="B6:H6"/>
    <mergeCell ref="I6:K6"/>
    <mergeCell ref="C19:H19"/>
    <mergeCell ref="I19:K19"/>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3:D30"/>
  <sheetViews>
    <sheetView zoomScale="70" zoomScaleNormal="70" zoomScalePageLayoutView="0" workbookViewId="0" topLeftCell="A1">
      <selection activeCell="A1" sqref="A1:C1"/>
    </sheetView>
  </sheetViews>
  <sheetFormatPr defaultColWidth="9.00390625" defaultRowHeight="15.75"/>
  <cols>
    <col min="1" max="6" width="9.00390625" style="13" customWidth="1"/>
    <col min="7" max="7" width="10.25390625" style="13" customWidth="1"/>
    <col min="8" max="16384" width="9.00390625" style="13" customWidth="1"/>
  </cols>
  <sheetData>
    <row r="3" spans="1:2" ht="15.75">
      <c r="A3" s="13" t="s">
        <v>0</v>
      </c>
      <c r="B3" s="13" t="s">
        <v>124</v>
      </c>
    </row>
    <row r="4" spans="1:2" ht="15.75">
      <c r="A4" s="13" t="s">
        <v>94</v>
      </c>
      <c r="B4" s="13" t="s">
        <v>125</v>
      </c>
    </row>
    <row r="5" ht="15.75"/>
    <row r="6" spans="1:4" ht="15.75">
      <c r="A6" s="13" t="s">
        <v>97</v>
      </c>
      <c r="B6" s="13" t="s">
        <v>98</v>
      </c>
      <c r="D6" s="13" t="s">
        <v>100</v>
      </c>
    </row>
    <row r="7" spans="2:4" ht="15.75">
      <c r="B7" s="13" t="s">
        <v>5</v>
      </c>
      <c r="D7" s="13" t="s">
        <v>5</v>
      </c>
    </row>
    <row r="8" spans="2:4" ht="15.75">
      <c r="B8" s="13" t="s">
        <v>99</v>
      </c>
      <c r="D8" s="13" t="s">
        <v>99</v>
      </c>
    </row>
    <row r="9" ht="15.75"/>
    <row r="10" ht="15.75"/>
    <row r="11" spans="2:4" ht="15.75">
      <c r="B11" s="13" t="s">
        <v>120</v>
      </c>
      <c r="C11" s="13" t="s">
        <v>121</v>
      </c>
      <c r="D11" s="13" t="s">
        <v>122</v>
      </c>
    </row>
    <row r="12" spans="2:4" ht="15.75">
      <c r="B12" s="13" t="s">
        <v>746</v>
      </c>
      <c r="C12" s="13" t="s">
        <v>747</v>
      </c>
      <c r="D12" s="13" t="s">
        <v>123</v>
      </c>
    </row>
    <row r="13" spans="1:4" ht="15.75">
      <c r="A13" s="13">
        <v>1995</v>
      </c>
      <c r="B13" s="13">
        <v>77.65193013684829</v>
      </c>
      <c r="C13" s="13">
        <v>8.999062522607751</v>
      </c>
      <c r="D13" s="13">
        <v>13.34900734054397</v>
      </c>
    </row>
    <row r="14" spans="1:4" ht="15.75">
      <c r="A14" s="13">
        <v>1996</v>
      </c>
      <c r="B14" s="13">
        <v>77.72797535461756</v>
      </c>
      <c r="C14" s="13">
        <v>7.764736241093797</v>
      </c>
      <c r="D14" s="13">
        <v>14.507288404288643</v>
      </c>
    </row>
    <row r="15" spans="1:4" ht="15.75">
      <c r="A15" s="13">
        <v>1997</v>
      </c>
      <c r="B15" s="13">
        <v>78.88330606686115</v>
      </c>
      <c r="C15" s="13">
        <v>7.861993430563698</v>
      </c>
      <c r="D15" s="13">
        <v>13.254700502575137</v>
      </c>
    </row>
    <row r="16" spans="1:4" ht="15.75">
      <c r="A16" s="13">
        <v>1998</v>
      </c>
      <c r="B16" s="13">
        <v>78.85799334393897</v>
      </c>
      <c r="C16" s="13">
        <v>6.674888995589236</v>
      </c>
      <c r="D16" s="13">
        <v>14.467117660471787</v>
      </c>
    </row>
    <row r="17" spans="1:4" ht="15.75">
      <c r="A17" s="13">
        <v>1999</v>
      </c>
      <c r="B17" s="13">
        <v>82.61749234997991</v>
      </c>
      <c r="C17" s="13">
        <v>6.561283405955669</v>
      </c>
      <c r="D17" s="13">
        <v>10.8212242440644</v>
      </c>
    </row>
    <row r="18" spans="1:4" ht="15.75">
      <c r="A18" s="13">
        <v>2000</v>
      </c>
      <c r="B18" s="13">
        <v>83.32558718545756</v>
      </c>
      <c r="C18" s="13">
        <v>7.4388086610248445</v>
      </c>
      <c r="D18" s="13">
        <v>9.23560415351759</v>
      </c>
    </row>
    <row r="19" spans="1:4" ht="15.75">
      <c r="A19" s="13">
        <v>2001</v>
      </c>
      <c r="B19" s="13">
        <v>83.55251001118825</v>
      </c>
      <c r="C19" s="13">
        <v>8.348615899437544</v>
      </c>
      <c r="D19" s="13">
        <v>8.09887408937422</v>
      </c>
    </row>
    <row r="20" spans="1:4" ht="15.75">
      <c r="A20" s="13">
        <v>2002</v>
      </c>
      <c r="B20" s="13">
        <v>87.11539537974514</v>
      </c>
      <c r="C20" s="13">
        <v>8.754008528243991</v>
      </c>
      <c r="D20" s="13">
        <v>4.130596092010885</v>
      </c>
    </row>
    <row r="21" spans="1:4" ht="15.75">
      <c r="A21" s="13">
        <v>2003</v>
      </c>
      <c r="B21" s="13">
        <v>90.54585824784421</v>
      </c>
      <c r="C21" s="13">
        <v>9.338860794315968</v>
      </c>
      <c r="D21" s="13">
        <v>0.11528095783984199</v>
      </c>
    </row>
    <row r="22" spans="1:4" ht="15.75">
      <c r="A22" s="13">
        <v>2004</v>
      </c>
      <c r="B22" s="13">
        <v>86.56836234710981</v>
      </c>
      <c r="C22" s="13">
        <v>9.66514463249057</v>
      </c>
      <c r="D22" s="13">
        <v>3.766493020399592</v>
      </c>
    </row>
    <row r="23" spans="1:4" ht="15.75">
      <c r="A23" s="13">
        <v>2005</v>
      </c>
      <c r="B23" s="13">
        <v>85.26049764698207</v>
      </c>
      <c r="C23" s="13">
        <v>7.994877112476617</v>
      </c>
      <c r="D23" s="13">
        <v>6.744625240541308</v>
      </c>
    </row>
    <row r="24" spans="1:4" ht="15.75">
      <c r="A24" s="13">
        <v>2006</v>
      </c>
      <c r="B24" s="13">
        <v>87.45258631995306</v>
      </c>
      <c r="C24" s="13">
        <v>7.057753186643001</v>
      </c>
      <c r="D24" s="13">
        <v>5.489660493403943</v>
      </c>
    </row>
    <row r="25" spans="1:4" ht="15.75">
      <c r="A25" s="13">
        <v>2007</v>
      </c>
      <c r="B25" s="13">
        <v>89.61034658859745</v>
      </c>
      <c r="C25" s="13">
        <v>7.805460347988014</v>
      </c>
      <c r="D25" s="13">
        <v>2.5841930634145274</v>
      </c>
    </row>
    <row r="26" spans="1:4" ht="15.75">
      <c r="A26" s="13">
        <v>2008</v>
      </c>
      <c r="B26" s="13">
        <v>89.84341940672486</v>
      </c>
      <c r="C26" s="13">
        <v>8.028907285751343</v>
      </c>
      <c r="D26" s="13">
        <v>2.1276733075237955</v>
      </c>
    </row>
    <row r="27" spans="1:4" ht="15.75">
      <c r="A27" s="13">
        <v>2009</v>
      </c>
      <c r="B27" s="13">
        <v>87.00291208340273</v>
      </c>
      <c r="C27" s="13">
        <v>7.143241652208229</v>
      </c>
      <c r="D27" s="13">
        <v>5.853846264389033</v>
      </c>
    </row>
    <row r="28" spans="1:4" ht="15.75">
      <c r="A28" s="13">
        <v>2010</v>
      </c>
      <c r="B28" s="13">
        <v>87.31392239146813</v>
      </c>
      <c r="C28" s="13">
        <v>5.551321490172175</v>
      </c>
      <c r="D28" s="13">
        <v>7.134756118359713</v>
      </c>
    </row>
    <row r="29" spans="1:4" ht="15.75">
      <c r="A29" s="13">
        <v>2011</v>
      </c>
      <c r="B29" s="13">
        <v>87.64415354988566</v>
      </c>
      <c r="C29" s="13">
        <v>5.568210259197087</v>
      </c>
      <c r="D29" s="13">
        <v>6.787636190917255</v>
      </c>
    </row>
    <row r="30" spans="1:4" ht="15.75">
      <c r="A30" s="13">
        <v>2012</v>
      </c>
      <c r="B30" s="13">
        <v>88.89105605550156</v>
      </c>
      <c r="C30" s="13">
        <v>6.042142124266953</v>
      </c>
      <c r="D30" s="13">
        <v>5.066801820231473</v>
      </c>
    </row>
    <row r="31" ht="15.75"/>
    <row r="32" ht="15.75"/>
    <row r="33" ht="15.75"/>
    <row r="34" ht="15.75"/>
    <row r="35" ht="15.75"/>
    <row r="36" ht="15.75"/>
    <row r="37" ht="15.75"/>
    <row r="38" ht="15.75"/>
    <row r="39" ht="15.75"/>
    <row r="40" ht="15.75"/>
    <row r="41" ht="15.75"/>
    <row r="42" ht="15.75"/>
    <row r="43" ht="15.75"/>
    <row r="44" ht="15.75"/>
    <row r="45" ht="15.75"/>
    <row r="46" ht="15.75"/>
  </sheetData>
  <sheetProtection/>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J32"/>
  <sheetViews>
    <sheetView zoomScale="70" zoomScaleNormal="70" zoomScalePageLayoutView="0" workbookViewId="0" topLeftCell="A1">
      <selection activeCell="A1" sqref="A1"/>
    </sheetView>
  </sheetViews>
  <sheetFormatPr defaultColWidth="9.00390625" defaultRowHeight="15.75"/>
  <cols>
    <col min="1" max="1" width="41.50390625" style="274" customWidth="1"/>
    <col min="2" max="6" width="6.875" style="274" customWidth="1"/>
    <col min="7" max="7" width="6.875" style="275" customWidth="1"/>
    <col min="8" max="10" width="6.875" style="274" customWidth="1"/>
    <col min="11" max="11" width="4.75390625" style="274" customWidth="1"/>
    <col min="12" max="16384" width="9.00390625" style="274" customWidth="1"/>
  </cols>
  <sheetData>
    <row r="1" ht="15.75">
      <c r="A1" s="13" t="s">
        <v>119</v>
      </c>
    </row>
    <row r="2" spans="1:2" ht="15.75">
      <c r="A2" s="274" t="s">
        <v>0</v>
      </c>
      <c r="B2" s="276" t="s">
        <v>248</v>
      </c>
    </row>
    <row r="3" spans="1:2" ht="15.75">
      <c r="A3" s="274" t="s">
        <v>249</v>
      </c>
      <c r="B3" s="274" t="s">
        <v>250</v>
      </c>
    </row>
    <row r="4" spans="1:2" ht="15.75">
      <c r="A4" s="274" t="s">
        <v>150</v>
      </c>
      <c r="B4" s="274" t="s">
        <v>251</v>
      </c>
    </row>
    <row r="6" spans="1:10" ht="15.75">
      <c r="A6" s="64"/>
      <c r="B6" s="65">
        <v>2004</v>
      </c>
      <c r="C6" s="65">
        <v>2005</v>
      </c>
      <c r="D6" s="65">
        <v>2006</v>
      </c>
      <c r="E6" s="65">
        <v>2007</v>
      </c>
      <c r="F6" s="65">
        <v>2008</v>
      </c>
      <c r="G6" s="66">
        <v>2009</v>
      </c>
      <c r="H6" s="67">
        <v>2010</v>
      </c>
      <c r="I6" s="65">
        <v>2011</v>
      </c>
      <c r="J6" s="66">
        <v>2012</v>
      </c>
    </row>
    <row r="7" spans="1:10" ht="15.75">
      <c r="A7" s="68"/>
      <c r="B7" s="293" t="s">
        <v>425</v>
      </c>
      <c r="C7" s="294"/>
      <c r="D7" s="294"/>
      <c r="E7" s="294"/>
      <c r="F7" s="294"/>
      <c r="G7" s="295"/>
      <c r="H7" s="293" t="s">
        <v>177</v>
      </c>
      <c r="I7" s="294"/>
      <c r="J7" s="295"/>
    </row>
    <row r="8" spans="1:10" ht="15.75">
      <c r="A8" s="64" t="s">
        <v>252</v>
      </c>
      <c r="B8" s="69">
        <v>-8.257571128048658</v>
      </c>
      <c r="C8" s="69">
        <v>-9.313435925918133</v>
      </c>
      <c r="D8" s="70">
        <v>-9.508370529018723</v>
      </c>
      <c r="E8" s="70">
        <v>-5.787053660210062</v>
      </c>
      <c r="F8" s="69">
        <v>-3.694964496891244</v>
      </c>
      <c r="G8" s="71">
        <v>-4.613553541742395</v>
      </c>
      <c r="H8" s="72">
        <v>-5.001290311419828</v>
      </c>
      <c r="I8" s="70">
        <v>-3.9119580820716244</v>
      </c>
      <c r="J8" s="73">
        <v>-2.7432589101023988</v>
      </c>
    </row>
    <row r="9" spans="1:10" ht="15.75">
      <c r="A9" s="74" t="s">
        <v>253</v>
      </c>
      <c r="B9" s="70">
        <v>2.306708833330225</v>
      </c>
      <c r="C9" s="70">
        <v>4.250168894451371</v>
      </c>
      <c r="D9" s="70">
        <v>3.28629732690411</v>
      </c>
      <c r="E9" s="70">
        <v>1.5044230024464658</v>
      </c>
      <c r="F9" s="70">
        <v>1.241897564021168</v>
      </c>
      <c r="G9" s="73">
        <v>3.353745555057202</v>
      </c>
      <c r="H9" s="72">
        <v>3.8</v>
      </c>
      <c r="I9" s="70">
        <v>3.7</v>
      </c>
      <c r="J9" s="73">
        <v>3.4</v>
      </c>
    </row>
    <row r="10" spans="1:10" ht="15.75">
      <c r="A10" s="75" t="s">
        <v>254</v>
      </c>
      <c r="B10" s="76">
        <v>-2.2339952451888703</v>
      </c>
      <c r="C10" s="76">
        <v>-1.4589922230709558</v>
      </c>
      <c r="D10" s="76">
        <v>-0.1835402520306868</v>
      </c>
      <c r="E10" s="76">
        <v>-1.5558055852217683</v>
      </c>
      <c r="F10" s="76">
        <v>-3.683286382673931</v>
      </c>
      <c r="G10" s="77">
        <v>2.816071458768273</v>
      </c>
      <c r="H10" s="78">
        <v>2.5641704565468233</v>
      </c>
      <c r="I10" s="76">
        <v>1.601530167355862</v>
      </c>
      <c r="J10" s="77">
        <v>0.10809159320772332</v>
      </c>
    </row>
    <row r="11" spans="1:10" ht="15.75">
      <c r="A11" s="79" t="s">
        <v>255</v>
      </c>
      <c r="B11" s="80">
        <v>-8.184857539907304</v>
      </c>
      <c r="C11" s="80">
        <v>-6.522259254537717</v>
      </c>
      <c r="D11" s="80">
        <v>-6.4056134541453</v>
      </c>
      <c r="E11" s="80">
        <v>-5.838436242985365</v>
      </c>
      <c r="F11" s="80">
        <v>-6.136353315544006</v>
      </c>
      <c r="G11" s="81">
        <v>1.5562634720830797</v>
      </c>
      <c r="H11" s="72">
        <v>1.3628801451269954</v>
      </c>
      <c r="I11" s="70">
        <v>1.3895720852842375</v>
      </c>
      <c r="J11" s="73">
        <v>0.7648326831053246</v>
      </c>
    </row>
    <row r="12" spans="1:10" ht="15.75">
      <c r="A12" s="64" t="s">
        <v>256</v>
      </c>
      <c r="B12" s="69">
        <v>-8.276648839570502</v>
      </c>
      <c r="C12" s="69">
        <v>-7.197640996579606</v>
      </c>
      <c r="D12" s="69">
        <v>-7.147725352075033</v>
      </c>
      <c r="E12" s="69">
        <v>-6.533893752932239</v>
      </c>
      <c r="F12" s="69">
        <v>-7.109632557136123</v>
      </c>
      <c r="G12" s="71">
        <v>0.2000006866416869</v>
      </c>
      <c r="H12" s="82">
        <v>-0.5763758448072869</v>
      </c>
      <c r="I12" s="69">
        <v>-0.8669026262260108</v>
      </c>
      <c r="J12" s="71">
        <v>-1.3585005500910279</v>
      </c>
    </row>
    <row r="13" spans="1:10" s="277" customFormat="1" ht="15.75">
      <c r="A13" s="83" t="s">
        <v>257</v>
      </c>
      <c r="B13" s="84">
        <v>-6.837912557133801</v>
      </c>
      <c r="C13" s="84">
        <v>-6.3800358566841</v>
      </c>
      <c r="D13" s="84">
        <v>-6.428244499427299</v>
      </c>
      <c r="E13" s="84">
        <v>-6.605834826509</v>
      </c>
      <c r="F13" s="84">
        <v>-7.504417557628099</v>
      </c>
      <c r="G13" s="85">
        <v>0.18601303150400003</v>
      </c>
      <c r="H13" s="86">
        <v>-0.5876114040683378</v>
      </c>
      <c r="I13" s="84">
        <v>-0.9327968882545175</v>
      </c>
      <c r="J13" s="85">
        <v>-1.5534200353785055</v>
      </c>
    </row>
    <row r="14" spans="1:10" ht="15.75">
      <c r="A14" s="64" t="s">
        <v>258</v>
      </c>
      <c r="B14" s="69">
        <v>0.09179129966319807</v>
      </c>
      <c r="C14" s="69">
        <v>0.6753817420418877</v>
      </c>
      <c r="D14" s="69">
        <v>0.7421118979297326</v>
      </c>
      <c r="E14" s="69">
        <v>0.6954575099468744</v>
      </c>
      <c r="F14" s="69">
        <v>0.9732792415921168</v>
      </c>
      <c r="G14" s="71">
        <v>1.3562627854413927</v>
      </c>
      <c r="H14" s="82">
        <v>1.9392559899342823</v>
      </c>
      <c r="I14" s="69">
        <v>2.2564747115102484</v>
      </c>
      <c r="J14" s="71">
        <v>2.1233332331963526</v>
      </c>
    </row>
    <row r="15" spans="1:10" ht="15.75">
      <c r="A15" s="74" t="s">
        <v>259</v>
      </c>
      <c r="B15" s="70">
        <v>-1.4333607528135923</v>
      </c>
      <c r="C15" s="70">
        <v>-1.9222535697026946</v>
      </c>
      <c r="D15" s="70">
        <v>-2.3456903596509204</v>
      </c>
      <c r="E15" s="70">
        <v>-1.6205160231401523</v>
      </c>
      <c r="F15" s="70">
        <v>-2.789453489905256</v>
      </c>
      <c r="G15" s="73">
        <v>-0.7113478682073076</v>
      </c>
      <c r="H15" s="72">
        <v>-0.6489473664058567</v>
      </c>
      <c r="I15" s="70">
        <v>-0.6148612848447276</v>
      </c>
      <c r="J15" s="73">
        <v>-0.5785818884904836</v>
      </c>
    </row>
    <row r="16" spans="1:10" ht="15.75">
      <c r="A16" s="79" t="s">
        <v>260</v>
      </c>
      <c r="B16" s="80">
        <v>-9.618218292720897</v>
      </c>
      <c r="C16" s="80">
        <v>-8.444512824240412</v>
      </c>
      <c r="D16" s="80">
        <v>-8.75130381379622</v>
      </c>
      <c r="E16" s="80">
        <v>-7.458952266125517</v>
      </c>
      <c r="F16" s="80">
        <v>-8.925806805449263</v>
      </c>
      <c r="G16" s="81">
        <v>0.8449156038757721</v>
      </c>
      <c r="H16" s="87">
        <v>0.7139327787211387</v>
      </c>
      <c r="I16" s="80">
        <v>0.7747108004395099</v>
      </c>
      <c r="J16" s="81">
        <v>0.18625079461484095</v>
      </c>
    </row>
    <row r="18" spans="1:2" ht="15.75">
      <c r="A18" s="274" t="s">
        <v>114</v>
      </c>
      <c r="B18" s="278" t="s">
        <v>261</v>
      </c>
    </row>
    <row r="19" spans="1:2" ht="15.75">
      <c r="A19" s="274" t="s">
        <v>262</v>
      </c>
      <c r="B19" s="279" t="s">
        <v>263</v>
      </c>
    </row>
    <row r="20" spans="1:2" ht="15.75">
      <c r="A20" s="274" t="s">
        <v>152</v>
      </c>
      <c r="B20" s="279" t="s">
        <v>264</v>
      </c>
    </row>
    <row r="22" spans="1:10" ht="15.75">
      <c r="A22" s="64"/>
      <c r="B22" s="65">
        <v>2004</v>
      </c>
      <c r="C22" s="65">
        <v>2005</v>
      </c>
      <c r="D22" s="65">
        <v>2006</v>
      </c>
      <c r="E22" s="65">
        <v>2007</v>
      </c>
      <c r="F22" s="65">
        <v>2008</v>
      </c>
      <c r="G22" s="66">
        <v>2009</v>
      </c>
      <c r="H22" s="67">
        <v>2010</v>
      </c>
      <c r="I22" s="65">
        <v>2011</v>
      </c>
      <c r="J22" s="66">
        <v>2012</v>
      </c>
    </row>
    <row r="23" spans="1:10" ht="15.75">
      <c r="A23" s="68"/>
      <c r="B23" s="290" t="s">
        <v>282</v>
      </c>
      <c r="C23" s="291"/>
      <c r="D23" s="291"/>
      <c r="E23" s="291"/>
      <c r="F23" s="291"/>
      <c r="G23" s="292"/>
      <c r="H23" s="290" t="s">
        <v>178</v>
      </c>
      <c r="I23" s="291"/>
      <c r="J23" s="292"/>
    </row>
    <row r="24" spans="1:10" ht="15.75">
      <c r="A24" s="64" t="s">
        <v>265</v>
      </c>
      <c r="B24" s="69">
        <v>-8.257571128048658</v>
      </c>
      <c r="C24" s="69">
        <v>-9.313435925918133</v>
      </c>
      <c r="D24" s="70">
        <v>-9.508370529018723</v>
      </c>
      <c r="E24" s="70">
        <v>-5.787053660210062</v>
      </c>
      <c r="F24" s="69">
        <v>-3.694964496891244</v>
      </c>
      <c r="G24" s="71">
        <v>-4.613553541742395</v>
      </c>
      <c r="H24" s="72">
        <v>-5.001290311419828</v>
      </c>
      <c r="I24" s="70">
        <v>-3.9119580820716244</v>
      </c>
      <c r="J24" s="73">
        <v>-2.7432589101023988</v>
      </c>
    </row>
    <row r="25" spans="1:10" ht="15.75">
      <c r="A25" s="74" t="s">
        <v>266</v>
      </c>
      <c r="B25" s="70">
        <v>2.306708833330225</v>
      </c>
      <c r="C25" s="70">
        <v>4.250168894451371</v>
      </c>
      <c r="D25" s="70">
        <v>3.28629732690411</v>
      </c>
      <c r="E25" s="70">
        <v>1.5044230024464658</v>
      </c>
      <c r="F25" s="70">
        <v>1.241897564021168</v>
      </c>
      <c r="G25" s="73">
        <v>3.353745555057202</v>
      </c>
      <c r="H25" s="72">
        <v>3.8</v>
      </c>
      <c r="I25" s="70">
        <v>3.7</v>
      </c>
      <c r="J25" s="73">
        <v>3.4</v>
      </c>
    </row>
    <row r="26" spans="1:10" ht="15.75">
      <c r="A26" s="74" t="s">
        <v>267</v>
      </c>
      <c r="B26" s="76">
        <v>-2.2339952451888703</v>
      </c>
      <c r="C26" s="76">
        <v>-1.4589922230709558</v>
      </c>
      <c r="D26" s="76">
        <v>-0.1835402520306868</v>
      </c>
      <c r="E26" s="76">
        <v>-1.5558055852217683</v>
      </c>
      <c r="F26" s="76">
        <v>-3.683286382673931</v>
      </c>
      <c r="G26" s="77">
        <v>2.816071458768273</v>
      </c>
      <c r="H26" s="78">
        <v>2.5641704565468233</v>
      </c>
      <c r="I26" s="76">
        <v>1.601530167355862</v>
      </c>
      <c r="J26" s="77">
        <v>0.10809159320772332</v>
      </c>
    </row>
    <row r="27" spans="1:10" ht="15.75">
      <c r="A27" s="79" t="s">
        <v>268</v>
      </c>
      <c r="B27" s="80">
        <v>-8.184857539907304</v>
      </c>
      <c r="C27" s="80">
        <v>-6.522259254537717</v>
      </c>
      <c r="D27" s="80">
        <v>-6.4056134541453</v>
      </c>
      <c r="E27" s="80">
        <v>-5.838436242985365</v>
      </c>
      <c r="F27" s="80">
        <v>-6.136353315544006</v>
      </c>
      <c r="G27" s="81">
        <v>1.5562634720830797</v>
      </c>
      <c r="H27" s="72">
        <v>1.3628801451269954</v>
      </c>
      <c r="I27" s="70">
        <v>1.3895720852842375</v>
      </c>
      <c r="J27" s="73">
        <v>0.7648326831053246</v>
      </c>
    </row>
    <row r="28" spans="1:10" ht="15.75">
      <c r="A28" s="64" t="s">
        <v>269</v>
      </c>
      <c r="B28" s="69">
        <v>-8.276648839570502</v>
      </c>
      <c r="C28" s="69">
        <v>-7.197640996579606</v>
      </c>
      <c r="D28" s="69">
        <v>-7.147725352075033</v>
      </c>
      <c r="E28" s="69">
        <v>-6.533893752932239</v>
      </c>
      <c r="F28" s="69">
        <v>-7.109632557136123</v>
      </c>
      <c r="G28" s="71">
        <v>0.2000006866416869</v>
      </c>
      <c r="H28" s="82">
        <v>-0.5763758448072869</v>
      </c>
      <c r="I28" s="69">
        <v>-0.8669026262260108</v>
      </c>
      <c r="J28" s="71">
        <v>-1.3585005500910279</v>
      </c>
    </row>
    <row r="29" spans="1:10" ht="15.75">
      <c r="A29" s="83" t="s">
        <v>270</v>
      </c>
      <c r="B29" s="84">
        <v>-6.837912557133801</v>
      </c>
      <c r="C29" s="84">
        <v>-6.3800358566841</v>
      </c>
      <c r="D29" s="84">
        <v>-6.428244499427299</v>
      </c>
      <c r="E29" s="84">
        <v>-6.605834826509</v>
      </c>
      <c r="F29" s="84">
        <v>-7.504417557628099</v>
      </c>
      <c r="G29" s="85">
        <v>0.18601303150400003</v>
      </c>
      <c r="H29" s="86">
        <v>-0.5876114040683378</v>
      </c>
      <c r="I29" s="84">
        <v>-0.9327968882545175</v>
      </c>
      <c r="J29" s="85">
        <v>-1.5534200353785055</v>
      </c>
    </row>
    <row r="30" spans="1:10" ht="15.75">
      <c r="A30" s="64" t="s">
        <v>271</v>
      </c>
      <c r="B30" s="69">
        <v>0.09179129966319807</v>
      </c>
      <c r="C30" s="69">
        <v>0.6753817420418877</v>
      </c>
      <c r="D30" s="69">
        <v>0.7421118979297326</v>
      </c>
      <c r="E30" s="69">
        <v>0.6954575099468744</v>
      </c>
      <c r="F30" s="69">
        <v>0.9732792415921168</v>
      </c>
      <c r="G30" s="71">
        <v>1.3562627854413927</v>
      </c>
      <c r="H30" s="82">
        <v>1.9392559899342823</v>
      </c>
      <c r="I30" s="69">
        <v>2.2564747115102484</v>
      </c>
      <c r="J30" s="71">
        <v>2.1233332331963526</v>
      </c>
    </row>
    <row r="31" spans="1:10" ht="15.75">
      <c r="A31" s="74" t="s">
        <v>272</v>
      </c>
      <c r="B31" s="70">
        <v>-1.4333607528135923</v>
      </c>
      <c r="C31" s="70">
        <v>-1.9222535697026946</v>
      </c>
      <c r="D31" s="70">
        <v>-2.3456903596509204</v>
      </c>
      <c r="E31" s="70">
        <v>-1.6205160231401523</v>
      </c>
      <c r="F31" s="70">
        <v>-2.789453489905256</v>
      </c>
      <c r="G31" s="73">
        <v>-0.7113478682073076</v>
      </c>
      <c r="H31" s="72">
        <v>-0.6489473664058567</v>
      </c>
      <c r="I31" s="70">
        <v>-0.6148612848447276</v>
      </c>
      <c r="J31" s="73">
        <v>-0.5785818884904836</v>
      </c>
    </row>
    <row r="32" spans="1:10" ht="15.75">
      <c r="A32" s="79" t="s">
        <v>273</v>
      </c>
      <c r="B32" s="80">
        <v>-9.618218292720897</v>
      </c>
      <c r="C32" s="80">
        <v>-8.444512824240412</v>
      </c>
      <c r="D32" s="80">
        <v>-8.75130381379622</v>
      </c>
      <c r="E32" s="80">
        <v>-7.458952266125517</v>
      </c>
      <c r="F32" s="80">
        <v>-8.925806805449263</v>
      </c>
      <c r="G32" s="81">
        <v>0.8449156038757721</v>
      </c>
      <c r="H32" s="87">
        <v>0.7139327787211387</v>
      </c>
      <c r="I32" s="80">
        <v>0.7747108004395099</v>
      </c>
      <c r="J32" s="81">
        <v>0.18625079461484095</v>
      </c>
    </row>
  </sheetData>
  <sheetProtection/>
  <mergeCells count="4">
    <mergeCell ref="B7:G7"/>
    <mergeCell ref="H7:J7"/>
    <mergeCell ref="B23:G23"/>
    <mergeCell ref="H23:J23"/>
  </mergeCells>
  <printOptions/>
  <pageMargins left="0.75"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R38"/>
  <sheetViews>
    <sheetView zoomScale="70" zoomScaleNormal="70" zoomScalePageLayoutView="0" workbookViewId="0" topLeftCell="A1">
      <pane ySplit="6" topLeftCell="A7" activePane="bottomLeft" state="frozen"/>
      <selection pane="topLeft" activeCell="A1" sqref="A1"/>
      <selection pane="bottomLeft" activeCell="A7" sqref="A7"/>
    </sheetView>
  </sheetViews>
  <sheetFormatPr defaultColWidth="8.00390625" defaultRowHeight="15.75"/>
  <cols>
    <col min="1" max="1" width="13.25390625" style="101" bestFit="1" customWidth="1"/>
    <col min="2" max="2" width="31.625" style="101" customWidth="1"/>
    <col min="3" max="9" width="11.625" style="101" customWidth="1"/>
    <col min="10" max="10" width="8.00390625" style="101" customWidth="1"/>
    <col min="11" max="11" width="30.125" style="102" customWidth="1"/>
    <col min="12" max="18" width="11.625" style="102" customWidth="1"/>
    <col min="19" max="16384" width="8.00390625" style="102" customWidth="1"/>
  </cols>
  <sheetData>
    <row r="1" spans="1:9" ht="17.25" customHeight="1">
      <c r="A1" s="98"/>
      <c r="B1" s="98"/>
      <c r="C1" s="99"/>
      <c r="D1" s="99"/>
      <c r="E1" s="99"/>
      <c r="F1" s="99"/>
      <c r="G1" s="100"/>
      <c r="H1" s="100"/>
      <c r="I1" s="100"/>
    </row>
    <row r="2" spans="1:11" ht="17.25" customHeight="1">
      <c r="A2" s="98" t="s">
        <v>0</v>
      </c>
      <c r="B2" s="98" t="s">
        <v>604</v>
      </c>
      <c r="C2" s="103"/>
      <c r="D2" s="103"/>
      <c r="E2" s="103"/>
      <c r="F2" s="103"/>
      <c r="G2" s="104"/>
      <c r="J2" s="101" t="s">
        <v>114</v>
      </c>
      <c r="K2" s="98" t="s">
        <v>605</v>
      </c>
    </row>
    <row r="3" spans="1:6" ht="18" customHeight="1" thickBot="1">
      <c r="A3" s="98"/>
      <c r="B3" s="98"/>
      <c r="C3" s="102"/>
      <c r="D3" s="102"/>
      <c r="E3" s="102"/>
      <c r="F3" s="102"/>
    </row>
    <row r="4" spans="2:18" ht="19.5" customHeight="1" thickBot="1">
      <c r="B4" s="105"/>
      <c r="C4" s="106">
        <v>2009</v>
      </c>
      <c r="D4" s="107">
        <v>2010</v>
      </c>
      <c r="E4" s="106"/>
      <c r="F4" s="107">
        <v>2011</v>
      </c>
      <c r="G4" s="106"/>
      <c r="H4" s="107">
        <v>2012</v>
      </c>
      <c r="I4" s="106"/>
      <c r="J4" s="108"/>
      <c r="K4" s="105"/>
      <c r="L4" s="109">
        <v>2009</v>
      </c>
      <c r="M4" s="107">
        <v>2010</v>
      </c>
      <c r="N4" s="106"/>
      <c r="O4" s="107">
        <v>2011</v>
      </c>
      <c r="P4" s="106"/>
      <c r="Q4" s="107">
        <v>2012</v>
      </c>
      <c r="R4" s="106"/>
    </row>
    <row r="5" spans="2:18" ht="19.5" customHeight="1" thickBot="1">
      <c r="B5" s="297"/>
      <c r="C5" s="110"/>
      <c r="D5" s="107" t="s">
        <v>177</v>
      </c>
      <c r="E5" s="111"/>
      <c r="F5" s="111"/>
      <c r="G5" s="111"/>
      <c r="H5" s="111"/>
      <c r="I5" s="106"/>
      <c r="J5" s="108"/>
      <c r="K5" s="297"/>
      <c r="L5" s="112"/>
      <c r="M5" s="107" t="s">
        <v>194</v>
      </c>
      <c r="N5" s="111"/>
      <c r="O5" s="111"/>
      <c r="P5" s="111"/>
      <c r="Q5" s="111"/>
      <c r="R5" s="106"/>
    </row>
    <row r="6" spans="2:18" ht="19.5" customHeight="1" thickBot="1">
      <c r="B6" s="298"/>
      <c r="C6" s="113" t="s">
        <v>606</v>
      </c>
      <c r="D6" s="114" t="s">
        <v>543</v>
      </c>
      <c r="E6" s="115" t="s">
        <v>195</v>
      </c>
      <c r="F6" s="114" t="s">
        <v>543</v>
      </c>
      <c r="G6" s="115" t="s">
        <v>195</v>
      </c>
      <c r="H6" s="114" t="s">
        <v>543</v>
      </c>
      <c r="I6" s="115" t="s">
        <v>195</v>
      </c>
      <c r="J6" s="108"/>
      <c r="K6" s="298"/>
      <c r="L6" s="113" t="s">
        <v>193</v>
      </c>
      <c r="M6" s="116" t="s">
        <v>540</v>
      </c>
      <c r="N6" s="115" t="s">
        <v>196</v>
      </c>
      <c r="O6" s="114" t="s">
        <v>540</v>
      </c>
      <c r="P6" s="115" t="s">
        <v>196</v>
      </c>
      <c r="Q6" s="114" t="s">
        <v>540</v>
      </c>
      <c r="R6" s="115" t="s">
        <v>196</v>
      </c>
    </row>
    <row r="7" spans="2:18" ht="19.5" customHeight="1" thickBot="1">
      <c r="B7" s="117" t="s">
        <v>674</v>
      </c>
      <c r="C7" s="118"/>
      <c r="D7" s="118"/>
      <c r="E7" s="118"/>
      <c r="F7" s="118"/>
      <c r="G7" s="119"/>
      <c r="H7" s="118"/>
      <c r="I7" s="119"/>
      <c r="J7" s="108"/>
      <c r="K7" s="117" t="s">
        <v>675</v>
      </c>
      <c r="L7" s="118"/>
      <c r="M7" s="118"/>
      <c r="N7" s="118"/>
      <c r="O7" s="118"/>
      <c r="P7" s="118"/>
      <c r="Q7" s="118"/>
      <c r="R7" s="119"/>
    </row>
    <row r="8" spans="2:18" ht="19.5" customHeight="1">
      <c r="B8" s="120" t="s">
        <v>676</v>
      </c>
      <c r="C8" s="121">
        <v>4.120130253455944</v>
      </c>
      <c r="D8" s="122">
        <v>3.2176342999816865</v>
      </c>
      <c r="E8" s="121">
        <v>2.964277056185015</v>
      </c>
      <c r="F8" s="122">
        <v>1.2707217169116085</v>
      </c>
      <c r="G8" s="121">
        <v>1.5564557878359615</v>
      </c>
      <c r="H8" s="123" t="s">
        <v>231</v>
      </c>
      <c r="I8" s="124">
        <v>2.5470787991935744</v>
      </c>
      <c r="J8" s="108"/>
      <c r="K8" s="125" t="s">
        <v>677</v>
      </c>
      <c r="L8" s="121">
        <v>4.120130253455944</v>
      </c>
      <c r="M8" s="122">
        <v>3.2176342999816865</v>
      </c>
      <c r="N8" s="121">
        <v>2.964277056185015</v>
      </c>
      <c r="O8" s="122">
        <v>1.2707217169116085</v>
      </c>
      <c r="P8" s="121">
        <v>1.5564557878359615</v>
      </c>
      <c r="Q8" s="123" t="s">
        <v>231</v>
      </c>
      <c r="R8" s="124">
        <v>2.5470787991935744</v>
      </c>
    </row>
    <row r="9" spans="2:18" ht="19.5" customHeight="1" thickBot="1">
      <c r="B9" s="126" t="s">
        <v>197</v>
      </c>
      <c r="C9" s="127">
        <v>4.196476947428242</v>
      </c>
      <c r="D9" s="128">
        <v>4.448694919677937</v>
      </c>
      <c r="E9" s="127">
        <v>4.856936213901474</v>
      </c>
      <c r="F9" s="128">
        <v>2.2622982720785814</v>
      </c>
      <c r="G9" s="127">
        <v>3.0159361796550392</v>
      </c>
      <c r="H9" s="128" t="s">
        <v>231</v>
      </c>
      <c r="I9" s="127">
        <v>2.864785437784029</v>
      </c>
      <c r="J9" s="108"/>
      <c r="K9" s="129" t="s">
        <v>170</v>
      </c>
      <c r="L9" s="127">
        <v>4.196476947428242</v>
      </c>
      <c r="M9" s="128">
        <v>4.448694919677937</v>
      </c>
      <c r="N9" s="127">
        <v>4.856936213901474</v>
      </c>
      <c r="O9" s="128">
        <v>2.2622982720785814</v>
      </c>
      <c r="P9" s="127">
        <v>3.0159361796550392</v>
      </c>
      <c r="Q9" s="128" t="s">
        <v>231</v>
      </c>
      <c r="R9" s="127">
        <v>2.864785437784029</v>
      </c>
    </row>
    <row r="10" spans="1:18" ht="19.5" customHeight="1" thickBot="1">
      <c r="A10" s="130"/>
      <c r="B10" s="117" t="s">
        <v>198</v>
      </c>
      <c r="C10" s="118"/>
      <c r="D10" s="118"/>
      <c r="E10" s="118"/>
      <c r="F10" s="118"/>
      <c r="G10" s="118"/>
      <c r="H10" s="131"/>
      <c r="I10" s="132"/>
      <c r="J10" s="108"/>
      <c r="K10" s="133" t="s">
        <v>199</v>
      </c>
      <c r="L10" s="131"/>
      <c r="M10" s="131"/>
      <c r="N10" s="131"/>
      <c r="O10" s="131"/>
      <c r="P10" s="131"/>
      <c r="Q10" s="131"/>
      <c r="R10" s="132"/>
    </row>
    <row r="11" spans="2:18" ht="19.5" customHeight="1">
      <c r="B11" s="120" t="s">
        <v>200</v>
      </c>
      <c r="C11" s="121">
        <v>-4.253987467508352</v>
      </c>
      <c r="D11" s="122">
        <v>1.100947212788924</v>
      </c>
      <c r="E11" s="121">
        <v>1.5444308284326809</v>
      </c>
      <c r="F11" s="122">
        <v>2.054039593458228</v>
      </c>
      <c r="G11" s="121">
        <v>2.0128533384806246</v>
      </c>
      <c r="H11" s="122" t="s">
        <v>231</v>
      </c>
      <c r="I11" s="121">
        <v>2.3265842999801123</v>
      </c>
      <c r="J11" s="108"/>
      <c r="K11" s="125" t="s">
        <v>201</v>
      </c>
      <c r="L11" s="121">
        <v>-4.253987467508352</v>
      </c>
      <c r="M11" s="122">
        <v>1.100947212788924</v>
      </c>
      <c r="N11" s="121">
        <v>1.5444308284326809</v>
      </c>
      <c r="O11" s="122">
        <v>2.054039593458228</v>
      </c>
      <c r="P11" s="121">
        <v>2.0128533384806246</v>
      </c>
      <c r="Q11" s="122" t="s">
        <v>231</v>
      </c>
      <c r="R11" s="121">
        <v>2.3265842999801123</v>
      </c>
    </row>
    <row r="12" spans="2:18" ht="19.5" customHeight="1">
      <c r="B12" s="120" t="s">
        <v>202</v>
      </c>
      <c r="C12" s="134">
        <v>-7.6</v>
      </c>
      <c r="D12" s="122">
        <v>-3.9</v>
      </c>
      <c r="E12" s="134">
        <v>-2.6</v>
      </c>
      <c r="F12" s="122">
        <v>2.7</v>
      </c>
      <c r="G12" s="134">
        <v>3</v>
      </c>
      <c r="H12" s="122" t="s">
        <v>231</v>
      </c>
      <c r="I12" s="134">
        <v>4.3</v>
      </c>
      <c r="J12" s="108"/>
      <c r="K12" s="125" t="s">
        <v>203</v>
      </c>
      <c r="L12" s="134">
        <v>-7.6</v>
      </c>
      <c r="M12" s="122">
        <v>-3.9</v>
      </c>
      <c r="N12" s="134">
        <v>-2.6</v>
      </c>
      <c r="O12" s="122">
        <v>2.7</v>
      </c>
      <c r="P12" s="134">
        <v>3</v>
      </c>
      <c r="Q12" s="122" t="s">
        <v>231</v>
      </c>
      <c r="R12" s="134">
        <v>4.3</v>
      </c>
    </row>
    <row r="13" spans="2:18" ht="19.5" customHeight="1">
      <c r="B13" s="120" t="s">
        <v>204</v>
      </c>
      <c r="C13" s="134">
        <v>-6.5</v>
      </c>
      <c r="D13" s="122">
        <v>1.8</v>
      </c>
      <c r="E13" s="134">
        <v>1.4</v>
      </c>
      <c r="F13" s="122">
        <v>5</v>
      </c>
      <c r="G13" s="134">
        <v>5.5</v>
      </c>
      <c r="H13" s="122" t="s">
        <v>231</v>
      </c>
      <c r="I13" s="134">
        <v>6</v>
      </c>
      <c r="J13" s="108"/>
      <c r="K13" s="125" t="s">
        <v>205</v>
      </c>
      <c r="L13" s="121">
        <v>-6.5</v>
      </c>
      <c r="M13" s="122">
        <v>1.8</v>
      </c>
      <c r="N13" s="134">
        <v>1.4</v>
      </c>
      <c r="O13" s="122">
        <v>5</v>
      </c>
      <c r="P13" s="134">
        <v>5.5</v>
      </c>
      <c r="Q13" s="122" t="s">
        <v>231</v>
      </c>
      <c r="R13" s="134">
        <v>6</v>
      </c>
    </row>
    <row r="14" spans="2:18" ht="19.5" customHeight="1">
      <c r="B14" s="120" t="s">
        <v>206</v>
      </c>
      <c r="C14" s="134">
        <v>-11.5</v>
      </c>
      <c r="D14" s="122">
        <v>-1.6</v>
      </c>
      <c r="E14" s="134">
        <v>-0.2</v>
      </c>
      <c r="F14" s="122">
        <v>2.9</v>
      </c>
      <c r="G14" s="134">
        <v>3.1</v>
      </c>
      <c r="H14" s="122" t="s">
        <v>231</v>
      </c>
      <c r="I14" s="134">
        <v>3.9</v>
      </c>
      <c r="J14" s="108"/>
      <c r="K14" s="125" t="s">
        <v>207</v>
      </c>
      <c r="L14" s="121">
        <v>-11.5</v>
      </c>
      <c r="M14" s="122">
        <v>-1.6</v>
      </c>
      <c r="N14" s="134">
        <v>-0.2</v>
      </c>
      <c r="O14" s="122">
        <v>2.9</v>
      </c>
      <c r="P14" s="134">
        <v>3.1</v>
      </c>
      <c r="Q14" s="122" t="s">
        <v>231</v>
      </c>
      <c r="R14" s="134">
        <v>3.9</v>
      </c>
    </row>
    <row r="15" spans="2:18" ht="19.5" customHeight="1">
      <c r="B15" s="120" t="s">
        <v>208</v>
      </c>
      <c r="C15" s="134">
        <v>-9.1</v>
      </c>
      <c r="D15" s="122">
        <v>5.8</v>
      </c>
      <c r="E15" s="134">
        <v>8.8</v>
      </c>
      <c r="F15" s="122">
        <v>9</v>
      </c>
      <c r="G15" s="134">
        <v>8.1</v>
      </c>
      <c r="H15" s="122" t="s">
        <v>231</v>
      </c>
      <c r="I15" s="134">
        <v>10.1</v>
      </c>
      <c r="J15" s="108"/>
      <c r="K15" s="125" t="s">
        <v>208</v>
      </c>
      <c r="L15" s="121">
        <v>-9.1</v>
      </c>
      <c r="M15" s="122">
        <v>5.8</v>
      </c>
      <c r="N15" s="121">
        <v>8.8</v>
      </c>
      <c r="O15" s="122">
        <v>9</v>
      </c>
      <c r="P15" s="121">
        <v>8.1</v>
      </c>
      <c r="Q15" s="122" t="s">
        <v>231</v>
      </c>
      <c r="R15" s="121">
        <v>10.1</v>
      </c>
    </row>
    <row r="16" spans="2:18" ht="19.5" customHeight="1">
      <c r="B16" s="120" t="s">
        <v>209</v>
      </c>
      <c r="C16" s="134">
        <v>-15.4</v>
      </c>
      <c r="D16" s="135">
        <v>4.7</v>
      </c>
      <c r="E16" s="134">
        <v>8.1</v>
      </c>
      <c r="F16" s="122">
        <v>8.8</v>
      </c>
      <c r="G16" s="134">
        <v>8.4</v>
      </c>
      <c r="H16" s="122" t="s">
        <v>231</v>
      </c>
      <c r="I16" s="134">
        <v>10.7</v>
      </c>
      <c r="J16" s="108"/>
      <c r="K16" s="125" t="s">
        <v>209</v>
      </c>
      <c r="L16" s="121">
        <v>-15.4</v>
      </c>
      <c r="M16" s="135">
        <v>4.7</v>
      </c>
      <c r="N16" s="121">
        <v>8.1</v>
      </c>
      <c r="O16" s="122">
        <v>8.8</v>
      </c>
      <c r="P16" s="121">
        <v>8.4</v>
      </c>
      <c r="Q16" s="122" t="s">
        <v>231</v>
      </c>
      <c r="R16" s="121">
        <v>10.7</v>
      </c>
    </row>
    <row r="17" spans="2:18" ht="19.5" customHeight="1" thickBot="1">
      <c r="B17" s="126" t="s">
        <v>210</v>
      </c>
      <c r="C17" s="127">
        <v>-6.3</v>
      </c>
      <c r="D17" s="136">
        <v>-0.2</v>
      </c>
      <c r="E17" s="127">
        <v>0.9</v>
      </c>
      <c r="F17" s="122">
        <v>3.4</v>
      </c>
      <c r="G17" s="127">
        <v>3.2</v>
      </c>
      <c r="H17" s="128" t="s">
        <v>231</v>
      </c>
      <c r="I17" s="127">
        <v>3.9</v>
      </c>
      <c r="J17" s="108"/>
      <c r="K17" s="137" t="s">
        <v>210</v>
      </c>
      <c r="L17" s="127">
        <v>-6.3</v>
      </c>
      <c r="M17" s="128">
        <v>-0.2</v>
      </c>
      <c r="N17" s="127">
        <v>0.9</v>
      </c>
      <c r="O17" s="128">
        <v>3.4</v>
      </c>
      <c r="P17" s="127">
        <v>3.2</v>
      </c>
      <c r="Q17" s="128" t="s">
        <v>231</v>
      </c>
      <c r="R17" s="127">
        <v>3.9</v>
      </c>
    </row>
    <row r="18" spans="1:18" ht="19.5" customHeight="1" thickBot="1">
      <c r="A18" s="130"/>
      <c r="B18" s="117" t="s">
        <v>678</v>
      </c>
      <c r="C18" s="118"/>
      <c r="D18" s="118"/>
      <c r="E18" s="118"/>
      <c r="F18" s="118"/>
      <c r="G18" s="118"/>
      <c r="H18" s="131"/>
      <c r="I18" s="132"/>
      <c r="J18" s="108"/>
      <c r="K18" s="133" t="s">
        <v>679</v>
      </c>
      <c r="L18" s="131"/>
      <c r="M18" s="131"/>
      <c r="N18" s="131"/>
      <c r="O18" s="131"/>
      <c r="P18" s="131"/>
      <c r="Q18" s="131"/>
      <c r="R18" s="132"/>
    </row>
    <row r="19" spans="2:18" ht="19.5" customHeight="1">
      <c r="B19" s="120" t="s">
        <v>211</v>
      </c>
      <c r="C19" s="121">
        <v>0.2000006866416869</v>
      </c>
      <c r="D19" s="122">
        <v>-0.4033748380713874</v>
      </c>
      <c r="E19" s="121">
        <v>-0.5763758448072869</v>
      </c>
      <c r="F19" s="122">
        <v>-0.3849564444644896</v>
      </c>
      <c r="G19" s="121">
        <v>-0.8669026262260108</v>
      </c>
      <c r="H19" s="122" t="s">
        <v>231</v>
      </c>
      <c r="I19" s="121">
        <v>-1.3585005500910279</v>
      </c>
      <c r="J19" s="108"/>
      <c r="K19" s="125" t="s">
        <v>212</v>
      </c>
      <c r="L19" s="121">
        <v>0.2000006866416869</v>
      </c>
      <c r="M19" s="122">
        <v>-0.4033748380713874</v>
      </c>
      <c r="N19" s="121">
        <v>-0.5763758448072869</v>
      </c>
      <c r="O19" s="122">
        <v>-0.3849564444644896</v>
      </c>
      <c r="P19" s="121">
        <v>-0.8669026262260108</v>
      </c>
      <c r="Q19" s="122" t="s">
        <v>231</v>
      </c>
      <c r="R19" s="121">
        <v>-1.3585005500910279</v>
      </c>
    </row>
    <row r="20" spans="2:18" ht="19.5" customHeight="1" thickBot="1">
      <c r="B20" s="126" t="s">
        <v>213</v>
      </c>
      <c r="C20" s="121">
        <v>1.5562634720830797</v>
      </c>
      <c r="D20" s="128">
        <v>1.638000937442964</v>
      </c>
      <c r="E20" s="121">
        <v>1.3628801451269954</v>
      </c>
      <c r="F20" s="122">
        <v>2.048664769999267</v>
      </c>
      <c r="G20" s="121">
        <v>1.3895720852842375</v>
      </c>
      <c r="H20" s="122" t="s">
        <v>231</v>
      </c>
      <c r="I20" s="121">
        <v>0.7648326831053246</v>
      </c>
      <c r="J20" s="108"/>
      <c r="K20" s="138" t="s">
        <v>214</v>
      </c>
      <c r="L20" s="121">
        <v>1.5562634720830797</v>
      </c>
      <c r="M20" s="128">
        <v>1.638000937442964</v>
      </c>
      <c r="N20" s="121">
        <v>1.3628801451269954</v>
      </c>
      <c r="O20" s="122">
        <v>2.048664769999267</v>
      </c>
      <c r="P20" s="121">
        <v>1.3895720852842375</v>
      </c>
      <c r="Q20" s="122" t="s">
        <v>231</v>
      </c>
      <c r="R20" s="121">
        <v>0.7648326831053246</v>
      </c>
    </row>
    <row r="21" spans="1:18" ht="19.5" customHeight="1" thickBot="1">
      <c r="A21" s="130"/>
      <c r="B21" s="117" t="s">
        <v>680</v>
      </c>
      <c r="C21" s="118"/>
      <c r="D21" s="118"/>
      <c r="E21" s="118"/>
      <c r="F21" s="118"/>
      <c r="G21" s="118"/>
      <c r="H21" s="131"/>
      <c r="I21" s="132"/>
      <c r="J21" s="108"/>
      <c r="K21" s="133" t="s">
        <v>681</v>
      </c>
      <c r="L21" s="131"/>
      <c r="M21" s="131"/>
      <c r="N21" s="131"/>
      <c r="O21" s="131"/>
      <c r="P21" s="131"/>
      <c r="Q21" s="131"/>
      <c r="R21" s="132"/>
    </row>
    <row r="22" spans="2:18" ht="19.5" customHeight="1" thickBot="1">
      <c r="B22" s="120" t="s">
        <v>682</v>
      </c>
      <c r="C22" s="121">
        <v>-4.002595832734384</v>
      </c>
      <c r="D22" s="122" t="s">
        <v>215</v>
      </c>
      <c r="E22" s="139" t="s">
        <v>607</v>
      </c>
      <c r="F22" s="122" t="s">
        <v>216</v>
      </c>
      <c r="G22" s="139" t="s">
        <v>608</v>
      </c>
      <c r="H22" s="122" t="s">
        <v>231</v>
      </c>
      <c r="I22" s="139" t="s">
        <v>609</v>
      </c>
      <c r="J22" s="108"/>
      <c r="K22" s="125" t="s">
        <v>683</v>
      </c>
      <c r="L22" s="121">
        <v>-4.002595832734384</v>
      </c>
      <c r="M22" s="122" t="s">
        <v>215</v>
      </c>
      <c r="N22" s="121" t="s">
        <v>607</v>
      </c>
      <c r="O22" s="122" t="s">
        <v>216</v>
      </c>
      <c r="P22" s="121" t="s">
        <v>608</v>
      </c>
      <c r="Q22" s="122" t="s">
        <v>231</v>
      </c>
      <c r="R22" s="121" t="s">
        <v>609</v>
      </c>
    </row>
    <row r="23" spans="1:18" ht="19.5" customHeight="1" thickBot="1">
      <c r="A23" s="130"/>
      <c r="B23" s="117" t="s">
        <v>217</v>
      </c>
      <c r="C23" s="118"/>
      <c r="D23" s="118"/>
      <c r="E23" s="118"/>
      <c r="F23" s="118"/>
      <c r="G23" s="118"/>
      <c r="H23" s="131"/>
      <c r="I23" s="132"/>
      <c r="J23" s="108"/>
      <c r="K23" s="133" t="s">
        <v>218</v>
      </c>
      <c r="L23" s="131"/>
      <c r="M23" s="131"/>
      <c r="N23" s="131"/>
      <c r="O23" s="131"/>
      <c r="P23" s="131"/>
      <c r="Q23" s="131"/>
      <c r="R23" s="132"/>
    </row>
    <row r="24" spans="1:18" ht="19.5" customHeight="1">
      <c r="A24" s="140"/>
      <c r="B24" s="120" t="s">
        <v>684</v>
      </c>
      <c r="C24" s="121">
        <v>0.5016177155450379</v>
      </c>
      <c r="D24" s="122">
        <v>2.405696358904436</v>
      </c>
      <c r="E24" s="121">
        <v>2.7255860617632237</v>
      </c>
      <c r="F24" s="122">
        <v>3.9156949219158577</v>
      </c>
      <c r="G24" s="121">
        <v>4.418115132274352</v>
      </c>
      <c r="H24" s="122" t="s">
        <v>231</v>
      </c>
      <c r="I24" s="121">
        <v>5.374709439180307</v>
      </c>
      <c r="J24" s="108"/>
      <c r="K24" s="125" t="s">
        <v>685</v>
      </c>
      <c r="L24" s="121">
        <v>0.5016177155450379</v>
      </c>
      <c r="M24" s="122">
        <v>2.405696358904436</v>
      </c>
      <c r="N24" s="121">
        <v>2.7255860617632237</v>
      </c>
      <c r="O24" s="122">
        <v>3.9156949219158577</v>
      </c>
      <c r="P24" s="121">
        <v>4.418115132274352</v>
      </c>
      <c r="Q24" s="122" t="s">
        <v>231</v>
      </c>
      <c r="R24" s="121">
        <v>5.374709439180307</v>
      </c>
    </row>
    <row r="25" spans="1:18" ht="19.5" customHeight="1">
      <c r="A25" s="140"/>
      <c r="B25" s="120" t="s">
        <v>686</v>
      </c>
      <c r="C25" s="121">
        <v>-2.5099264557247523</v>
      </c>
      <c r="D25" s="122">
        <v>-0.7871900907645681</v>
      </c>
      <c r="E25" s="121">
        <v>-0.7690846544010839</v>
      </c>
      <c r="F25" s="122">
        <v>0.11071798586885961</v>
      </c>
      <c r="G25" s="121">
        <v>0.3424965434116558</v>
      </c>
      <c r="H25" s="122" t="s">
        <v>231</v>
      </c>
      <c r="I25" s="121">
        <v>0.6915379105420953</v>
      </c>
      <c r="J25" s="108"/>
      <c r="K25" s="125" t="s">
        <v>687</v>
      </c>
      <c r="L25" s="121">
        <v>-2.5099264557247523</v>
      </c>
      <c r="M25" s="122">
        <v>-0.7871900907645681</v>
      </c>
      <c r="N25" s="121">
        <v>-0.7690846544010839</v>
      </c>
      <c r="O25" s="122">
        <v>0.11071798586885961</v>
      </c>
      <c r="P25" s="121">
        <v>0.3424965434116558</v>
      </c>
      <c r="Q25" s="122" t="s">
        <v>231</v>
      </c>
      <c r="R25" s="121">
        <v>0.6915379105420953</v>
      </c>
    </row>
    <row r="26" spans="1:18" ht="19.5" customHeight="1">
      <c r="A26" s="140"/>
      <c r="B26" s="120" t="s">
        <v>688</v>
      </c>
      <c r="C26" s="121">
        <v>4.406032951350539</v>
      </c>
      <c r="D26" s="122">
        <v>3.6033919360787507</v>
      </c>
      <c r="E26" s="121">
        <v>4.240743362801808</v>
      </c>
      <c r="F26" s="122">
        <v>3.949854819850813</v>
      </c>
      <c r="G26" s="121">
        <v>4.395467142228071</v>
      </c>
      <c r="H26" s="122" t="s">
        <v>231</v>
      </c>
      <c r="I26" s="121">
        <v>5.3651109912421475</v>
      </c>
      <c r="J26" s="108"/>
      <c r="K26" s="125" t="s">
        <v>689</v>
      </c>
      <c r="L26" s="121">
        <v>4.406032951350539</v>
      </c>
      <c r="M26" s="122">
        <v>3.6033919360787507</v>
      </c>
      <c r="N26" s="121">
        <v>4.240743362801808</v>
      </c>
      <c r="O26" s="122">
        <v>3.949854819850813</v>
      </c>
      <c r="P26" s="121">
        <v>4.395467142228071</v>
      </c>
      <c r="Q26" s="122" t="s">
        <v>231</v>
      </c>
      <c r="R26" s="121">
        <v>5.3651109912421475</v>
      </c>
    </row>
    <row r="27" spans="1:18" ht="19.5" customHeight="1">
      <c r="A27" s="140"/>
      <c r="B27" s="120" t="s">
        <v>690</v>
      </c>
      <c r="C27" s="121">
        <v>-3.761568772470511</v>
      </c>
      <c r="D27" s="122">
        <v>-1.741146213473698</v>
      </c>
      <c r="E27" s="121">
        <v>-1.6201564631794412</v>
      </c>
      <c r="F27" s="122">
        <v>0.14484068751379198</v>
      </c>
      <c r="G27" s="121">
        <v>0.4476510054842464</v>
      </c>
      <c r="H27" s="122" t="s">
        <v>231</v>
      </c>
      <c r="I27" s="121">
        <v>0.9029100394262599</v>
      </c>
      <c r="J27" s="108"/>
      <c r="K27" s="125" t="s">
        <v>691</v>
      </c>
      <c r="L27" s="121">
        <v>-3.761568772470511</v>
      </c>
      <c r="M27" s="122">
        <v>-1.741146213473698</v>
      </c>
      <c r="N27" s="121">
        <v>-1.6201564631794412</v>
      </c>
      <c r="O27" s="122">
        <v>0.14484068751379198</v>
      </c>
      <c r="P27" s="121">
        <v>0.4476510054842464</v>
      </c>
      <c r="Q27" s="122" t="s">
        <v>231</v>
      </c>
      <c r="R27" s="121">
        <v>0.9029100394262599</v>
      </c>
    </row>
    <row r="28" spans="1:18" ht="19.5" customHeight="1">
      <c r="A28" s="140"/>
      <c r="B28" s="120" t="s">
        <v>692</v>
      </c>
      <c r="C28" s="121">
        <v>8.236552512210892</v>
      </c>
      <c r="D28" s="122">
        <v>-1.1873898277119537</v>
      </c>
      <c r="E28" s="121">
        <v>-1.4496233416013808</v>
      </c>
      <c r="F28" s="122">
        <v>0.2771955974206719</v>
      </c>
      <c r="G28" s="121">
        <v>1.2364553772237201</v>
      </c>
      <c r="H28" s="122" t="s">
        <v>231</v>
      </c>
      <c r="I28" s="121">
        <v>1.954145610861488</v>
      </c>
      <c r="J28" s="108"/>
      <c r="K28" s="125" t="s">
        <v>693</v>
      </c>
      <c r="L28" s="121">
        <v>8.236552512210892</v>
      </c>
      <c r="M28" s="122">
        <v>-1.1873898277119537</v>
      </c>
      <c r="N28" s="121">
        <v>-1.4496233416013808</v>
      </c>
      <c r="O28" s="122">
        <v>0.2771955974206719</v>
      </c>
      <c r="P28" s="121">
        <v>1.2364553772237201</v>
      </c>
      <c r="Q28" s="122" t="s">
        <v>231</v>
      </c>
      <c r="R28" s="121">
        <v>1.954145610861488</v>
      </c>
    </row>
    <row r="29" spans="2:18" ht="19.5" customHeight="1" thickBot="1">
      <c r="B29" s="126" t="s">
        <v>219</v>
      </c>
      <c r="C29" s="127">
        <v>-4.584050711269683</v>
      </c>
      <c r="D29" s="128">
        <v>-2.707892063013034</v>
      </c>
      <c r="E29" s="127">
        <v>-2.9365862577242723</v>
      </c>
      <c r="F29" s="128">
        <v>1.9872072126378981</v>
      </c>
      <c r="G29" s="127">
        <v>2.5403793553141725</v>
      </c>
      <c r="H29" s="128" t="s">
        <v>231</v>
      </c>
      <c r="I29" s="127">
        <v>3.03845880065667</v>
      </c>
      <c r="J29" s="108"/>
      <c r="K29" s="137" t="s">
        <v>220</v>
      </c>
      <c r="L29" s="127">
        <v>-4.584050711269683</v>
      </c>
      <c r="M29" s="128">
        <v>-2.707892063013034</v>
      </c>
      <c r="N29" s="127">
        <v>-2.9365862577242723</v>
      </c>
      <c r="O29" s="128">
        <v>1.9872072126378981</v>
      </c>
      <c r="P29" s="141">
        <v>2.5403793553141725</v>
      </c>
      <c r="Q29" s="128" t="s">
        <v>231</v>
      </c>
      <c r="R29" s="141">
        <v>3.03845880065667</v>
      </c>
    </row>
    <row r="30" spans="2:18" ht="19.5" customHeight="1">
      <c r="B30" s="142"/>
      <c r="C30" s="143"/>
      <c r="D30" s="144"/>
      <c r="E30" s="143"/>
      <c r="F30" s="144"/>
      <c r="G30" s="143"/>
      <c r="H30" s="143"/>
      <c r="I30" s="143"/>
      <c r="K30" s="142"/>
      <c r="L30" s="143"/>
      <c r="M30" s="144"/>
      <c r="N30" s="143"/>
      <c r="O30" s="144"/>
      <c r="P30" s="143"/>
      <c r="Q30" s="143"/>
      <c r="R30" s="143"/>
    </row>
    <row r="31" spans="2:18" ht="122.25" customHeight="1">
      <c r="B31" s="299" t="s">
        <v>694</v>
      </c>
      <c r="C31" s="300"/>
      <c r="D31" s="300"/>
      <c r="E31" s="300"/>
      <c r="F31" s="300"/>
      <c r="G31" s="300"/>
      <c r="H31" s="301"/>
      <c r="I31" s="301"/>
      <c r="K31" s="299" t="s">
        <v>695</v>
      </c>
      <c r="L31" s="300"/>
      <c r="M31" s="300"/>
      <c r="N31" s="300"/>
      <c r="O31" s="300"/>
      <c r="P31" s="300"/>
      <c r="Q31" s="301"/>
      <c r="R31" s="301"/>
    </row>
    <row r="32" spans="2:18" ht="13.5" customHeight="1">
      <c r="B32" s="145" t="s">
        <v>221</v>
      </c>
      <c r="C32" s="145"/>
      <c r="D32" s="145"/>
      <c r="E32" s="145"/>
      <c r="F32" s="145"/>
      <c r="G32" s="145"/>
      <c r="H32" s="145"/>
      <c r="I32" s="145"/>
      <c r="K32" s="146" t="s">
        <v>222</v>
      </c>
      <c r="L32" s="145"/>
      <c r="M32" s="145"/>
      <c r="N32" s="145"/>
      <c r="O32" s="145"/>
      <c r="P32" s="145"/>
      <c r="Q32" s="145"/>
      <c r="R32" s="145"/>
    </row>
    <row r="33" spans="2:18" ht="15" customHeight="1">
      <c r="B33" s="147" t="s">
        <v>223</v>
      </c>
      <c r="C33" s="147"/>
      <c r="D33" s="147"/>
      <c r="E33" s="147"/>
      <c r="F33" s="147"/>
      <c r="G33" s="147"/>
      <c r="H33" s="147"/>
      <c r="I33" s="147"/>
      <c r="K33" s="147" t="s">
        <v>224</v>
      </c>
      <c r="L33" s="147"/>
      <c r="M33" s="147"/>
      <c r="N33" s="147"/>
      <c r="O33" s="147"/>
      <c r="P33" s="147"/>
      <c r="Q33" s="147"/>
      <c r="R33" s="147"/>
    </row>
    <row r="34" spans="2:18" ht="15.75">
      <c r="B34" s="147"/>
      <c r="C34" s="147"/>
      <c r="D34" s="147"/>
      <c r="E34" s="147"/>
      <c r="F34" s="147"/>
      <c r="G34" s="147"/>
      <c r="H34" s="147"/>
      <c r="I34" s="147"/>
      <c r="K34" s="148"/>
      <c r="L34" s="147"/>
      <c r="M34" s="147"/>
      <c r="N34" s="147"/>
      <c r="O34" s="147"/>
      <c r="P34" s="147"/>
      <c r="Q34" s="147"/>
      <c r="R34" s="147"/>
    </row>
    <row r="37" spans="2:9" ht="15.75">
      <c r="B37" s="296"/>
      <c r="C37" s="296"/>
      <c r="D37" s="296"/>
      <c r="E37" s="296"/>
      <c r="F37" s="296"/>
      <c r="G37" s="296"/>
      <c r="H37" s="149"/>
      <c r="I37" s="149"/>
    </row>
    <row r="38" spans="11:18" ht="12.75" customHeight="1">
      <c r="K38" s="296"/>
      <c r="L38" s="296"/>
      <c r="M38" s="296"/>
      <c r="N38" s="296"/>
      <c r="O38" s="296"/>
      <c r="P38" s="296"/>
      <c r="Q38" s="149"/>
      <c r="R38" s="149"/>
    </row>
  </sheetData>
  <sheetProtection/>
  <mergeCells count="6">
    <mergeCell ref="K38:P38"/>
    <mergeCell ref="B5:B6"/>
    <mergeCell ref="K5:K6"/>
    <mergeCell ref="B31:I31"/>
    <mergeCell ref="K31:R31"/>
    <mergeCell ref="B37:G37"/>
  </mergeCells>
  <printOptions/>
  <pageMargins left="0.3937007874015748" right="0.3937007874015748" top="0.3937007874015748" bottom="0.3937007874015748" header="0.5118110236220472" footer="0.5118110236220472"/>
  <pageSetup fitToHeight="1" fitToWidth="1" horizontalDpi="600" verticalDpi="600" orientation="portrait" paperSize="9" scale="75" r:id="rId1"/>
</worksheet>
</file>

<file path=xl/worksheets/sheet22.xml><?xml version="1.0" encoding="utf-8"?>
<worksheet xmlns="http://schemas.openxmlformats.org/spreadsheetml/2006/main" xmlns:r="http://schemas.openxmlformats.org/officeDocument/2006/relationships">
  <sheetPr>
    <pageSetUpPr fitToPage="1"/>
  </sheetPr>
  <dimension ref="A2:J54"/>
  <sheetViews>
    <sheetView zoomScale="70" zoomScaleNormal="70" zoomScalePageLayoutView="0" workbookViewId="0" topLeftCell="A1">
      <pane ySplit="4" topLeftCell="A5" activePane="bottomLeft" state="frozen"/>
      <selection pane="topLeft" activeCell="A1" sqref="A1"/>
      <selection pane="bottomLeft" activeCell="A5" sqref="A5"/>
    </sheetView>
  </sheetViews>
  <sheetFormatPr defaultColWidth="8.00390625" defaultRowHeight="15.75"/>
  <cols>
    <col min="1" max="1" width="4.00390625" style="150" bestFit="1" customWidth="1"/>
    <col min="2" max="2" width="44.75390625" style="150" customWidth="1"/>
    <col min="3" max="5" width="14.625" style="150" customWidth="1"/>
    <col min="6" max="6" width="5.50390625" style="150" customWidth="1"/>
    <col min="7" max="7" width="44.75390625" style="150" customWidth="1"/>
    <col min="8" max="10" width="14.625" style="150" customWidth="1"/>
    <col min="11" max="16384" width="8.00390625" style="150" customWidth="1"/>
  </cols>
  <sheetData>
    <row r="1" ht="16.5" customHeight="1"/>
    <row r="2" spans="1:7" ht="15.75" customHeight="1">
      <c r="A2" s="150" t="s">
        <v>0</v>
      </c>
      <c r="B2" s="150" t="s">
        <v>225</v>
      </c>
      <c r="F2" s="151" t="s">
        <v>114</v>
      </c>
      <c r="G2" s="152" t="s">
        <v>226</v>
      </c>
    </row>
    <row r="3" ht="14.25" customHeight="1"/>
    <row r="4" spans="2:10" ht="17.25" customHeight="1">
      <c r="B4" s="153"/>
      <c r="C4" s="154" t="s">
        <v>227</v>
      </c>
      <c r="D4" s="154" t="s">
        <v>228</v>
      </c>
      <c r="E4" s="155" t="s">
        <v>610</v>
      </c>
      <c r="F4" s="151"/>
      <c r="G4" s="153"/>
      <c r="H4" s="154" t="s">
        <v>227</v>
      </c>
      <c r="I4" s="154" t="s">
        <v>228</v>
      </c>
      <c r="J4" s="155" t="s">
        <v>610</v>
      </c>
    </row>
    <row r="5" spans="2:10" ht="15" customHeight="1">
      <c r="B5" s="156" t="s">
        <v>229</v>
      </c>
      <c r="C5" s="157"/>
      <c r="D5" s="157"/>
      <c r="E5" s="158"/>
      <c r="F5" s="151"/>
      <c r="G5" s="156" t="s">
        <v>230</v>
      </c>
      <c r="H5" s="157"/>
      <c r="I5" s="157"/>
      <c r="J5" s="158"/>
    </row>
    <row r="6" spans="1:10" ht="15" customHeight="1">
      <c r="A6" s="101"/>
      <c r="B6" s="159" t="s">
        <v>611</v>
      </c>
      <c r="C6" s="160">
        <v>4.856936213901474</v>
      </c>
      <c r="D6" s="160">
        <v>3.0159361796550392</v>
      </c>
      <c r="E6" s="161">
        <v>2.864785437784029</v>
      </c>
      <c r="F6" s="162"/>
      <c r="G6" s="159" t="s">
        <v>612</v>
      </c>
      <c r="H6" s="160">
        <v>4.856936213901474</v>
      </c>
      <c r="I6" s="160">
        <v>3.0159361796550392</v>
      </c>
      <c r="J6" s="161">
        <v>2.864785437784029</v>
      </c>
    </row>
    <row r="7" spans="1:10" ht="15" customHeight="1">
      <c r="A7" s="101"/>
      <c r="B7" s="163" t="s">
        <v>696</v>
      </c>
      <c r="C7" s="160" t="s">
        <v>629</v>
      </c>
      <c r="D7" s="160" t="s">
        <v>630</v>
      </c>
      <c r="E7" s="164" t="s">
        <v>231</v>
      </c>
      <c r="F7" s="162"/>
      <c r="G7" s="163" t="s">
        <v>697</v>
      </c>
      <c r="H7" s="160" t="s">
        <v>629</v>
      </c>
      <c r="I7" s="160" t="s">
        <v>630</v>
      </c>
      <c r="J7" s="161" t="s">
        <v>231</v>
      </c>
    </row>
    <row r="8" spans="1:10" ht="15" customHeight="1">
      <c r="A8" s="101"/>
      <c r="B8" s="165" t="s">
        <v>613</v>
      </c>
      <c r="C8" s="160" t="s">
        <v>631</v>
      </c>
      <c r="D8" s="160" t="s">
        <v>632</v>
      </c>
      <c r="E8" s="164" t="s">
        <v>231</v>
      </c>
      <c r="F8" s="162"/>
      <c r="G8" s="163" t="s">
        <v>614</v>
      </c>
      <c r="H8" s="160" t="s">
        <v>631</v>
      </c>
      <c r="I8" s="160" t="s">
        <v>632</v>
      </c>
      <c r="J8" s="161" t="s">
        <v>231</v>
      </c>
    </row>
    <row r="9" spans="1:10" ht="15" customHeight="1">
      <c r="A9" s="101"/>
      <c r="B9" s="165" t="s">
        <v>615</v>
      </c>
      <c r="C9" s="160" t="s">
        <v>293</v>
      </c>
      <c r="D9" s="160" t="s">
        <v>294</v>
      </c>
      <c r="E9" s="164" t="s">
        <v>633</v>
      </c>
      <c r="F9" s="162"/>
      <c r="G9" s="165" t="s">
        <v>616</v>
      </c>
      <c r="H9" s="160" t="s">
        <v>293</v>
      </c>
      <c r="I9" s="160" t="s">
        <v>294</v>
      </c>
      <c r="J9" s="161" t="s">
        <v>633</v>
      </c>
    </row>
    <row r="10" spans="1:10" ht="15" customHeight="1">
      <c r="A10" s="101"/>
      <c r="B10" s="165" t="s">
        <v>617</v>
      </c>
      <c r="C10" s="160" t="s">
        <v>295</v>
      </c>
      <c r="D10" s="160" t="s">
        <v>300</v>
      </c>
      <c r="E10" s="164" t="s">
        <v>231</v>
      </c>
      <c r="F10" s="162"/>
      <c r="G10" s="165" t="s">
        <v>618</v>
      </c>
      <c r="H10" s="160" t="s">
        <v>295</v>
      </c>
      <c r="I10" s="160" t="s">
        <v>300</v>
      </c>
      <c r="J10" s="161" t="s">
        <v>231</v>
      </c>
    </row>
    <row r="11" spans="1:10" ht="15" customHeight="1">
      <c r="A11" s="101"/>
      <c r="B11" s="166" t="s">
        <v>698</v>
      </c>
      <c r="C11" s="160" t="s">
        <v>634</v>
      </c>
      <c r="D11" s="160" t="s">
        <v>635</v>
      </c>
      <c r="E11" s="164" t="s">
        <v>636</v>
      </c>
      <c r="F11" s="167"/>
      <c r="G11" s="166" t="s">
        <v>699</v>
      </c>
      <c r="H11" s="160" t="s">
        <v>634</v>
      </c>
      <c r="I11" s="160" t="s">
        <v>635</v>
      </c>
      <c r="J11" s="161" t="s">
        <v>636</v>
      </c>
    </row>
    <row r="12" spans="2:10" ht="15" customHeight="1">
      <c r="B12" s="156" t="s">
        <v>234</v>
      </c>
      <c r="C12" s="168"/>
      <c r="D12" s="168"/>
      <c r="E12" s="169"/>
      <c r="F12" s="167"/>
      <c r="G12" s="156" t="s">
        <v>235</v>
      </c>
      <c r="H12" s="168"/>
      <c r="I12" s="168"/>
      <c r="J12" s="169"/>
    </row>
    <row r="13" spans="1:10" ht="15" customHeight="1">
      <c r="A13" s="101"/>
      <c r="B13" s="159" t="s">
        <v>700</v>
      </c>
      <c r="C13" s="170">
        <v>0.9</v>
      </c>
      <c r="D13" s="170">
        <v>3.2</v>
      </c>
      <c r="E13" s="171">
        <v>3.9</v>
      </c>
      <c r="F13" s="162"/>
      <c r="G13" s="159" t="s">
        <v>701</v>
      </c>
      <c r="H13" s="160">
        <v>0.9</v>
      </c>
      <c r="I13" s="160">
        <v>3.2</v>
      </c>
      <c r="J13" s="161">
        <v>3.9</v>
      </c>
    </row>
    <row r="14" spans="1:10" ht="15" customHeight="1">
      <c r="A14" s="101"/>
      <c r="B14" s="163" t="s">
        <v>696</v>
      </c>
      <c r="C14" s="160" t="s">
        <v>637</v>
      </c>
      <c r="D14" s="160" t="s">
        <v>638</v>
      </c>
      <c r="E14" s="164" t="s">
        <v>231</v>
      </c>
      <c r="F14" s="167"/>
      <c r="G14" s="163" t="s">
        <v>697</v>
      </c>
      <c r="H14" s="160" t="s">
        <v>637</v>
      </c>
      <c r="I14" s="160" t="s">
        <v>638</v>
      </c>
      <c r="J14" s="161" t="s">
        <v>231</v>
      </c>
    </row>
    <row r="15" spans="1:10" ht="15" customHeight="1">
      <c r="A15" s="101"/>
      <c r="B15" s="165" t="s">
        <v>613</v>
      </c>
      <c r="C15" s="160" t="s">
        <v>639</v>
      </c>
      <c r="D15" s="160" t="s">
        <v>632</v>
      </c>
      <c r="E15" s="164" t="s">
        <v>231</v>
      </c>
      <c r="F15" s="162"/>
      <c r="G15" s="163" t="s">
        <v>614</v>
      </c>
      <c r="H15" s="160" t="s">
        <v>639</v>
      </c>
      <c r="I15" s="160" t="s">
        <v>632</v>
      </c>
      <c r="J15" s="161" t="s">
        <v>231</v>
      </c>
    </row>
    <row r="16" spans="1:10" ht="15" customHeight="1">
      <c r="A16" s="101"/>
      <c r="B16" s="165" t="s">
        <v>615</v>
      </c>
      <c r="C16" s="160" t="s">
        <v>640</v>
      </c>
      <c r="D16" s="160" t="s">
        <v>641</v>
      </c>
      <c r="E16" s="164" t="s">
        <v>295</v>
      </c>
      <c r="F16" s="162"/>
      <c r="G16" s="165" t="s">
        <v>616</v>
      </c>
      <c r="H16" s="160" t="s">
        <v>640</v>
      </c>
      <c r="I16" s="160" t="s">
        <v>641</v>
      </c>
      <c r="J16" s="161" t="s">
        <v>295</v>
      </c>
    </row>
    <row r="17" spans="1:10" ht="15" customHeight="1">
      <c r="A17" s="101"/>
      <c r="B17" s="165" t="s">
        <v>617</v>
      </c>
      <c r="C17" s="160" t="s">
        <v>642</v>
      </c>
      <c r="D17" s="160" t="s">
        <v>297</v>
      </c>
      <c r="E17" s="164" t="s">
        <v>231</v>
      </c>
      <c r="F17" s="167"/>
      <c r="G17" s="165" t="s">
        <v>618</v>
      </c>
      <c r="H17" s="160" t="s">
        <v>642</v>
      </c>
      <c r="I17" s="160" t="s">
        <v>297</v>
      </c>
      <c r="J17" s="161" t="s">
        <v>231</v>
      </c>
    </row>
    <row r="18" spans="1:10" ht="15" customHeight="1">
      <c r="A18" s="101"/>
      <c r="B18" s="166" t="s">
        <v>702</v>
      </c>
      <c r="C18" s="160" t="s">
        <v>643</v>
      </c>
      <c r="D18" s="160" t="s">
        <v>644</v>
      </c>
      <c r="E18" s="164" t="s">
        <v>231</v>
      </c>
      <c r="F18" s="167"/>
      <c r="G18" s="166" t="s">
        <v>703</v>
      </c>
      <c r="H18" s="160" t="s">
        <v>643</v>
      </c>
      <c r="I18" s="160" t="s">
        <v>644</v>
      </c>
      <c r="J18" s="161" t="s">
        <v>231</v>
      </c>
    </row>
    <row r="19" spans="2:10" ht="15" customHeight="1">
      <c r="B19" s="156" t="s">
        <v>236</v>
      </c>
      <c r="C19" s="172"/>
      <c r="D19" s="172"/>
      <c r="E19" s="169"/>
      <c r="F19" s="162"/>
      <c r="G19" s="156" t="s">
        <v>237</v>
      </c>
      <c r="H19" s="172"/>
      <c r="I19" s="172"/>
      <c r="J19" s="169"/>
    </row>
    <row r="20" spans="1:10" ht="15" customHeight="1">
      <c r="A20" s="101"/>
      <c r="B20" s="159" t="s">
        <v>611</v>
      </c>
      <c r="C20" s="160">
        <v>-0.5763758448072869</v>
      </c>
      <c r="D20" s="160">
        <v>-0.8669026262260108</v>
      </c>
      <c r="E20" s="161">
        <v>-1.3585005500910279</v>
      </c>
      <c r="F20" s="162"/>
      <c r="G20" s="159" t="s">
        <v>612</v>
      </c>
      <c r="H20" s="160">
        <v>-0.5763758448072869</v>
      </c>
      <c r="I20" s="160">
        <v>-0.8669026262260108</v>
      </c>
      <c r="J20" s="161">
        <v>-1.3585005500910279</v>
      </c>
    </row>
    <row r="21" spans="1:10" ht="15" customHeight="1">
      <c r="A21" s="101"/>
      <c r="B21" s="165" t="s">
        <v>613</v>
      </c>
      <c r="C21" s="160" t="s">
        <v>640</v>
      </c>
      <c r="D21" s="160" t="s">
        <v>645</v>
      </c>
      <c r="E21" s="164" t="s">
        <v>231</v>
      </c>
      <c r="F21" s="162"/>
      <c r="G21" s="163" t="s">
        <v>614</v>
      </c>
      <c r="H21" s="160" t="s">
        <v>640</v>
      </c>
      <c r="I21" s="160" t="s">
        <v>645</v>
      </c>
      <c r="J21" s="161" t="s">
        <v>231</v>
      </c>
    </row>
    <row r="22" spans="1:10" ht="15" customHeight="1">
      <c r="A22" s="101"/>
      <c r="B22" s="165" t="s">
        <v>615</v>
      </c>
      <c r="C22" s="160" t="s">
        <v>646</v>
      </c>
      <c r="D22" s="160" t="s">
        <v>298</v>
      </c>
      <c r="E22" s="161" t="s">
        <v>647</v>
      </c>
      <c r="F22" s="162"/>
      <c r="G22" s="165" t="s">
        <v>616</v>
      </c>
      <c r="H22" s="160" t="s">
        <v>646</v>
      </c>
      <c r="I22" s="160" t="s">
        <v>298</v>
      </c>
      <c r="J22" s="161" t="s">
        <v>647</v>
      </c>
    </row>
    <row r="23" spans="1:10" ht="15" customHeight="1">
      <c r="A23" s="101"/>
      <c r="B23" s="165" t="s">
        <v>617</v>
      </c>
      <c r="C23" s="160" t="s">
        <v>648</v>
      </c>
      <c r="D23" s="160" t="s">
        <v>646</v>
      </c>
      <c r="E23" s="164" t="s">
        <v>231</v>
      </c>
      <c r="F23" s="162"/>
      <c r="G23" s="165" t="s">
        <v>618</v>
      </c>
      <c r="H23" s="160" t="s">
        <v>648</v>
      </c>
      <c r="I23" s="160" t="s">
        <v>646</v>
      </c>
      <c r="J23" s="173" t="s">
        <v>231</v>
      </c>
    </row>
    <row r="24" spans="2:10" ht="15" customHeight="1">
      <c r="B24" s="156" t="s">
        <v>238</v>
      </c>
      <c r="C24" s="172"/>
      <c r="D24" s="172"/>
      <c r="E24" s="169"/>
      <c r="F24" s="162"/>
      <c r="G24" s="156" t="s">
        <v>239</v>
      </c>
      <c r="H24" s="172"/>
      <c r="I24" s="172"/>
      <c r="J24" s="169"/>
    </row>
    <row r="25" spans="2:10" ht="15" customHeight="1">
      <c r="B25" s="159" t="s">
        <v>704</v>
      </c>
      <c r="C25" s="160" t="s">
        <v>607</v>
      </c>
      <c r="D25" s="160" t="s">
        <v>608</v>
      </c>
      <c r="E25" s="161" t="s">
        <v>609</v>
      </c>
      <c r="F25" s="162"/>
      <c r="G25" s="159" t="s">
        <v>705</v>
      </c>
      <c r="H25" s="160" t="s">
        <v>607</v>
      </c>
      <c r="I25" s="160" t="s">
        <v>608</v>
      </c>
      <c r="J25" s="161" t="s">
        <v>609</v>
      </c>
    </row>
    <row r="26" spans="2:10" ht="15" customHeight="1">
      <c r="B26" s="163" t="s">
        <v>696</v>
      </c>
      <c r="C26" s="160" t="s">
        <v>619</v>
      </c>
      <c r="D26" s="160" t="s">
        <v>620</v>
      </c>
      <c r="E26" s="164" t="s">
        <v>231</v>
      </c>
      <c r="F26" s="162"/>
      <c r="G26" s="163" t="s">
        <v>697</v>
      </c>
      <c r="H26" s="160" t="s">
        <v>619</v>
      </c>
      <c r="I26" s="160" t="s">
        <v>620</v>
      </c>
      <c r="J26" s="161" t="s">
        <v>231</v>
      </c>
    </row>
    <row r="27" spans="2:10" ht="15" customHeight="1">
      <c r="B27" s="165" t="s">
        <v>621</v>
      </c>
      <c r="C27" s="160">
        <v>-4.1</v>
      </c>
      <c r="D27" s="160">
        <v>-4</v>
      </c>
      <c r="E27" s="164" t="s">
        <v>231</v>
      </c>
      <c r="F27" s="162"/>
      <c r="G27" s="163" t="s">
        <v>614</v>
      </c>
      <c r="H27" s="160">
        <v>-4.1</v>
      </c>
      <c r="I27" s="160">
        <v>-4</v>
      </c>
      <c r="J27" s="161" t="s">
        <v>231</v>
      </c>
    </row>
    <row r="28" spans="2:10" ht="15" customHeight="1">
      <c r="B28" s="165" t="s">
        <v>622</v>
      </c>
      <c r="C28" s="160">
        <v>-3.8</v>
      </c>
      <c r="D28" s="160">
        <v>-2.8</v>
      </c>
      <c r="E28" s="164" t="s">
        <v>231</v>
      </c>
      <c r="F28" s="162"/>
      <c r="G28" s="165" t="s">
        <v>623</v>
      </c>
      <c r="H28" s="160">
        <v>-3.8</v>
      </c>
      <c r="I28" s="160">
        <v>-2.8</v>
      </c>
      <c r="J28" s="161" t="s">
        <v>231</v>
      </c>
    </row>
    <row r="29" spans="2:10" ht="15" customHeight="1">
      <c r="B29" s="165" t="s">
        <v>232</v>
      </c>
      <c r="C29" s="160">
        <v>-4.5</v>
      </c>
      <c r="D29" s="160">
        <v>-4.3</v>
      </c>
      <c r="E29" s="164" t="s">
        <v>231</v>
      </c>
      <c r="F29" s="162"/>
      <c r="G29" s="165" t="s">
        <v>233</v>
      </c>
      <c r="H29" s="160">
        <v>-4.5</v>
      </c>
      <c r="I29" s="160">
        <v>-4.3</v>
      </c>
      <c r="J29" s="161" t="s">
        <v>231</v>
      </c>
    </row>
    <row r="30" spans="2:10" ht="15" customHeight="1">
      <c r="B30" s="166" t="s">
        <v>698</v>
      </c>
      <c r="C30" s="160" t="s">
        <v>624</v>
      </c>
      <c r="D30" s="160" t="s">
        <v>625</v>
      </c>
      <c r="E30" s="164" t="s">
        <v>231</v>
      </c>
      <c r="F30" s="162"/>
      <c r="G30" s="166" t="s">
        <v>699</v>
      </c>
      <c r="H30" s="160" t="s">
        <v>624</v>
      </c>
      <c r="I30" s="160" t="s">
        <v>625</v>
      </c>
      <c r="J30" s="161" t="s">
        <v>231</v>
      </c>
    </row>
    <row r="31" spans="2:10" ht="15" customHeight="1">
      <c r="B31" s="156" t="s">
        <v>240</v>
      </c>
      <c r="C31" s="172"/>
      <c r="D31" s="172"/>
      <c r="E31" s="169"/>
      <c r="F31" s="167"/>
      <c r="G31" s="156" t="s">
        <v>241</v>
      </c>
      <c r="H31" s="172"/>
      <c r="I31" s="172"/>
      <c r="J31" s="169"/>
    </row>
    <row r="32" spans="1:10" ht="15" customHeight="1">
      <c r="A32" s="101"/>
      <c r="B32" s="159" t="s">
        <v>611</v>
      </c>
      <c r="C32" s="170">
        <v>5.51664413976691</v>
      </c>
      <c r="D32" s="170">
        <v>4.284926573351996</v>
      </c>
      <c r="E32" s="171">
        <v>5.1680464047802985</v>
      </c>
      <c r="F32" s="167"/>
      <c r="G32" s="159" t="s">
        <v>612</v>
      </c>
      <c r="H32" s="160">
        <v>5.51664413976691</v>
      </c>
      <c r="I32" s="160">
        <v>4.284926573351996</v>
      </c>
      <c r="J32" s="161">
        <v>5.1680464047802985</v>
      </c>
    </row>
    <row r="33" spans="1:10" ht="15" customHeight="1">
      <c r="A33" s="101"/>
      <c r="B33" s="163" t="s">
        <v>706</v>
      </c>
      <c r="C33" s="160" t="s">
        <v>295</v>
      </c>
      <c r="D33" s="160" t="s">
        <v>649</v>
      </c>
      <c r="E33" s="164" t="s">
        <v>231</v>
      </c>
      <c r="F33" s="162"/>
      <c r="G33" s="163" t="s">
        <v>707</v>
      </c>
      <c r="H33" s="160" t="s">
        <v>295</v>
      </c>
      <c r="I33" s="160" t="s">
        <v>649</v>
      </c>
      <c r="J33" s="161" t="s">
        <v>231</v>
      </c>
    </row>
    <row r="34" spans="1:10" ht="15" customHeight="1">
      <c r="A34" s="101"/>
      <c r="B34" s="165" t="s">
        <v>615</v>
      </c>
      <c r="C34" s="160" t="s">
        <v>296</v>
      </c>
      <c r="D34" s="160" t="s">
        <v>641</v>
      </c>
      <c r="E34" s="164" t="s">
        <v>231</v>
      </c>
      <c r="F34" s="162"/>
      <c r="G34" s="165" t="s">
        <v>616</v>
      </c>
      <c r="H34" s="160" t="s">
        <v>296</v>
      </c>
      <c r="I34" s="160" t="s">
        <v>641</v>
      </c>
      <c r="J34" s="161" t="s">
        <v>231</v>
      </c>
    </row>
    <row r="35" spans="1:10" ht="15" customHeight="1">
      <c r="A35" s="101"/>
      <c r="B35" s="166" t="s">
        <v>708</v>
      </c>
      <c r="C35" s="160" t="s">
        <v>650</v>
      </c>
      <c r="D35" s="160" t="s">
        <v>651</v>
      </c>
      <c r="E35" s="164" t="s">
        <v>231</v>
      </c>
      <c r="F35" s="167"/>
      <c r="G35" s="166" t="s">
        <v>709</v>
      </c>
      <c r="H35" s="160" t="s">
        <v>650</v>
      </c>
      <c r="I35" s="160" t="s">
        <v>651</v>
      </c>
      <c r="J35" s="161" t="s">
        <v>231</v>
      </c>
    </row>
    <row r="36" spans="2:10" ht="15" customHeight="1">
      <c r="B36" s="156" t="s">
        <v>242</v>
      </c>
      <c r="C36" s="172"/>
      <c r="D36" s="172"/>
      <c r="E36" s="169"/>
      <c r="F36" s="162"/>
      <c r="G36" s="156" t="s">
        <v>243</v>
      </c>
      <c r="H36" s="172"/>
      <c r="I36" s="172"/>
      <c r="J36" s="169"/>
    </row>
    <row r="37" spans="1:10" ht="15" customHeight="1">
      <c r="A37" s="174"/>
      <c r="B37" s="159" t="s">
        <v>611</v>
      </c>
      <c r="C37" s="170">
        <v>1.5</v>
      </c>
      <c r="D37" s="170">
        <v>2</v>
      </c>
      <c r="E37" s="171">
        <v>2.3</v>
      </c>
      <c r="F37" s="162"/>
      <c r="G37" s="159" t="s">
        <v>612</v>
      </c>
      <c r="H37" s="160">
        <v>1.5</v>
      </c>
      <c r="I37" s="160">
        <v>2</v>
      </c>
      <c r="J37" s="161">
        <v>2.3</v>
      </c>
    </row>
    <row r="38" spans="1:10" ht="15" customHeight="1">
      <c r="A38" s="101"/>
      <c r="B38" s="163" t="s">
        <v>706</v>
      </c>
      <c r="C38" s="160" t="s">
        <v>301</v>
      </c>
      <c r="D38" s="160" t="s">
        <v>292</v>
      </c>
      <c r="E38" s="164" t="s">
        <v>231</v>
      </c>
      <c r="F38" s="162"/>
      <c r="G38" s="163" t="s">
        <v>710</v>
      </c>
      <c r="H38" s="160" t="s">
        <v>301</v>
      </c>
      <c r="I38" s="160" t="s">
        <v>292</v>
      </c>
      <c r="J38" s="161" t="s">
        <v>231</v>
      </c>
    </row>
    <row r="39" spans="1:10" ht="15" customHeight="1">
      <c r="A39" s="101"/>
      <c r="B39" s="163" t="s">
        <v>711</v>
      </c>
      <c r="C39" s="160" t="s">
        <v>652</v>
      </c>
      <c r="D39" s="160" t="s">
        <v>300</v>
      </c>
      <c r="E39" s="164" t="s">
        <v>294</v>
      </c>
      <c r="F39" s="162"/>
      <c r="G39" s="163" t="s">
        <v>712</v>
      </c>
      <c r="H39" s="160" t="s">
        <v>652</v>
      </c>
      <c r="I39" s="160" t="s">
        <v>300</v>
      </c>
      <c r="J39" s="161" t="s">
        <v>294</v>
      </c>
    </row>
    <row r="40" spans="1:10" ht="15" customHeight="1">
      <c r="A40" s="101"/>
      <c r="B40" s="166" t="s">
        <v>708</v>
      </c>
      <c r="C40" s="175" t="s">
        <v>299</v>
      </c>
      <c r="D40" s="175" t="s">
        <v>653</v>
      </c>
      <c r="E40" s="164" t="s">
        <v>231</v>
      </c>
      <c r="F40" s="162"/>
      <c r="G40" s="166" t="s">
        <v>709</v>
      </c>
      <c r="H40" s="175" t="s">
        <v>299</v>
      </c>
      <c r="I40" s="175" t="s">
        <v>653</v>
      </c>
      <c r="J40" s="173" t="s">
        <v>231</v>
      </c>
    </row>
    <row r="41" spans="2:10" ht="15" customHeight="1">
      <c r="B41" s="156" t="s">
        <v>244</v>
      </c>
      <c r="C41" s="172"/>
      <c r="D41" s="172"/>
      <c r="E41" s="169"/>
      <c r="F41" s="162"/>
      <c r="G41" s="156" t="s">
        <v>245</v>
      </c>
      <c r="H41" s="172"/>
      <c r="I41" s="172"/>
      <c r="J41" s="169"/>
    </row>
    <row r="42" spans="1:10" ht="15" customHeight="1">
      <c r="A42" s="101"/>
      <c r="B42" s="159" t="s">
        <v>713</v>
      </c>
      <c r="C42" s="170">
        <v>0.9572949678429836</v>
      </c>
      <c r="D42" s="170">
        <v>1.3646303247656846</v>
      </c>
      <c r="E42" s="171">
        <v>1.5339201236505886</v>
      </c>
      <c r="F42" s="162"/>
      <c r="G42" s="159" t="s">
        <v>714</v>
      </c>
      <c r="H42" s="160">
        <v>0.9572949678429836</v>
      </c>
      <c r="I42" s="160">
        <v>1.3646303247656846</v>
      </c>
      <c r="J42" s="161">
        <v>1.5339201236505886</v>
      </c>
    </row>
    <row r="43" spans="1:10" ht="15" customHeight="1">
      <c r="A43" s="101"/>
      <c r="B43" s="163" t="s">
        <v>613</v>
      </c>
      <c r="C43" s="160">
        <v>0.9</v>
      </c>
      <c r="D43" s="160">
        <v>1.5</v>
      </c>
      <c r="E43" s="161" t="s">
        <v>231</v>
      </c>
      <c r="F43" s="162"/>
      <c r="G43" s="163" t="s">
        <v>626</v>
      </c>
      <c r="H43" s="160">
        <v>0.9</v>
      </c>
      <c r="I43" s="160">
        <v>1.5</v>
      </c>
      <c r="J43" s="161" t="s">
        <v>231</v>
      </c>
    </row>
    <row r="44" spans="1:10" ht="15" customHeight="1">
      <c r="A44" s="101"/>
      <c r="B44" s="163" t="s">
        <v>615</v>
      </c>
      <c r="C44" s="160">
        <v>1</v>
      </c>
      <c r="D44" s="160">
        <v>1.6</v>
      </c>
      <c r="E44" s="161" t="s">
        <v>231</v>
      </c>
      <c r="F44" s="162"/>
      <c r="G44" s="163" t="s">
        <v>616</v>
      </c>
      <c r="H44" s="160">
        <v>1</v>
      </c>
      <c r="I44" s="160">
        <v>1.6</v>
      </c>
      <c r="J44" s="161" t="s">
        <v>231</v>
      </c>
    </row>
    <row r="45" spans="1:10" ht="15" customHeight="1">
      <c r="A45" s="101"/>
      <c r="B45" s="166" t="s">
        <v>617</v>
      </c>
      <c r="C45" s="175">
        <v>1.2</v>
      </c>
      <c r="D45" s="175">
        <v>1.8</v>
      </c>
      <c r="E45" s="176" t="s">
        <v>231</v>
      </c>
      <c r="F45" s="162"/>
      <c r="G45" s="166" t="s">
        <v>618</v>
      </c>
      <c r="H45" s="175">
        <v>1.2</v>
      </c>
      <c r="I45" s="175">
        <v>1.8</v>
      </c>
      <c r="J45" s="173" t="s">
        <v>231</v>
      </c>
    </row>
    <row r="46" spans="2:9" s="177" customFormat="1" ht="16.5" customHeight="1">
      <c r="B46" s="178"/>
      <c r="C46" s="167"/>
      <c r="D46" s="167"/>
      <c r="E46" s="167"/>
      <c r="F46" s="179"/>
      <c r="G46" s="178"/>
      <c r="H46" s="160"/>
      <c r="I46" s="167"/>
    </row>
    <row r="47" spans="2:10" s="177" customFormat="1" ht="15.75">
      <c r="B47" s="302" t="s">
        <v>246</v>
      </c>
      <c r="C47" s="303"/>
      <c r="D47" s="303"/>
      <c r="E47" s="303"/>
      <c r="G47" s="302" t="s">
        <v>247</v>
      </c>
      <c r="H47" s="304"/>
      <c r="I47" s="304"/>
      <c r="J47" s="303"/>
    </row>
    <row r="48" spans="2:10" s="177" customFormat="1" ht="27" customHeight="1">
      <c r="B48" s="305" t="s">
        <v>715</v>
      </c>
      <c r="C48" s="303"/>
      <c r="D48" s="303"/>
      <c r="E48" s="303"/>
      <c r="G48" s="305" t="s">
        <v>716</v>
      </c>
      <c r="H48" s="304"/>
      <c r="I48" s="304"/>
      <c r="J48" s="303"/>
    </row>
    <row r="49" spans="2:10" ht="24.75" customHeight="1">
      <c r="B49" s="305" t="s">
        <v>717</v>
      </c>
      <c r="C49" s="306"/>
      <c r="D49" s="307"/>
      <c r="E49" s="303"/>
      <c r="G49" s="305" t="s">
        <v>718</v>
      </c>
      <c r="H49" s="304"/>
      <c r="I49" s="304"/>
      <c r="J49" s="303"/>
    </row>
    <row r="50" spans="2:10" ht="15.75">
      <c r="B50" s="305" t="s">
        <v>719</v>
      </c>
      <c r="C50" s="303"/>
      <c r="D50" s="303"/>
      <c r="E50" s="303"/>
      <c r="G50" s="305" t="s">
        <v>720</v>
      </c>
      <c r="H50" s="303"/>
      <c r="I50" s="303"/>
      <c r="J50" s="303"/>
    </row>
    <row r="51" spans="2:10" s="180" customFormat="1" ht="15.75">
      <c r="B51" s="305" t="s">
        <v>721</v>
      </c>
      <c r="C51" s="307"/>
      <c r="D51" s="307"/>
      <c r="E51" s="303"/>
      <c r="G51" s="305" t="s">
        <v>722</v>
      </c>
      <c r="H51" s="304"/>
      <c r="I51" s="304"/>
      <c r="J51" s="303"/>
    </row>
    <row r="52" spans="2:10" s="180" customFormat="1" ht="18">
      <c r="B52" s="305" t="s">
        <v>723</v>
      </c>
      <c r="C52" s="305"/>
      <c r="D52" s="305"/>
      <c r="E52" s="308"/>
      <c r="G52" s="305" t="s">
        <v>724</v>
      </c>
      <c r="H52" s="305"/>
      <c r="I52" s="305"/>
      <c r="J52" s="303"/>
    </row>
    <row r="53" spans="2:10" s="180" customFormat="1" ht="24.75" customHeight="1">
      <c r="B53" s="305" t="s">
        <v>725</v>
      </c>
      <c r="C53" s="305"/>
      <c r="D53" s="305"/>
      <c r="E53" s="308"/>
      <c r="G53" s="309" t="s">
        <v>726</v>
      </c>
      <c r="H53" s="310"/>
      <c r="I53" s="310"/>
      <c r="J53" s="303"/>
    </row>
    <row r="54" spans="2:10" ht="38.25" customHeight="1">
      <c r="B54" s="311" t="s">
        <v>627</v>
      </c>
      <c r="C54" s="307"/>
      <c r="D54" s="307"/>
      <c r="E54" s="303"/>
      <c r="G54" s="311" t="s">
        <v>628</v>
      </c>
      <c r="H54" s="304"/>
      <c r="I54" s="304"/>
      <c r="J54" s="303"/>
    </row>
  </sheetData>
  <sheetProtection/>
  <mergeCells count="16">
    <mergeCell ref="B53:E53"/>
    <mergeCell ref="G53:J53"/>
    <mergeCell ref="B54:E54"/>
    <mergeCell ref="G54:J54"/>
    <mergeCell ref="B50:E50"/>
    <mergeCell ref="G50:J50"/>
    <mergeCell ref="B51:E51"/>
    <mergeCell ref="G51:J51"/>
    <mergeCell ref="B52:E52"/>
    <mergeCell ref="G52:J52"/>
    <mergeCell ref="B47:E47"/>
    <mergeCell ref="G47:J47"/>
    <mergeCell ref="B48:E48"/>
    <mergeCell ref="G48:J48"/>
    <mergeCell ref="B49:E49"/>
    <mergeCell ref="G49:J49"/>
  </mergeCells>
  <printOptions/>
  <pageMargins left="0.7480314960629921" right="0.7480314960629921" top="0.984251968503937" bottom="0.984251968503937" header="0.5118110236220472" footer="0.5118110236220472"/>
  <pageSetup fitToHeight="1" fitToWidth="1" horizontalDpi="600" verticalDpi="600" orientation="portrait" paperSize="9" scale="87" r:id="rId1"/>
</worksheet>
</file>

<file path=xl/worksheets/sheet23.xml><?xml version="1.0" encoding="utf-8"?>
<worksheet xmlns="http://schemas.openxmlformats.org/spreadsheetml/2006/main" xmlns:r="http://schemas.openxmlformats.org/officeDocument/2006/relationships">
  <dimension ref="A1:G27"/>
  <sheetViews>
    <sheetView zoomScale="70" zoomScaleNormal="70" zoomScalePageLayoutView="0" workbookViewId="0" topLeftCell="A1">
      <selection activeCell="A1" sqref="A1"/>
    </sheetView>
  </sheetViews>
  <sheetFormatPr defaultColWidth="9.00390625" defaultRowHeight="15.75"/>
  <cols>
    <col min="1" max="1" width="28.875" style="13" customWidth="1"/>
    <col min="2" max="2" width="12.50390625" style="13" customWidth="1"/>
    <col min="3" max="3" width="9.00390625" style="13" customWidth="1"/>
    <col min="4" max="4" width="11.875" style="13" bestFit="1" customWidth="1"/>
    <col min="5" max="5" width="9.00390625" style="13" customWidth="1"/>
    <col min="6" max="6" width="11.875" style="13" bestFit="1" customWidth="1"/>
    <col min="7" max="7" width="12.00390625" style="13" customWidth="1"/>
    <col min="8" max="16384" width="9.00390625" style="13" customWidth="1"/>
  </cols>
  <sheetData>
    <row r="1" ht="15.75">
      <c r="A1" s="13" t="s">
        <v>119</v>
      </c>
    </row>
    <row r="2" spans="1:2" ht="15.75">
      <c r="A2" s="13" t="s">
        <v>0</v>
      </c>
      <c r="B2" s="13" t="s">
        <v>570</v>
      </c>
    </row>
    <row r="3" spans="1:2" ht="15.75">
      <c r="A3" s="13" t="s">
        <v>114</v>
      </c>
      <c r="B3" s="13" t="s">
        <v>583</v>
      </c>
    </row>
    <row r="5" spans="1:2" ht="15.75">
      <c r="A5" s="13" t="s">
        <v>150</v>
      </c>
      <c r="B5" s="20" t="s">
        <v>582</v>
      </c>
    </row>
    <row r="6" spans="1:2" ht="15.75">
      <c r="A6" s="13" t="s">
        <v>152</v>
      </c>
      <c r="B6" s="13" t="s">
        <v>584</v>
      </c>
    </row>
    <row r="8" spans="1:7" ht="15.75">
      <c r="A8" s="21"/>
      <c r="B8" s="22"/>
      <c r="C8" s="2">
        <v>2009</v>
      </c>
      <c r="D8" s="11">
        <v>2010</v>
      </c>
      <c r="E8" s="12"/>
      <c r="F8" s="93">
        <v>2011</v>
      </c>
      <c r="G8" s="12">
        <v>2012</v>
      </c>
    </row>
    <row r="9" spans="1:7" ht="32.25" thickBot="1">
      <c r="A9" s="23"/>
      <c r="B9" s="24"/>
      <c r="C9" s="3" t="s">
        <v>134</v>
      </c>
      <c r="D9" s="3" t="s">
        <v>135</v>
      </c>
      <c r="E9" s="4" t="s">
        <v>136</v>
      </c>
      <c r="F9" s="3" t="s">
        <v>177</v>
      </c>
      <c r="G9" s="3" t="s">
        <v>177</v>
      </c>
    </row>
    <row r="10" spans="1:7" ht="16.5" thickTop="1">
      <c r="A10" s="313" t="s">
        <v>290</v>
      </c>
      <c r="B10" s="1" t="s">
        <v>137</v>
      </c>
      <c r="C10" s="6">
        <v>-4</v>
      </c>
      <c r="D10" s="6">
        <v>-4.5</v>
      </c>
      <c r="E10" s="6">
        <v>-4.3</v>
      </c>
      <c r="F10" s="88">
        <v>-3.9</v>
      </c>
      <c r="G10" s="88">
        <v>-2.9</v>
      </c>
    </row>
    <row r="11" spans="1:7" ht="15.75">
      <c r="A11" s="314"/>
      <c r="B11" s="1" t="s">
        <v>138</v>
      </c>
      <c r="C11" s="5">
        <v>-3.9</v>
      </c>
      <c r="D11" s="5">
        <v>-3.8</v>
      </c>
      <c r="E11" s="5">
        <v>-3.2</v>
      </c>
      <c r="F11" s="89">
        <v>-2.6</v>
      </c>
      <c r="G11" s="89"/>
    </row>
    <row r="12" spans="1:7" ht="15.75">
      <c r="A12" s="1" t="s">
        <v>572</v>
      </c>
      <c r="B12" s="5"/>
      <c r="C12" s="6">
        <v>-4.6</v>
      </c>
      <c r="D12" s="6"/>
      <c r="E12" s="6">
        <v>-5</v>
      </c>
      <c r="F12" s="88">
        <v>-3.9</v>
      </c>
      <c r="G12" s="88">
        <v>-2.7</v>
      </c>
    </row>
    <row r="13" spans="1:7" ht="15.75">
      <c r="A13" s="1" t="s">
        <v>573</v>
      </c>
      <c r="B13" s="1"/>
      <c r="C13" s="6">
        <v>-1.5</v>
      </c>
      <c r="D13" s="6"/>
      <c r="E13" s="6">
        <v>-2.6</v>
      </c>
      <c r="F13" s="88">
        <v>-2.1</v>
      </c>
      <c r="G13" s="88">
        <v>-1.6</v>
      </c>
    </row>
    <row r="14" spans="1:7" ht="31.5">
      <c r="A14" s="7" t="s">
        <v>574</v>
      </c>
      <c r="B14" s="8" t="s">
        <v>575</v>
      </c>
      <c r="C14" s="8">
        <v>-3.1</v>
      </c>
      <c r="D14" s="8"/>
      <c r="E14" s="8">
        <v>-2.4</v>
      </c>
      <c r="F14" s="90">
        <v>-1.8</v>
      </c>
      <c r="G14" s="90">
        <v>-1.1</v>
      </c>
    </row>
    <row r="15" spans="1:7" ht="15.75">
      <c r="A15" s="9" t="s">
        <v>139</v>
      </c>
      <c r="B15" s="10" t="s">
        <v>576</v>
      </c>
      <c r="C15" s="10">
        <v>0.6982495571439937</v>
      </c>
      <c r="D15" s="10"/>
      <c r="E15" s="10">
        <v>-0.2615290138837034</v>
      </c>
      <c r="F15" s="91">
        <v>-0.04492293867613695</v>
      </c>
      <c r="G15" s="91">
        <v>0.7597417118690939</v>
      </c>
    </row>
    <row r="16" spans="1:7" ht="15.75">
      <c r="A16" s="9" t="s">
        <v>577</v>
      </c>
      <c r="B16" s="10"/>
      <c r="C16" s="10">
        <v>78.3</v>
      </c>
      <c r="D16" s="10"/>
      <c r="E16" s="10">
        <v>77.6</v>
      </c>
      <c r="F16" s="91">
        <v>76.1</v>
      </c>
      <c r="G16" s="91">
        <v>73.3</v>
      </c>
    </row>
    <row r="19" spans="1:7" ht="15.75">
      <c r="A19" s="21"/>
      <c r="B19" s="22"/>
      <c r="C19" s="2">
        <v>2009</v>
      </c>
      <c r="D19" s="11">
        <v>2010</v>
      </c>
      <c r="E19" s="12"/>
      <c r="F19" s="94">
        <v>2011</v>
      </c>
      <c r="G19" s="92">
        <v>2011</v>
      </c>
    </row>
    <row r="20" spans="1:7" ht="32.25" thickBot="1">
      <c r="A20" s="23"/>
      <c r="B20" s="24"/>
      <c r="C20" s="3" t="s">
        <v>140</v>
      </c>
      <c r="D20" s="3" t="s">
        <v>141</v>
      </c>
      <c r="E20" s="4" t="s">
        <v>142</v>
      </c>
      <c r="F20" s="181" t="s">
        <v>673</v>
      </c>
      <c r="G20" s="181" t="s">
        <v>673</v>
      </c>
    </row>
    <row r="21" spans="1:7" ht="16.5" thickTop="1">
      <c r="A21" s="312" t="s">
        <v>291</v>
      </c>
      <c r="B21" s="1" t="s">
        <v>143</v>
      </c>
      <c r="C21" s="6">
        <v>-4</v>
      </c>
      <c r="D21" s="6">
        <v>-4.5</v>
      </c>
      <c r="E21" s="6">
        <v>-4.3</v>
      </c>
      <c r="F21" s="88">
        <v>-3.9</v>
      </c>
      <c r="G21" s="88">
        <v>-2.9</v>
      </c>
    </row>
    <row r="22" spans="1:7" ht="15.75">
      <c r="A22" s="312"/>
      <c r="B22" s="1" t="s">
        <v>144</v>
      </c>
      <c r="C22" s="5">
        <v>-3.9</v>
      </c>
      <c r="D22" s="5">
        <v>-3.8</v>
      </c>
      <c r="E22" s="5">
        <v>-3.2</v>
      </c>
      <c r="F22" s="89">
        <v>-2.6</v>
      </c>
      <c r="G22" s="89"/>
    </row>
    <row r="23" spans="1:7" ht="15.75">
      <c r="A23" s="1" t="s">
        <v>579</v>
      </c>
      <c r="B23" s="5"/>
      <c r="C23" s="6">
        <v>-4.6</v>
      </c>
      <c r="D23" s="6"/>
      <c r="E23" s="6">
        <v>-5</v>
      </c>
      <c r="F23" s="88">
        <v>-3.9</v>
      </c>
      <c r="G23" s="88">
        <v>-2.7</v>
      </c>
    </row>
    <row r="24" spans="1:7" ht="15.75">
      <c r="A24" s="1" t="s">
        <v>580</v>
      </c>
      <c r="B24" s="1"/>
      <c r="C24" s="6">
        <v>-1.5</v>
      </c>
      <c r="D24" s="6"/>
      <c r="E24" s="6">
        <v>-2.6</v>
      </c>
      <c r="F24" s="88">
        <v>-2.1</v>
      </c>
      <c r="G24" s="88">
        <v>-1.6</v>
      </c>
    </row>
    <row r="25" spans="1:7" ht="31.5">
      <c r="A25" s="7" t="s">
        <v>581</v>
      </c>
      <c r="B25" s="8" t="s">
        <v>575</v>
      </c>
      <c r="C25" s="8">
        <v>-3.1</v>
      </c>
      <c r="D25" s="8"/>
      <c r="E25" s="8">
        <v>-2.4</v>
      </c>
      <c r="F25" s="90">
        <v>-1.8</v>
      </c>
      <c r="G25" s="90">
        <v>-1.1</v>
      </c>
    </row>
    <row r="26" spans="1:7" ht="15.75">
      <c r="A26" s="9" t="s">
        <v>139</v>
      </c>
      <c r="B26" s="10" t="s">
        <v>145</v>
      </c>
      <c r="C26" s="10">
        <v>0.6982495571439937</v>
      </c>
      <c r="D26" s="10"/>
      <c r="E26" s="10">
        <v>-0.2615290138837034</v>
      </c>
      <c r="F26" s="91">
        <v>-0.04492293867613695</v>
      </c>
      <c r="G26" s="91">
        <v>0.7597417118690939</v>
      </c>
    </row>
    <row r="27" spans="1:7" ht="15.75">
      <c r="A27" s="9" t="s">
        <v>578</v>
      </c>
      <c r="B27" s="10"/>
      <c r="C27" s="10">
        <v>78.3</v>
      </c>
      <c r="D27" s="10"/>
      <c r="E27" s="10">
        <v>77.6</v>
      </c>
      <c r="F27" s="91">
        <v>76.1</v>
      </c>
      <c r="G27" s="91">
        <v>73.3</v>
      </c>
    </row>
  </sheetData>
  <sheetProtection/>
  <mergeCells count="2">
    <mergeCell ref="A21:A22"/>
    <mergeCell ref="A10:A11"/>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FFFF00"/>
  </sheetPr>
  <dimension ref="A1:B25"/>
  <sheetViews>
    <sheetView zoomScale="70" zoomScaleNormal="70" zoomScalePageLayoutView="0" workbookViewId="0" topLeftCell="A1">
      <selection activeCell="A1" sqref="A1"/>
    </sheetView>
  </sheetViews>
  <sheetFormatPr defaultColWidth="5.00390625" defaultRowHeight="15.75"/>
  <cols>
    <col min="1" max="1" width="46.50390625" style="183" customWidth="1"/>
    <col min="2" max="2" width="6.00390625" style="182" customWidth="1"/>
    <col min="3" max="248" width="8.00390625" style="183" customWidth="1"/>
    <col min="249" max="249" width="30.625" style="183" customWidth="1"/>
    <col min="250" max="250" width="6.00390625" style="183" customWidth="1"/>
    <col min="251" max="16384" width="5.00390625" style="183" customWidth="1"/>
  </cols>
  <sheetData>
    <row r="1" ht="15.75">
      <c r="A1" s="13" t="s">
        <v>119</v>
      </c>
    </row>
    <row r="3" spans="1:2" ht="15.75">
      <c r="A3" s="184" t="s">
        <v>0</v>
      </c>
      <c r="B3" s="184" t="s">
        <v>585</v>
      </c>
    </row>
    <row r="5" spans="1:2" ht="15.75">
      <c r="A5" s="185" t="s">
        <v>587</v>
      </c>
      <c r="B5" s="186">
        <v>-0.3</v>
      </c>
    </row>
    <row r="6" spans="1:2" ht="15.75">
      <c r="A6" s="187" t="s">
        <v>588</v>
      </c>
      <c r="B6" s="188">
        <v>0.6</v>
      </c>
    </row>
    <row r="7" spans="1:2" ht="15.75">
      <c r="A7" s="187" t="s">
        <v>589</v>
      </c>
      <c r="B7" s="188">
        <v>-0.4</v>
      </c>
    </row>
    <row r="8" spans="1:2" ht="15.75">
      <c r="A8" s="187" t="s">
        <v>590</v>
      </c>
      <c r="B8" s="188">
        <v>-0.3</v>
      </c>
    </row>
    <row r="9" spans="1:2" ht="15.75">
      <c r="A9" s="187" t="s">
        <v>591</v>
      </c>
      <c r="B9" s="188">
        <v>-0.2</v>
      </c>
    </row>
    <row r="10" spans="1:2" ht="15.75">
      <c r="A10" s="187" t="s">
        <v>592</v>
      </c>
      <c r="B10" s="188">
        <v>-0.3</v>
      </c>
    </row>
    <row r="11" spans="1:2" ht="15.75">
      <c r="A11" s="187" t="s">
        <v>593</v>
      </c>
      <c r="B11" s="188">
        <v>-0.2</v>
      </c>
    </row>
    <row r="12" spans="1:2" ht="15.75">
      <c r="A12" s="187" t="s">
        <v>594</v>
      </c>
      <c r="B12" s="188">
        <v>-0.1</v>
      </c>
    </row>
    <row r="13" spans="1:2" ht="15.75">
      <c r="A13" s="189" t="s">
        <v>595</v>
      </c>
      <c r="B13" s="190">
        <v>-1.2</v>
      </c>
    </row>
    <row r="15" spans="1:2" ht="15.75">
      <c r="A15" s="184" t="s">
        <v>114</v>
      </c>
      <c r="B15" s="184" t="s">
        <v>586</v>
      </c>
    </row>
    <row r="16" ht="15.75">
      <c r="B16" s="183"/>
    </row>
    <row r="17" spans="1:2" ht="15.75">
      <c r="A17" s="185" t="s">
        <v>596</v>
      </c>
      <c r="B17" s="186">
        <v>-0.3</v>
      </c>
    </row>
    <row r="18" spans="1:2" ht="15.75">
      <c r="A18" s="187" t="s">
        <v>603</v>
      </c>
      <c r="B18" s="188">
        <v>0.6</v>
      </c>
    </row>
    <row r="19" spans="1:2" ht="15.75">
      <c r="A19" s="187" t="s">
        <v>602</v>
      </c>
      <c r="B19" s="188">
        <v>-0.4</v>
      </c>
    </row>
    <row r="20" spans="1:2" ht="15.75">
      <c r="A20" s="187" t="s">
        <v>601</v>
      </c>
      <c r="B20" s="188">
        <v>-0.3</v>
      </c>
    </row>
    <row r="21" spans="1:2" ht="15.75">
      <c r="A21" s="280" t="s">
        <v>654</v>
      </c>
      <c r="B21" s="188">
        <v>-0.2</v>
      </c>
    </row>
    <row r="22" spans="1:2" ht="15.75">
      <c r="A22" s="187" t="s">
        <v>600</v>
      </c>
      <c r="B22" s="188">
        <v>-0.3</v>
      </c>
    </row>
    <row r="23" spans="1:2" ht="15.75">
      <c r="A23" s="187" t="s">
        <v>599</v>
      </c>
      <c r="B23" s="188">
        <v>-0.2</v>
      </c>
    </row>
    <row r="24" spans="1:2" ht="15.75">
      <c r="A24" s="187" t="s">
        <v>597</v>
      </c>
      <c r="B24" s="188">
        <v>-0.1</v>
      </c>
    </row>
    <row r="25" spans="1:2" ht="15.75">
      <c r="A25" s="189" t="s">
        <v>598</v>
      </c>
      <c r="B25" s="190">
        <v>-1.2</v>
      </c>
    </row>
  </sheetData>
  <sheetProtection/>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C16"/>
  <sheetViews>
    <sheetView zoomScale="70" zoomScaleNormal="70" zoomScalePageLayoutView="0" workbookViewId="0" topLeftCell="A1">
      <selection activeCell="B5" sqref="B5"/>
    </sheetView>
  </sheetViews>
  <sheetFormatPr defaultColWidth="9.00390625" defaultRowHeight="15.75"/>
  <cols>
    <col min="1" max="1" width="9.00390625" style="13" customWidth="1"/>
    <col min="2" max="2" width="55.50390625" style="13" customWidth="1"/>
    <col min="3" max="16384" width="9.00390625" style="13" customWidth="1"/>
  </cols>
  <sheetData>
    <row r="1" ht="15.75">
      <c r="A1" s="13" t="s">
        <v>734</v>
      </c>
    </row>
    <row r="2" ht="15.75">
      <c r="A2" s="183"/>
    </row>
    <row r="3" spans="1:2" ht="15.75">
      <c r="A3" s="184" t="s">
        <v>0</v>
      </c>
      <c r="B3" s="13" t="s">
        <v>745</v>
      </c>
    </row>
    <row r="4" spans="1:2" ht="15.75">
      <c r="A4" s="184" t="s">
        <v>114</v>
      </c>
      <c r="B4" s="13" t="s">
        <v>748</v>
      </c>
    </row>
    <row r="6" spans="1:3" ht="15.75">
      <c r="A6" s="284"/>
      <c r="B6" s="282" t="s">
        <v>727</v>
      </c>
      <c r="C6" s="283" t="s">
        <v>728</v>
      </c>
    </row>
    <row r="7" spans="1:3" ht="15.75">
      <c r="A7" s="284">
        <v>1</v>
      </c>
      <c r="B7" s="285" t="s">
        <v>729</v>
      </c>
      <c r="C7" s="284">
        <v>1.5</v>
      </c>
    </row>
    <row r="8" spans="1:3" ht="15.75">
      <c r="A8" s="284">
        <v>2</v>
      </c>
      <c r="B8" s="285" t="s">
        <v>730</v>
      </c>
      <c r="C8" s="284">
        <v>0.3</v>
      </c>
    </row>
    <row r="9" spans="1:3" ht="15.75">
      <c r="A9" s="284">
        <v>3</v>
      </c>
      <c r="B9" s="285" t="s">
        <v>731</v>
      </c>
      <c r="C9" s="286" t="s">
        <v>732</v>
      </c>
    </row>
    <row r="10" spans="1:3" ht="15.75">
      <c r="A10" s="284">
        <v>4</v>
      </c>
      <c r="B10" s="285" t="s">
        <v>733</v>
      </c>
      <c r="C10" s="284">
        <v>0.2</v>
      </c>
    </row>
    <row r="12" spans="1:3" ht="15.75">
      <c r="A12" s="284"/>
      <c r="B12" s="282" t="s">
        <v>735</v>
      </c>
      <c r="C12" s="283" t="s">
        <v>736</v>
      </c>
    </row>
    <row r="13" spans="1:3" ht="15.75">
      <c r="A13" s="284">
        <v>1</v>
      </c>
      <c r="B13" s="285" t="s">
        <v>737</v>
      </c>
      <c r="C13" s="287" t="s">
        <v>738</v>
      </c>
    </row>
    <row r="14" spans="1:3" ht="15.75">
      <c r="A14" s="284">
        <v>2</v>
      </c>
      <c r="B14" s="285" t="s">
        <v>739</v>
      </c>
      <c r="C14" s="284" t="s">
        <v>740</v>
      </c>
    </row>
    <row r="15" spans="1:3" ht="15.75">
      <c r="A15" s="284">
        <v>3</v>
      </c>
      <c r="B15" s="285" t="s">
        <v>741</v>
      </c>
      <c r="C15" s="286" t="s">
        <v>742</v>
      </c>
    </row>
    <row r="16" spans="1:3" ht="15.75">
      <c r="A16" s="284">
        <v>4</v>
      </c>
      <c r="B16" s="285" t="s">
        <v>743</v>
      </c>
      <c r="C16" s="284" t="s">
        <v>744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G30"/>
  <sheetViews>
    <sheetView zoomScale="70" zoomScaleNormal="70" zoomScalePageLayoutView="0" workbookViewId="0" topLeftCell="A1">
      <selection activeCell="A1" sqref="A1:D2"/>
    </sheetView>
  </sheetViews>
  <sheetFormatPr defaultColWidth="9.00390625" defaultRowHeight="15.75"/>
  <cols>
    <col min="1" max="16384" width="9.00390625" style="13" customWidth="1"/>
  </cols>
  <sheetData>
    <row r="3" spans="1:2" ht="15.75">
      <c r="A3" s="13" t="s">
        <v>0</v>
      </c>
      <c r="B3" s="13" t="s">
        <v>112</v>
      </c>
    </row>
    <row r="4" spans="1:2" ht="15.75">
      <c r="A4" s="13" t="s">
        <v>94</v>
      </c>
      <c r="B4" s="13" t="s">
        <v>113</v>
      </c>
    </row>
    <row r="6" spans="1:4" ht="15.75">
      <c r="A6" s="13" t="s">
        <v>97</v>
      </c>
      <c r="B6" s="13" t="s">
        <v>98</v>
      </c>
      <c r="D6" s="13" t="s">
        <v>100</v>
      </c>
    </row>
    <row r="7" spans="2:4" ht="15.75">
      <c r="B7" s="13" t="s">
        <v>5</v>
      </c>
      <c r="D7" s="13" t="s">
        <v>5</v>
      </c>
    </row>
    <row r="8" spans="2:4" ht="15.75">
      <c r="B8" s="13" t="s">
        <v>99</v>
      </c>
      <c r="D8" s="13" t="s">
        <v>99</v>
      </c>
    </row>
    <row r="12" spans="2:7" ht="15.75">
      <c r="B12" s="13" t="s">
        <v>102</v>
      </c>
      <c r="C12" s="13" t="s">
        <v>103</v>
      </c>
      <c r="D12" s="13" t="s">
        <v>104</v>
      </c>
      <c r="E12" s="13" t="s">
        <v>105</v>
      </c>
      <c r="F12" s="13" t="s">
        <v>106</v>
      </c>
      <c r="G12" s="13" t="s">
        <v>101</v>
      </c>
    </row>
    <row r="13" spans="2:7" ht="15.75">
      <c r="B13" s="13" t="s">
        <v>107</v>
      </c>
      <c r="C13" s="13" t="s">
        <v>108</v>
      </c>
      <c r="D13" s="29" t="s">
        <v>109</v>
      </c>
      <c r="E13" s="29" t="s">
        <v>110</v>
      </c>
      <c r="F13" s="13" t="s">
        <v>111</v>
      </c>
      <c r="G13" s="13" t="s">
        <v>101</v>
      </c>
    </row>
    <row r="14" spans="1:7" ht="15.75">
      <c r="A14" s="211">
        <v>1996</v>
      </c>
      <c r="B14" s="212">
        <v>-1.8492116615472378</v>
      </c>
      <c r="C14" s="212">
        <v>-0.6918015772550712</v>
      </c>
      <c r="D14" s="212">
        <v>0.7843121178734024</v>
      </c>
      <c r="E14" s="212">
        <v>1.6649245439673304</v>
      </c>
      <c r="F14" s="212">
        <v>0.9524261471299879</v>
      </c>
      <c r="G14" s="212">
        <v>0.8606495701684116</v>
      </c>
    </row>
    <row r="15" spans="1:7" ht="15.75">
      <c r="A15" s="191">
        <v>1997</v>
      </c>
      <c r="B15" s="192">
        <v>0.8132949027082538</v>
      </c>
      <c r="C15" s="192">
        <v>-0.01720784132310519</v>
      </c>
      <c r="D15" s="192">
        <v>1.381940356653152</v>
      </c>
      <c r="E15" s="192">
        <v>2.8094565647197327</v>
      </c>
      <c r="F15" s="192">
        <v>-0.517050149695218</v>
      </c>
      <c r="G15" s="192">
        <v>4.470433833062764</v>
      </c>
    </row>
    <row r="16" spans="1:7" ht="15.75">
      <c r="A16" s="191">
        <v>1998</v>
      </c>
      <c r="B16" s="192">
        <v>2.368649222754603</v>
      </c>
      <c r="C16" s="192">
        <v>-0.020110209227245324</v>
      </c>
      <c r="D16" s="192">
        <v>2.4528227779944496</v>
      </c>
      <c r="E16" s="192">
        <v>3.547669100801279</v>
      </c>
      <c r="F16" s="192">
        <v>-3.2249414179816247</v>
      </c>
      <c r="G16" s="192">
        <v>5.124089474341438</v>
      </c>
    </row>
    <row r="17" spans="1:7" ht="15.75">
      <c r="A17" s="191">
        <v>1999</v>
      </c>
      <c r="B17" s="192">
        <v>3.2037818753478824</v>
      </c>
      <c r="C17" s="192">
        <v>0.3812843124261045</v>
      </c>
      <c r="D17" s="192">
        <v>1.3474142487776684</v>
      </c>
      <c r="E17" s="192">
        <v>0.12563960621821021</v>
      </c>
      <c r="F17" s="192">
        <v>-0.914779829684969</v>
      </c>
      <c r="G17" s="192">
        <v>4.143340213084953</v>
      </c>
    </row>
    <row r="18" spans="1:7" ht="15.75">
      <c r="A18" s="191">
        <v>2000</v>
      </c>
      <c r="B18" s="192">
        <v>2.2404054065881396</v>
      </c>
      <c r="C18" s="192">
        <v>0.12586495081195184</v>
      </c>
      <c r="D18" s="192">
        <v>1.649873391002971</v>
      </c>
      <c r="E18" s="192">
        <v>0.30787501081487584</v>
      </c>
      <c r="F18" s="192">
        <v>0.6089711352966941</v>
      </c>
      <c r="G18" s="192">
        <v>4.932989894514624</v>
      </c>
    </row>
    <row r="19" spans="1:7" ht="15.75">
      <c r="A19" s="191">
        <v>2001</v>
      </c>
      <c r="B19" s="192">
        <v>3.448509486192339</v>
      </c>
      <c r="C19" s="192">
        <v>0.6122529570520838</v>
      </c>
      <c r="D19" s="192">
        <v>1.0936137496316582</v>
      </c>
      <c r="E19" s="192">
        <v>-2.6475720024518754</v>
      </c>
      <c r="F19" s="192">
        <v>1.8177336543279743</v>
      </c>
      <c r="G19" s="192">
        <v>4.324537844752124</v>
      </c>
    </row>
    <row r="20" spans="1:7" ht="15.75">
      <c r="A20" s="191">
        <v>2002</v>
      </c>
      <c r="B20" s="192">
        <v>5.7076256642304735</v>
      </c>
      <c r="C20" s="192">
        <v>1.197237058008041</v>
      </c>
      <c r="D20" s="192">
        <v>2.414321329602799</v>
      </c>
      <c r="E20" s="192">
        <v>-2.7574070589873814</v>
      </c>
      <c r="F20" s="192">
        <v>-2.1560494345257855</v>
      </c>
      <c r="G20" s="192">
        <v>4.40572755832802</v>
      </c>
    </row>
    <row r="21" spans="1:7" ht="15.75">
      <c r="A21" s="191">
        <v>2003</v>
      </c>
      <c r="B21" s="192">
        <v>4.561149287872327</v>
      </c>
      <c r="C21" s="192">
        <v>1.1245143011543928</v>
      </c>
      <c r="D21" s="192">
        <v>0.4787010775732346</v>
      </c>
      <c r="E21" s="192">
        <v>0.16622240681120262</v>
      </c>
      <c r="F21" s="192">
        <v>-2.142660253157219</v>
      </c>
      <c r="G21" s="192">
        <v>4.187926820253932</v>
      </c>
    </row>
    <row r="22" spans="1:7" ht="15.75">
      <c r="A22" s="191">
        <v>2004</v>
      </c>
      <c r="B22" s="192">
        <v>1.7509185858752692</v>
      </c>
      <c r="C22" s="192">
        <v>0.38439954753040334</v>
      </c>
      <c r="D22" s="192">
        <v>1.7633686973440958</v>
      </c>
      <c r="E22" s="192">
        <v>0.3921357811886665</v>
      </c>
      <c r="F22" s="192">
        <v>0.28685255904985296</v>
      </c>
      <c r="G22" s="192">
        <v>4.577675170988376</v>
      </c>
    </row>
    <row r="23" spans="1:7" ht="15.75">
      <c r="A23" s="191">
        <v>2005</v>
      </c>
      <c r="B23" s="192">
        <v>1.7731763200634014</v>
      </c>
      <c r="C23" s="192">
        <v>0.49221204921521255</v>
      </c>
      <c r="D23" s="192">
        <v>1.2738239867451224</v>
      </c>
      <c r="E23" s="192">
        <v>-2.295680241919487</v>
      </c>
      <c r="F23" s="192">
        <v>2.4813061334601807</v>
      </c>
      <c r="G23" s="192">
        <v>3.7248382475644624</v>
      </c>
    </row>
    <row r="24" spans="1:7" ht="15.75">
      <c r="A24" s="191">
        <v>2006</v>
      </c>
      <c r="B24" s="192">
        <v>0.9201479952623983</v>
      </c>
      <c r="C24" s="192">
        <v>0.840519705546623</v>
      </c>
      <c r="D24" s="192">
        <v>-0.8279025947133752</v>
      </c>
      <c r="E24" s="192">
        <v>0.9150237641176874</v>
      </c>
      <c r="F24" s="192">
        <v>2.253875410702099</v>
      </c>
      <c r="G24" s="192">
        <v>4.101664280915379</v>
      </c>
    </row>
    <row r="25" spans="1:7" ht="15.75">
      <c r="A25" s="191">
        <v>2007</v>
      </c>
      <c r="B25" s="192">
        <v>0.1919689037058986</v>
      </c>
      <c r="C25" s="192">
        <v>-1.6983044698159953</v>
      </c>
      <c r="D25" s="192">
        <v>0.3460492921313196</v>
      </c>
      <c r="E25" s="192">
        <v>-0.005323190473434304</v>
      </c>
      <c r="F25" s="192">
        <v>2.1654395884195483</v>
      </c>
      <c r="G25" s="192">
        <v>0.9998301239675039</v>
      </c>
    </row>
    <row r="26" spans="1:7" ht="15.75">
      <c r="A26" s="191">
        <v>2008</v>
      </c>
      <c r="B26" s="192">
        <v>-0.2788762652075018</v>
      </c>
      <c r="C26" s="192">
        <v>-0.1761087737550551</v>
      </c>
      <c r="D26" s="192">
        <v>0.09309294295815723</v>
      </c>
      <c r="E26" s="192">
        <v>0.7702008945895168</v>
      </c>
      <c r="F26" s="192">
        <v>-0.03919572054501988</v>
      </c>
      <c r="G26" s="192">
        <v>0.36911307803999666</v>
      </c>
    </row>
    <row r="27" spans="1:7" ht="15.75">
      <c r="A27" s="191">
        <v>2009</v>
      </c>
      <c r="B27" s="192">
        <v>-4.042338672621265</v>
      </c>
      <c r="C27" s="192">
        <v>-0.2601961006006762</v>
      </c>
      <c r="D27" s="192">
        <v>-1.3608232923366814</v>
      </c>
      <c r="E27" s="192">
        <v>-5.590041010339167</v>
      </c>
      <c r="F27" s="192">
        <v>5.074507646923478</v>
      </c>
      <c r="G27" s="192">
        <v>-6.178891428974379</v>
      </c>
    </row>
    <row r="28" spans="1:7" ht="15.75">
      <c r="A28" s="191">
        <v>2010</v>
      </c>
      <c r="B28" s="192">
        <v>-1.3016291193715623</v>
      </c>
      <c r="C28" s="192">
        <v>-0.09183522886564438</v>
      </c>
      <c r="D28" s="192">
        <v>0.2836509430046654</v>
      </c>
      <c r="E28" s="192">
        <v>0.9222616851648449</v>
      </c>
      <c r="F28" s="192">
        <v>1.0821097902539507</v>
      </c>
      <c r="G28" s="192">
        <v>0.8945639432386212</v>
      </c>
    </row>
    <row r="29" spans="1:7" ht="15.75">
      <c r="A29" s="191">
        <v>2011</v>
      </c>
      <c r="B29" s="192">
        <v>1.5725707137888827</v>
      </c>
      <c r="C29" s="192">
        <v>0.19751959648142847</v>
      </c>
      <c r="D29" s="192">
        <v>1.0928446141311396</v>
      </c>
      <c r="E29" s="192">
        <v>0.0022735195437760644</v>
      </c>
      <c r="F29" s="192">
        <v>0.35404930507492194</v>
      </c>
      <c r="G29" s="192">
        <v>3.2192610351275928</v>
      </c>
    </row>
    <row r="30" spans="1:7" ht="15.75">
      <c r="A30" s="213">
        <v>2012</v>
      </c>
      <c r="B30" s="214">
        <v>2.299060027717721</v>
      </c>
      <c r="C30" s="214">
        <v>0.07989691744039858</v>
      </c>
      <c r="D30" s="214">
        <v>1.2440180335083715</v>
      </c>
      <c r="E30" s="214">
        <v>0.08480779379266865</v>
      </c>
      <c r="F30" s="214">
        <v>0.22907870680056114</v>
      </c>
      <c r="G30" s="214">
        <v>3.9368554382353143</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F29"/>
  <sheetViews>
    <sheetView zoomScale="70" zoomScaleNormal="70" zoomScalePageLayoutView="0" workbookViewId="0" topLeftCell="A1">
      <selection activeCell="A1" sqref="A1:D1"/>
    </sheetView>
  </sheetViews>
  <sheetFormatPr defaultColWidth="9.00390625" defaultRowHeight="15.75"/>
  <cols>
    <col min="1" max="16384" width="9.00390625" style="25" customWidth="1"/>
  </cols>
  <sheetData>
    <row r="1" ht="15.75">
      <c r="A1" s="13"/>
    </row>
    <row r="3" spans="1:2" ht="15.75">
      <c r="A3" s="25" t="s">
        <v>0</v>
      </c>
      <c r="B3" s="25" t="s">
        <v>564</v>
      </c>
    </row>
    <row r="4" spans="1:2" ht="15.75">
      <c r="A4" s="25" t="s">
        <v>94</v>
      </c>
      <c r="B4" s="25" t="s">
        <v>567</v>
      </c>
    </row>
    <row r="6" spans="1:5" ht="15.75">
      <c r="A6" s="25" t="s">
        <v>546</v>
      </c>
      <c r="B6" s="25" t="s">
        <v>545</v>
      </c>
      <c r="E6" s="25" t="s">
        <v>544</v>
      </c>
    </row>
    <row r="7" spans="2:5" ht="15.75">
      <c r="B7" s="26" t="s">
        <v>563</v>
      </c>
      <c r="E7" s="25" t="s">
        <v>175</v>
      </c>
    </row>
    <row r="8" spans="2:5" ht="15.75">
      <c r="B8" s="26" t="s">
        <v>562</v>
      </c>
      <c r="E8" s="26" t="s">
        <v>561</v>
      </c>
    </row>
    <row r="9" spans="2:5" ht="15.75">
      <c r="B9" s="26"/>
      <c r="E9" s="26"/>
    </row>
    <row r="10" spans="1:5" ht="15.75">
      <c r="A10" s="25" t="s">
        <v>560</v>
      </c>
      <c r="B10" s="26" t="s">
        <v>559</v>
      </c>
      <c r="E10" s="26"/>
    </row>
    <row r="11" spans="1:2" ht="15.75">
      <c r="A11" s="25" t="s">
        <v>152</v>
      </c>
      <c r="B11" s="25" t="s">
        <v>558</v>
      </c>
    </row>
    <row r="13" spans="2:6" ht="15.75">
      <c r="B13" s="27" t="s">
        <v>553</v>
      </c>
      <c r="C13" s="27" t="s">
        <v>557</v>
      </c>
      <c r="D13" s="27" t="s">
        <v>556</v>
      </c>
      <c r="E13" s="27" t="s">
        <v>555</v>
      </c>
      <c r="F13" s="27" t="s">
        <v>554</v>
      </c>
    </row>
    <row r="14" spans="1:6" ht="15.75">
      <c r="A14" s="27"/>
      <c r="B14" s="27" t="s">
        <v>553</v>
      </c>
      <c r="C14" s="27" t="s">
        <v>552</v>
      </c>
      <c r="D14" s="27" t="s">
        <v>551</v>
      </c>
      <c r="E14" s="27" t="s">
        <v>550</v>
      </c>
      <c r="F14" s="27" t="s">
        <v>549</v>
      </c>
    </row>
    <row r="15" spans="1:6" ht="15.75">
      <c r="A15" s="219">
        <v>1998</v>
      </c>
      <c r="B15" s="220">
        <v>0.9691631466182002</v>
      </c>
      <c r="C15" s="220">
        <v>2.054390260339506</v>
      </c>
      <c r="D15" s="220">
        <v>1.013502535847806</v>
      </c>
      <c r="E15" s="220">
        <v>-0.029630498118731197</v>
      </c>
      <c r="F15" s="220">
        <v>4.198590461132298</v>
      </c>
    </row>
    <row r="16" spans="1:6" ht="15.75">
      <c r="A16" s="196">
        <v>1999</v>
      </c>
      <c r="B16" s="197">
        <v>0.9135668812271653</v>
      </c>
      <c r="C16" s="197">
        <v>2.615951464219041</v>
      </c>
      <c r="D16" s="197">
        <v>0.9128585970592553</v>
      </c>
      <c r="E16" s="197">
        <v>-0.015616179444322142</v>
      </c>
      <c r="F16" s="197">
        <v>4.354186825879147</v>
      </c>
    </row>
    <row r="17" spans="1:6" ht="15.75">
      <c r="A17" s="196">
        <v>2000</v>
      </c>
      <c r="B17" s="197">
        <v>0.8215684548204116</v>
      </c>
      <c r="C17" s="197">
        <v>2.619257636869321</v>
      </c>
      <c r="D17" s="197">
        <v>0.7244107539738778</v>
      </c>
      <c r="E17" s="197">
        <v>-0.1107592481591766</v>
      </c>
      <c r="F17" s="197">
        <v>3.7308700768071006</v>
      </c>
    </row>
    <row r="18" spans="1:6" ht="15.75">
      <c r="A18" s="196">
        <v>2001</v>
      </c>
      <c r="B18" s="197">
        <v>0.805977946361029</v>
      </c>
      <c r="C18" s="197">
        <v>2.5067885281186015</v>
      </c>
      <c r="D18" s="197">
        <v>0.3018342631245474</v>
      </c>
      <c r="E18" s="197">
        <v>-0.13318171420469582</v>
      </c>
      <c r="F18" s="197">
        <v>3.4543806180672725</v>
      </c>
    </row>
    <row r="19" spans="1:6" ht="15.75">
      <c r="A19" s="196">
        <v>2002</v>
      </c>
      <c r="B19" s="197">
        <v>0.804465375131393</v>
      </c>
      <c r="C19" s="197">
        <v>2.6113779663284724</v>
      </c>
      <c r="D19" s="197">
        <v>-0.05364251566994227</v>
      </c>
      <c r="E19" s="197">
        <v>0.4126574385035937</v>
      </c>
      <c r="F19" s="197">
        <v>4.0510776315434605</v>
      </c>
    </row>
    <row r="20" spans="1:6" ht="15.75">
      <c r="A20" s="196">
        <v>2003</v>
      </c>
      <c r="B20" s="197">
        <v>0.7959281921219983</v>
      </c>
      <c r="C20" s="197">
        <v>2.621134540384219</v>
      </c>
      <c r="D20" s="197">
        <v>-0.4478940251826806</v>
      </c>
      <c r="E20" s="197">
        <v>0.5639304168236308</v>
      </c>
      <c r="F20" s="197">
        <v>4.074662707383517</v>
      </c>
    </row>
    <row r="21" spans="1:6" ht="15.75">
      <c r="A21" s="196">
        <v>2004</v>
      </c>
      <c r="B21" s="197">
        <v>0.7890957398954264</v>
      </c>
      <c r="C21" s="197">
        <v>2.5026402364916116</v>
      </c>
      <c r="D21" s="197">
        <v>-0.25177181264880844</v>
      </c>
      <c r="E21" s="197">
        <v>0.040189443215080445</v>
      </c>
      <c r="F21" s="197">
        <v>3.1816655132841483</v>
      </c>
    </row>
    <row r="22" spans="1:6" ht="15.75">
      <c r="A22" s="196">
        <v>2005</v>
      </c>
      <c r="B22" s="197">
        <v>0.7985083663682389</v>
      </c>
      <c r="C22" s="197">
        <v>2.6689040501467183</v>
      </c>
      <c r="D22" s="197">
        <v>0.024538516820840073</v>
      </c>
      <c r="E22" s="197">
        <v>-0.012430764525841909</v>
      </c>
      <c r="F22" s="197">
        <v>3.691018583666814</v>
      </c>
    </row>
    <row r="23" spans="1:6" ht="15.75">
      <c r="A23" s="196">
        <v>2006</v>
      </c>
      <c r="B23" s="197">
        <v>0.7177493699888053</v>
      </c>
      <c r="C23" s="197">
        <v>2.844497948207195</v>
      </c>
      <c r="D23" s="197">
        <v>0.22662539204104348</v>
      </c>
      <c r="E23" s="197">
        <v>-0.08048222266977234</v>
      </c>
      <c r="F23" s="197">
        <v>3.4666091599515774</v>
      </c>
    </row>
    <row r="24" spans="1:6" ht="15.75">
      <c r="A24" s="196">
        <v>2007</v>
      </c>
      <c r="B24" s="197">
        <v>0.30219279280706246</v>
      </c>
      <c r="C24" s="197">
        <v>2.474364744100747</v>
      </c>
      <c r="D24" s="197">
        <v>0.08619593512221968</v>
      </c>
      <c r="E24" s="197">
        <v>-0.1766353940272012</v>
      </c>
      <c r="F24" s="197">
        <v>2.7368381196099882</v>
      </c>
    </row>
    <row r="25" spans="1:6" ht="15.75">
      <c r="A25" s="196">
        <v>2008</v>
      </c>
      <c r="B25" s="197">
        <v>-0.135537421784246</v>
      </c>
      <c r="C25" s="197">
        <v>2.170507155944314</v>
      </c>
      <c r="D25" s="197">
        <v>-0.17329886312641563</v>
      </c>
      <c r="E25" s="197">
        <v>-0.017407969147825497</v>
      </c>
      <c r="F25" s="197">
        <v>1.8130692070326084</v>
      </c>
    </row>
    <row r="26" spans="1:6" ht="15.75">
      <c r="A26" s="196">
        <v>2009</v>
      </c>
      <c r="B26" s="197">
        <v>-0.56632215763576</v>
      </c>
      <c r="C26" s="197">
        <v>1.4955342740345685</v>
      </c>
      <c r="D26" s="197">
        <v>-0.3243401795672156</v>
      </c>
      <c r="E26" s="197">
        <v>0.25648331319167283</v>
      </c>
      <c r="F26" s="197">
        <v>0.7168692354915898</v>
      </c>
    </row>
    <row r="27" spans="1:6" ht="15.75">
      <c r="A27" s="196">
        <v>2010</v>
      </c>
      <c r="B27" s="197">
        <v>0.057192983285293764</v>
      </c>
      <c r="C27" s="197">
        <v>0.7832307487617918</v>
      </c>
      <c r="D27" s="197">
        <v>-0.14201422831017751</v>
      </c>
      <c r="E27" s="197">
        <v>0.25688478672845605</v>
      </c>
      <c r="F27" s="197">
        <v>0.992422322427025</v>
      </c>
    </row>
    <row r="28" spans="1:6" ht="15.75">
      <c r="A28" s="196">
        <v>2011</v>
      </c>
      <c r="B28" s="197">
        <v>0.09842992026188924</v>
      </c>
      <c r="C28" s="197">
        <v>1.4571984939286473</v>
      </c>
      <c r="D28" s="197">
        <v>0.15927574132608058</v>
      </c>
      <c r="E28" s="197">
        <v>0.14553164837332133</v>
      </c>
      <c r="F28" s="197">
        <v>1.3992439039460365</v>
      </c>
    </row>
    <row r="29" spans="1:6" ht="15.75">
      <c r="A29" s="221">
        <v>2012</v>
      </c>
      <c r="B29" s="222">
        <v>0.1751070883481134</v>
      </c>
      <c r="C29" s="222">
        <v>1.8987368181257551</v>
      </c>
      <c r="D29" s="222">
        <v>0.18039179935115257</v>
      </c>
      <c r="E29" s="222">
        <v>0.14211233511170462</v>
      </c>
      <c r="F29" s="222">
        <v>2.2247149087546774</v>
      </c>
    </row>
  </sheetData>
  <sheetProtection/>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E76"/>
  <sheetViews>
    <sheetView zoomScale="70" zoomScaleNormal="70" zoomScalePageLayoutView="0" workbookViewId="0" topLeftCell="A1">
      <selection activeCell="A1" sqref="A1:C1"/>
    </sheetView>
  </sheetViews>
  <sheetFormatPr defaultColWidth="9.00390625" defaultRowHeight="15.75"/>
  <cols>
    <col min="1" max="4" width="9.00390625" style="25" customWidth="1"/>
    <col min="5" max="5" width="11.875" style="25" customWidth="1"/>
    <col min="6" max="16384" width="9.00390625" style="25" customWidth="1"/>
  </cols>
  <sheetData>
    <row r="1" ht="15.75">
      <c r="A1" s="13"/>
    </row>
    <row r="3" spans="1:2" ht="15.75">
      <c r="A3" s="25" t="s">
        <v>0</v>
      </c>
      <c r="B3" s="25" t="s">
        <v>548</v>
      </c>
    </row>
    <row r="4" spans="1:2" ht="15.75">
      <c r="A4" s="25" t="s">
        <v>94</v>
      </c>
      <c r="B4" s="25" t="s">
        <v>547</v>
      </c>
    </row>
    <row r="5" ht="15.75"/>
    <row r="6" spans="1:5" ht="15.75">
      <c r="A6" s="25" t="s">
        <v>546</v>
      </c>
      <c r="B6" s="25" t="s">
        <v>545</v>
      </c>
      <c r="E6" s="25" t="s">
        <v>544</v>
      </c>
    </row>
    <row r="7" spans="2:5" ht="15.75">
      <c r="B7" s="25" t="s">
        <v>5</v>
      </c>
      <c r="E7" s="25" t="s">
        <v>5</v>
      </c>
    </row>
    <row r="8" spans="2:5" ht="15.75">
      <c r="B8" s="25" t="s">
        <v>6</v>
      </c>
      <c r="E8" s="25" t="s">
        <v>6</v>
      </c>
    </row>
    <row r="9" ht="15.75"/>
    <row r="10" ht="15.75"/>
    <row r="11" spans="1:4" ht="15.75">
      <c r="A11" s="28"/>
      <c r="B11" s="28" t="s">
        <v>543</v>
      </c>
      <c r="C11" s="28" t="s">
        <v>542</v>
      </c>
      <c r="D11" s="28" t="s">
        <v>541</v>
      </c>
    </row>
    <row r="12" spans="1:4" ht="15.75">
      <c r="A12" s="28"/>
      <c r="B12" s="28" t="s">
        <v>540</v>
      </c>
      <c r="C12" s="28" t="s">
        <v>539</v>
      </c>
      <c r="D12" s="28" t="s">
        <v>538</v>
      </c>
    </row>
    <row r="13" spans="1:5" ht="15.75">
      <c r="A13" s="211" t="s">
        <v>454</v>
      </c>
      <c r="B13" s="223">
        <v>-0.5689275540152892</v>
      </c>
      <c r="C13" s="223">
        <v>-0.5711462039915745</v>
      </c>
      <c r="D13" s="223">
        <v>0.08744956622474831</v>
      </c>
      <c r="E13" s="224" t="s">
        <v>537</v>
      </c>
    </row>
    <row r="14" spans="1:5" ht="15.75">
      <c r="A14" s="191" t="s">
        <v>455</v>
      </c>
      <c r="B14" s="198">
        <v>-0.006213856023734365</v>
      </c>
      <c r="C14" s="198">
        <v>0.005548177263321463</v>
      </c>
      <c r="D14" s="198">
        <v>0.08744956622474831</v>
      </c>
      <c r="E14" s="199" t="s">
        <v>536</v>
      </c>
    </row>
    <row r="15" spans="1:5" ht="15.75">
      <c r="A15" s="191" t="s">
        <v>456</v>
      </c>
      <c r="B15" s="198">
        <v>0.33831253374087566</v>
      </c>
      <c r="C15" s="198">
        <v>0.3462015813966417</v>
      </c>
      <c r="D15" s="198">
        <v>0.08744956622474831</v>
      </c>
      <c r="E15" s="199" t="s">
        <v>535</v>
      </c>
    </row>
    <row r="16" spans="1:5" ht="15.75">
      <c r="A16" s="191" t="s">
        <v>457</v>
      </c>
      <c r="B16" s="198">
        <v>0.5694449381524294</v>
      </c>
      <c r="C16" s="198">
        <v>0.5526774032596222</v>
      </c>
      <c r="D16" s="198">
        <v>0.08744956622474831</v>
      </c>
      <c r="E16" s="199" t="s">
        <v>534</v>
      </c>
    </row>
    <row r="17" spans="1:5" ht="15.75">
      <c r="A17" s="195" t="s">
        <v>458</v>
      </c>
      <c r="B17" s="198">
        <v>0.7120059266162002</v>
      </c>
      <c r="C17" s="198">
        <v>0.6940132350750474</v>
      </c>
      <c r="D17" s="198">
        <v>0.4147150282640837</v>
      </c>
      <c r="E17" s="199" t="s">
        <v>533</v>
      </c>
    </row>
    <row r="18" spans="1:5" ht="15.75">
      <c r="A18" s="195" t="s">
        <v>459</v>
      </c>
      <c r="B18" s="198">
        <v>0.6664573511945662</v>
      </c>
      <c r="C18" s="198">
        <v>0.6664681402928778</v>
      </c>
      <c r="D18" s="198">
        <v>0.4147150282640837</v>
      </c>
      <c r="E18" s="199" t="s">
        <v>532</v>
      </c>
    </row>
    <row r="19" spans="1:5" ht="15.75">
      <c r="A19" s="195" t="s">
        <v>460</v>
      </c>
      <c r="B19" s="198">
        <v>0.3595874252959561</v>
      </c>
      <c r="C19" s="198">
        <v>0.37656617744681853</v>
      </c>
      <c r="D19" s="198">
        <v>0.4147150282640837</v>
      </c>
      <c r="E19" s="199" t="s">
        <v>531</v>
      </c>
    </row>
    <row r="20" spans="1:5" ht="15.75">
      <c r="A20" s="195" t="s">
        <v>461</v>
      </c>
      <c r="B20" s="198">
        <v>-0.06086462711543561</v>
      </c>
      <c r="C20" s="198">
        <v>-0.06228265599482086</v>
      </c>
      <c r="D20" s="198">
        <v>0.4147150282640837</v>
      </c>
      <c r="E20" s="199" t="s">
        <v>530</v>
      </c>
    </row>
    <row r="21" spans="1:5" ht="15.75">
      <c r="A21" s="195" t="s">
        <v>462</v>
      </c>
      <c r="B21" s="198">
        <v>-0.18388763467012836</v>
      </c>
      <c r="C21" s="198">
        <v>-0.19982621474001405</v>
      </c>
      <c r="D21" s="198">
        <v>0.000977125540060797</v>
      </c>
      <c r="E21" s="199" t="s">
        <v>529</v>
      </c>
    </row>
    <row r="22" spans="1:5" ht="15.75">
      <c r="A22" s="195" t="s">
        <v>463</v>
      </c>
      <c r="B22" s="198">
        <v>-0.19117897377928728</v>
      </c>
      <c r="C22" s="198">
        <v>-0.186550106281814</v>
      </c>
      <c r="D22" s="198">
        <v>0.000977125540060797</v>
      </c>
      <c r="E22" s="199" t="s">
        <v>528</v>
      </c>
    </row>
    <row r="23" spans="1:5" ht="15.75">
      <c r="A23" s="195" t="s">
        <v>464</v>
      </c>
      <c r="B23" s="198">
        <v>0.15386682976318866</v>
      </c>
      <c r="C23" s="198">
        <v>0.15630663636245856</v>
      </c>
      <c r="D23" s="198">
        <v>0.000977125540060797</v>
      </c>
      <c r="E23" s="199" t="s">
        <v>527</v>
      </c>
    </row>
    <row r="24" spans="1:5" ht="15.75">
      <c r="A24" s="195" t="s">
        <v>465</v>
      </c>
      <c r="B24" s="198">
        <v>0.2211831765604586</v>
      </c>
      <c r="C24" s="198">
        <v>0.22451765274600177</v>
      </c>
      <c r="D24" s="198">
        <v>0.000977125540060797</v>
      </c>
      <c r="E24" s="199" t="s">
        <v>526</v>
      </c>
    </row>
    <row r="25" spans="1:5" ht="15.75">
      <c r="A25" s="195" t="s">
        <v>159</v>
      </c>
      <c r="B25" s="198">
        <v>-0.030198806731277728</v>
      </c>
      <c r="C25" s="198">
        <v>-0.006618936201846282</v>
      </c>
      <c r="D25" s="198">
        <v>0.304239256908474</v>
      </c>
      <c r="E25" s="199" t="s">
        <v>525</v>
      </c>
    </row>
    <row r="26" spans="1:5" ht="15.75">
      <c r="A26" s="195" t="s">
        <v>160</v>
      </c>
      <c r="B26" s="198">
        <v>0.23743631544739685</v>
      </c>
      <c r="C26" s="198">
        <v>0.22222270447053916</v>
      </c>
      <c r="D26" s="198">
        <v>0.304239256908474</v>
      </c>
      <c r="E26" s="199" t="s">
        <v>524</v>
      </c>
    </row>
    <row r="27" spans="1:5" ht="15.75">
      <c r="A27" s="195" t="s">
        <v>161</v>
      </c>
      <c r="B27" s="198">
        <v>0.2718598380576651</v>
      </c>
      <c r="C27" s="198">
        <v>0.2612705305165264</v>
      </c>
      <c r="D27" s="198">
        <v>0.304239256908474</v>
      </c>
      <c r="E27" s="199" t="s">
        <v>523</v>
      </c>
    </row>
    <row r="28" spans="1:5" ht="15.75">
      <c r="A28" s="195" t="s">
        <v>162</v>
      </c>
      <c r="B28" s="198">
        <v>0.7360270289624253</v>
      </c>
      <c r="C28" s="198">
        <v>0.7289234182717479</v>
      </c>
      <c r="D28" s="198">
        <v>0.304239256908474</v>
      </c>
      <c r="E28" s="199" t="s">
        <v>522</v>
      </c>
    </row>
    <row r="29" spans="1:5" ht="15.75">
      <c r="A29" s="195" t="s">
        <v>163</v>
      </c>
      <c r="B29" s="198">
        <v>1.2844076238692281</v>
      </c>
      <c r="C29" s="198">
        <v>1.2729690993202496</v>
      </c>
      <c r="D29" s="198">
        <v>1.7529720318383255</v>
      </c>
      <c r="E29" s="199" t="s">
        <v>521</v>
      </c>
    </row>
    <row r="30" spans="1:5" ht="15.75">
      <c r="A30" s="195" t="s">
        <v>164</v>
      </c>
      <c r="B30" s="198">
        <v>1.6609078957661154</v>
      </c>
      <c r="C30" s="198">
        <v>1.6635608548761383</v>
      </c>
      <c r="D30" s="198">
        <v>1.7529720318383255</v>
      </c>
      <c r="E30" s="199" t="s">
        <v>520</v>
      </c>
    </row>
    <row r="31" spans="1:5" ht="15.75">
      <c r="A31" s="195" t="s">
        <v>165</v>
      </c>
      <c r="B31" s="198">
        <v>1.969979538508838</v>
      </c>
      <c r="C31" s="198">
        <v>1.9653650597428083</v>
      </c>
      <c r="D31" s="198">
        <v>1.7529720318383255</v>
      </c>
      <c r="E31" s="199" t="s">
        <v>519</v>
      </c>
    </row>
    <row r="32" spans="1:5" ht="15.75">
      <c r="A32" s="195" t="s">
        <v>166</v>
      </c>
      <c r="B32" s="198">
        <v>2.100995551244793</v>
      </c>
      <c r="C32" s="198">
        <v>2.1007974094416397</v>
      </c>
      <c r="D32" s="198">
        <v>1.7529720318383255</v>
      </c>
      <c r="E32" s="199" t="s">
        <v>518</v>
      </c>
    </row>
    <row r="33" spans="1:5" ht="15.75">
      <c r="A33" s="195" t="s">
        <v>308</v>
      </c>
      <c r="B33" s="198">
        <v>2.4299576484688714</v>
      </c>
      <c r="C33" s="198">
        <v>2.4276366898968718</v>
      </c>
      <c r="D33" s="198">
        <v>2.1418492729620766</v>
      </c>
      <c r="E33" s="199" t="s">
        <v>517</v>
      </c>
    </row>
    <row r="34" spans="1:5" ht="15.75">
      <c r="A34" s="195" t="s">
        <v>309</v>
      </c>
      <c r="B34" s="198">
        <v>2.1674523780215793</v>
      </c>
      <c r="C34" s="198">
        <v>2.165185153619859</v>
      </c>
      <c r="D34" s="198">
        <v>2.1418492729620766</v>
      </c>
      <c r="E34" s="199" t="s">
        <v>516</v>
      </c>
    </row>
    <row r="35" spans="1:5" ht="15.75">
      <c r="A35" s="195" t="s">
        <v>310</v>
      </c>
      <c r="B35" s="198">
        <v>2.0932516241784356</v>
      </c>
      <c r="C35" s="198">
        <v>2.088376214388461</v>
      </c>
      <c r="D35" s="198">
        <v>2.1418492729620766</v>
      </c>
      <c r="E35" s="199" t="s">
        <v>515</v>
      </c>
    </row>
    <row r="36" spans="1:5" ht="15.75">
      <c r="A36" s="195" t="s">
        <v>311</v>
      </c>
      <c r="B36" s="198">
        <v>1.901758258101907</v>
      </c>
      <c r="C36" s="198">
        <v>1.8953902144079393</v>
      </c>
      <c r="D36" s="198">
        <v>2.1418492729620766</v>
      </c>
      <c r="E36" s="199" t="s">
        <v>514</v>
      </c>
    </row>
    <row r="37" spans="1:5" ht="15.75">
      <c r="A37" s="199" t="s">
        <v>513</v>
      </c>
      <c r="B37" s="198">
        <v>1.9422481523162674</v>
      </c>
      <c r="C37" s="198">
        <v>1.9254557778009627</v>
      </c>
      <c r="D37" s="198">
        <v>2.1894346559921303</v>
      </c>
      <c r="E37" s="199" t="s">
        <v>512</v>
      </c>
    </row>
    <row r="38" spans="1:5" ht="15.75">
      <c r="A38" s="199" t="s">
        <v>511</v>
      </c>
      <c r="B38" s="198">
        <v>2.1783414319415613</v>
      </c>
      <c r="C38" s="198">
        <v>2.172316820518617</v>
      </c>
      <c r="D38" s="198">
        <v>2.1894346559921303</v>
      </c>
      <c r="E38" s="199" t="s">
        <v>510</v>
      </c>
    </row>
    <row r="39" spans="1:5" ht="15.75">
      <c r="A39" s="199" t="s">
        <v>509</v>
      </c>
      <c r="B39" s="198">
        <v>2.26889449607998</v>
      </c>
      <c r="C39" s="198">
        <v>2.2709938510403447</v>
      </c>
      <c r="D39" s="198">
        <v>2.1894346559921303</v>
      </c>
      <c r="E39" s="199" t="s">
        <v>508</v>
      </c>
    </row>
    <row r="40" spans="1:5" ht="15.75">
      <c r="A40" s="199" t="s">
        <v>507</v>
      </c>
      <c r="B40" s="198">
        <v>2.3729218401887806</v>
      </c>
      <c r="C40" s="198">
        <v>2.3818092957006485</v>
      </c>
      <c r="D40" s="198">
        <v>2.1894346559921303</v>
      </c>
      <c r="E40" s="199" t="s">
        <v>506</v>
      </c>
    </row>
    <row r="41" spans="1:5" ht="15.75">
      <c r="A41" s="199" t="s">
        <v>46</v>
      </c>
      <c r="B41" s="198">
        <v>2.395345656953566</v>
      </c>
      <c r="C41" s="198">
        <v>2.428285586400179</v>
      </c>
      <c r="D41" s="198">
        <v>2.447022663693076</v>
      </c>
      <c r="E41" s="199" t="s">
        <v>505</v>
      </c>
    </row>
    <row r="42" spans="1:5" ht="15.75">
      <c r="A42" s="199" t="s">
        <v>47</v>
      </c>
      <c r="B42" s="198">
        <v>2.390574449341017</v>
      </c>
      <c r="C42" s="198">
        <v>2.3877174689619522</v>
      </c>
      <c r="D42" s="198">
        <v>2.447022663693076</v>
      </c>
      <c r="E42" s="199" t="s">
        <v>504</v>
      </c>
    </row>
    <row r="43" spans="1:5" ht="15.75">
      <c r="A43" s="199" t="s">
        <v>48</v>
      </c>
      <c r="B43" s="198">
        <v>2.4314396625790096</v>
      </c>
      <c r="C43" s="198">
        <v>2.4212694908702304</v>
      </c>
      <c r="D43" s="198">
        <v>2.447022663693076</v>
      </c>
      <c r="E43" s="199" t="s">
        <v>503</v>
      </c>
    </row>
    <row r="44" spans="1:5" ht="15.75">
      <c r="A44" s="199" t="s">
        <v>49</v>
      </c>
      <c r="B44" s="198">
        <v>2.5671387791801834</v>
      </c>
      <c r="C44" s="198">
        <v>2.5491617029147307</v>
      </c>
      <c r="D44" s="198">
        <v>2.447022663693076</v>
      </c>
      <c r="E44" s="199" t="s">
        <v>502</v>
      </c>
    </row>
    <row r="45" spans="1:5" ht="15.75">
      <c r="A45" s="199" t="s">
        <v>50</v>
      </c>
      <c r="B45" s="198">
        <v>2.6841588528112794</v>
      </c>
      <c r="C45" s="198">
        <v>2.6733300615913436</v>
      </c>
      <c r="D45" s="198">
        <v>3.2233276187795497</v>
      </c>
      <c r="E45" s="199" t="s">
        <v>501</v>
      </c>
    </row>
    <row r="46" spans="1:5" ht="15.75">
      <c r="A46" s="199" t="s">
        <v>51</v>
      </c>
      <c r="B46" s="198">
        <v>3.0975031453075417</v>
      </c>
      <c r="C46" s="198">
        <v>3.1074267980838925</v>
      </c>
      <c r="D46" s="198">
        <v>3.2233276187795497</v>
      </c>
      <c r="E46" s="199" t="s">
        <v>500</v>
      </c>
    </row>
    <row r="47" spans="1:5" ht="15.75">
      <c r="A47" s="199" t="s">
        <v>52</v>
      </c>
      <c r="B47" s="198">
        <v>3.3357161925562338</v>
      </c>
      <c r="C47" s="198">
        <v>3.347491032431151</v>
      </c>
      <c r="D47" s="198">
        <v>3.2233276187795497</v>
      </c>
      <c r="E47" s="199" t="s">
        <v>499</v>
      </c>
    </row>
    <row r="48" spans="1:5" ht="15.75">
      <c r="A48" s="199" t="s">
        <v>53</v>
      </c>
      <c r="B48" s="198">
        <v>3.743916647018139</v>
      </c>
      <c r="C48" s="198">
        <v>3.7530041272852372</v>
      </c>
      <c r="D48" s="198">
        <v>3.2233276187795497</v>
      </c>
      <c r="E48" s="199" t="s">
        <v>498</v>
      </c>
    </row>
    <row r="49" spans="1:5" ht="15.75">
      <c r="A49" s="199" t="s">
        <v>54</v>
      </c>
      <c r="B49" s="198">
        <v>4.077468392232305</v>
      </c>
      <c r="C49" s="198">
        <v>4.10098104148004</v>
      </c>
      <c r="D49" s="198">
        <v>4.256296151992785</v>
      </c>
      <c r="E49" s="199" t="s">
        <v>497</v>
      </c>
    </row>
    <row r="50" spans="1:5" ht="15.75">
      <c r="A50" s="199" t="s">
        <v>55</v>
      </c>
      <c r="B50" s="198">
        <v>4.410268255905265</v>
      </c>
      <c r="C50" s="198">
        <v>4.41905564697926</v>
      </c>
      <c r="D50" s="198">
        <v>4.256296151992785</v>
      </c>
      <c r="E50" s="199" t="s">
        <v>496</v>
      </c>
    </row>
    <row r="51" spans="1:5" ht="15.75">
      <c r="A51" s="199" t="s">
        <v>56</v>
      </c>
      <c r="B51" s="198">
        <v>4.442999021971275</v>
      </c>
      <c r="C51" s="198">
        <v>4.450575259023708</v>
      </c>
      <c r="D51" s="198">
        <v>4.256296151992785</v>
      </c>
      <c r="E51" s="199" t="s">
        <v>495</v>
      </c>
    </row>
    <row r="52" spans="1:5" ht="15.75">
      <c r="A52" s="199" t="s">
        <v>57</v>
      </c>
      <c r="B52" s="198">
        <v>4.051523313123994</v>
      </c>
      <c r="C52" s="198">
        <v>4.055539020710427</v>
      </c>
      <c r="D52" s="198">
        <v>4.256296151992785</v>
      </c>
      <c r="E52" s="199" t="s">
        <v>494</v>
      </c>
    </row>
    <row r="53" spans="1:5" ht="15.75">
      <c r="A53" s="199" t="s">
        <v>58</v>
      </c>
      <c r="B53" s="198">
        <v>3.053702710419543</v>
      </c>
      <c r="C53" s="198">
        <v>3.0444496729788995</v>
      </c>
      <c r="D53" s="198">
        <v>2.385514503004458</v>
      </c>
      <c r="E53" s="199" t="s">
        <v>493</v>
      </c>
    </row>
    <row r="54" spans="1:5" ht="15.75">
      <c r="A54" s="199" t="s">
        <v>59</v>
      </c>
      <c r="B54" s="198">
        <v>2.1984755665181552</v>
      </c>
      <c r="C54" s="198">
        <v>2.21200349682627</v>
      </c>
      <c r="D54" s="198">
        <v>2.385514503004458</v>
      </c>
      <c r="E54" s="199" t="s">
        <v>492</v>
      </c>
    </row>
    <row r="55" spans="1:5" ht="15.75">
      <c r="A55" s="199" t="s">
        <v>60</v>
      </c>
      <c r="B55" s="198">
        <v>1.9712749200320872</v>
      </c>
      <c r="C55" s="198">
        <v>1.9923169048971658</v>
      </c>
      <c r="D55" s="198">
        <v>2.385514503004458</v>
      </c>
      <c r="E55" s="199" t="s">
        <v>491</v>
      </c>
    </row>
    <row r="56" spans="1:5" ht="15.75">
      <c r="A56" s="199" t="s">
        <v>61</v>
      </c>
      <c r="B56" s="198">
        <v>2.2716960496153007</v>
      </c>
      <c r="C56" s="198">
        <v>2.3009869743337816</v>
      </c>
      <c r="D56" s="198">
        <v>2.385514503004458</v>
      </c>
      <c r="E56" s="199" t="s">
        <v>490</v>
      </c>
    </row>
    <row r="57" spans="1:5" ht="15.75">
      <c r="A57" s="199" t="s">
        <v>62</v>
      </c>
      <c r="B57" s="198">
        <v>3.1093644449615994</v>
      </c>
      <c r="C57" s="198">
        <v>3.1361635924316715</v>
      </c>
      <c r="D57" s="198">
        <v>1.7477807635802804</v>
      </c>
      <c r="E57" s="199" t="s">
        <v>489</v>
      </c>
    </row>
    <row r="58" spans="1:5" ht="15.75">
      <c r="A58" s="199" t="s">
        <v>63</v>
      </c>
      <c r="B58" s="198">
        <v>2.834660741782784</v>
      </c>
      <c r="C58" s="198">
        <v>2.804186144197047</v>
      </c>
      <c r="D58" s="198">
        <v>1.7477807635802804</v>
      </c>
      <c r="E58" s="199" t="s">
        <v>488</v>
      </c>
    </row>
    <row r="59" spans="1:5" ht="15.75">
      <c r="A59" s="199" t="s">
        <v>64</v>
      </c>
      <c r="B59" s="198">
        <v>1.3736271168160101</v>
      </c>
      <c r="C59" s="198">
        <v>1.2723243408648557</v>
      </c>
      <c r="D59" s="198">
        <v>1.7477807635802804</v>
      </c>
      <c r="E59" s="199" t="s">
        <v>487</v>
      </c>
    </row>
    <row r="60" spans="1:5" ht="15.75">
      <c r="A60" s="199" t="s">
        <v>65</v>
      </c>
      <c r="B60" s="198">
        <v>-0.3688127534690153</v>
      </c>
      <c r="C60" s="198">
        <v>-0.21977970771732203</v>
      </c>
      <c r="D60" s="198">
        <v>1.7477807635802804</v>
      </c>
      <c r="E60" s="199" t="s">
        <v>486</v>
      </c>
    </row>
    <row r="61" spans="1:5" ht="15.75">
      <c r="A61" s="199" t="s">
        <v>66</v>
      </c>
      <c r="B61" s="198">
        <v>-3.289429795091465</v>
      </c>
      <c r="C61" s="198">
        <v>-3.716619952779979</v>
      </c>
      <c r="D61" s="198">
        <v>-5.302393072668806</v>
      </c>
      <c r="E61" s="199" t="s">
        <v>485</v>
      </c>
    </row>
    <row r="62" spans="1:5" ht="15.75">
      <c r="A62" s="199" t="s">
        <v>67</v>
      </c>
      <c r="B62" s="198">
        <v>-5.10522193971245</v>
      </c>
      <c r="C62" s="198">
        <v>-5.463016440341377</v>
      </c>
      <c r="D62" s="198">
        <v>-5.302393072668806</v>
      </c>
      <c r="E62" s="199" t="s">
        <v>484</v>
      </c>
    </row>
    <row r="63" spans="1:5" ht="15.75">
      <c r="A63" s="199" t="s">
        <v>68</v>
      </c>
      <c r="B63" s="198">
        <v>-6.337077724378332</v>
      </c>
      <c r="C63" s="198">
        <v>-6.078218093527482</v>
      </c>
      <c r="D63" s="198">
        <v>-5.302393072668806</v>
      </c>
      <c r="E63" s="199" t="s">
        <v>483</v>
      </c>
    </row>
    <row r="64" spans="1:5" ht="15.75">
      <c r="A64" s="199" t="s">
        <v>69</v>
      </c>
      <c r="B64" s="198">
        <v>-6.947692806817599</v>
      </c>
      <c r="C64" s="198">
        <v>-5.943869163935105</v>
      </c>
      <c r="D64" s="198">
        <v>-5.302393072668806</v>
      </c>
      <c r="E64" s="199" t="s">
        <v>482</v>
      </c>
    </row>
    <row r="65" spans="1:5" ht="15.75">
      <c r="A65" s="199" t="s">
        <v>78</v>
      </c>
      <c r="B65" s="198">
        <v>-7.0003335729751655</v>
      </c>
      <c r="C65" s="198">
        <v>-5.3523648680667435</v>
      </c>
      <c r="D65" s="198">
        <v>-5.258640560228059</v>
      </c>
      <c r="E65" s="199" t="s">
        <v>481</v>
      </c>
    </row>
    <row r="66" spans="1:5" ht="15.75">
      <c r="A66" s="199" t="s">
        <v>79</v>
      </c>
      <c r="B66" s="198">
        <v>-7.0171403296777015</v>
      </c>
      <c r="C66" s="198">
        <v>-5.294193179471989</v>
      </c>
      <c r="D66" s="198">
        <v>-5.258640560228059</v>
      </c>
      <c r="E66" s="199" t="s">
        <v>480</v>
      </c>
    </row>
    <row r="67" spans="1:5" ht="15.75">
      <c r="A67" s="199" t="s">
        <v>80</v>
      </c>
      <c r="B67" s="198">
        <v>-6.526464726998739</v>
      </c>
      <c r="C67" s="198">
        <v>-5.29151130138564</v>
      </c>
      <c r="D67" s="198">
        <v>-5.258640560228059</v>
      </c>
      <c r="E67" s="199" t="s">
        <v>479</v>
      </c>
    </row>
    <row r="68" spans="1:5" ht="15.75">
      <c r="A68" s="199" t="s">
        <v>81</v>
      </c>
      <c r="B68" s="198">
        <v>-6.0424703187902224</v>
      </c>
      <c r="C68" s="198">
        <v>-5.097646582214878</v>
      </c>
      <c r="D68" s="198">
        <v>-5.258640560228059</v>
      </c>
      <c r="E68" s="199" t="s">
        <v>478</v>
      </c>
    </row>
    <row r="69" spans="1:5" ht="15.75">
      <c r="A69" s="199" t="s">
        <v>82</v>
      </c>
      <c r="B69" s="198">
        <v>-5.795229776132288</v>
      </c>
      <c r="C69" s="198">
        <v>-4.513615656006081</v>
      </c>
      <c r="D69" s="198">
        <v>-3.9108430800267797</v>
      </c>
      <c r="E69" s="199" t="s">
        <v>477</v>
      </c>
    </row>
    <row r="70" spans="1:5" ht="15.75">
      <c r="A70" s="199" t="s">
        <v>83</v>
      </c>
      <c r="B70" s="198">
        <v>-5.518988988071399</v>
      </c>
      <c r="C70" s="198">
        <v>-4.096477855651997</v>
      </c>
      <c r="D70" s="198">
        <v>-3.9108430800267797</v>
      </c>
      <c r="E70" s="199" t="s">
        <v>476</v>
      </c>
    </row>
    <row r="71" spans="1:5" ht="15.75">
      <c r="A71" s="199" t="s">
        <v>84</v>
      </c>
      <c r="B71" s="198">
        <v>-5.240030343848616</v>
      </c>
      <c r="C71" s="198">
        <v>-3.7048808141785514</v>
      </c>
      <c r="D71" s="198">
        <v>-3.9108430800267797</v>
      </c>
      <c r="E71" s="199" t="s">
        <v>475</v>
      </c>
    </row>
    <row r="72" spans="1:5" ht="15.75">
      <c r="A72" s="199" t="s">
        <v>85</v>
      </c>
      <c r="B72" s="198">
        <v>-4.944285415511146</v>
      </c>
      <c r="C72" s="198">
        <v>-3.339920647100385</v>
      </c>
      <c r="D72" s="198">
        <v>-3.9108430800267797</v>
      </c>
      <c r="E72" s="199" t="s">
        <v>474</v>
      </c>
    </row>
    <row r="73" spans="1:5" ht="15.75">
      <c r="A73" s="199" t="s">
        <v>473</v>
      </c>
      <c r="B73" s="198"/>
      <c r="C73" s="198">
        <v>-3.0165586961751956</v>
      </c>
      <c r="D73" s="198">
        <v>-2.6020469155363912</v>
      </c>
      <c r="E73" s="199" t="s">
        <v>472</v>
      </c>
    </row>
    <row r="74" spans="1:5" ht="15.75">
      <c r="A74" s="199" t="s">
        <v>471</v>
      </c>
      <c r="B74" s="198"/>
      <c r="C74" s="198">
        <v>-2.732637849723517</v>
      </c>
      <c r="D74" s="198">
        <v>-2.6020469155363912</v>
      </c>
      <c r="E74" s="199" t="s">
        <v>470</v>
      </c>
    </row>
    <row r="75" spans="1:5" ht="15.75">
      <c r="A75" s="199" t="s">
        <v>469</v>
      </c>
      <c r="B75" s="198"/>
      <c r="C75" s="198">
        <v>-2.4778285537246063</v>
      </c>
      <c r="D75" s="198">
        <v>-2.6020469155363912</v>
      </c>
      <c r="E75" s="199" t="s">
        <v>468</v>
      </c>
    </row>
    <row r="76" spans="1:5" ht="15.75">
      <c r="A76" s="225" t="s">
        <v>467</v>
      </c>
      <c r="B76" s="226"/>
      <c r="C76" s="226">
        <v>-2.1902806895456592</v>
      </c>
      <c r="D76" s="226">
        <v>-2.6020469155363912</v>
      </c>
      <c r="E76" s="225" t="s">
        <v>466</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3:F64"/>
  <sheetViews>
    <sheetView zoomScale="70" zoomScaleNormal="70" zoomScalePageLayoutView="0" workbookViewId="0" topLeftCell="A1">
      <selection activeCell="A1" sqref="A1:D1"/>
    </sheetView>
  </sheetViews>
  <sheetFormatPr defaultColWidth="9.00390625" defaultRowHeight="15.75"/>
  <cols>
    <col min="1" max="5" width="9.00390625" style="29" customWidth="1"/>
    <col min="6" max="6" width="12.25390625" style="29" customWidth="1"/>
    <col min="7" max="16384" width="9.00390625" style="29" customWidth="1"/>
  </cols>
  <sheetData>
    <row r="3" spans="1:2" ht="15.75">
      <c r="A3" s="29" t="s">
        <v>0</v>
      </c>
      <c r="B3" s="29" t="s">
        <v>95</v>
      </c>
    </row>
    <row r="4" spans="1:2" ht="15.75">
      <c r="A4" s="29" t="s">
        <v>94</v>
      </c>
      <c r="B4" s="29" t="s">
        <v>96</v>
      </c>
    </row>
    <row r="5" ht="15.75"/>
    <row r="6" spans="1:4" ht="15.75">
      <c r="A6" s="29" t="s">
        <v>97</v>
      </c>
      <c r="B6" s="29" t="s">
        <v>98</v>
      </c>
      <c r="D6" s="29" t="s">
        <v>100</v>
      </c>
    </row>
    <row r="7" spans="2:4" ht="15.75">
      <c r="B7" s="29" t="s">
        <v>175</v>
      </c>
      <c r="D7" s="29" t="s">
        <v>175</v>
      </c>
    </row>
    <row r="8" spans="2:4" ht="15.75">
      <c r="B8" s="29" t="s">
        <v>171</v>
      </c>
      <c r="D8" s="29" t="s">
        <v>6</v>
      </c>
    </row>
    <row r="9" ht="15.75"/>
    <row r="10" ht="15.75"/>
    <row r="11" spans="2:5" ht="15.75">
      <c r="B11" s="29" t="s">
        <v>71</v>
      </c>
      <c r="C11" s="29" t="s">
        <v>74</v>
      </c>
      <c r="D11" s="29" t="s">
        <v>73</v>
      </c>
      <c r="E11" s="29" t="s">
        <v>76</v>
      </c>
    </row>
    <row r="12" spans="2:5" ht="15.75">
      <c r="B12" s="29" t="s">
        <v>72</v>
      </c>
      <c r="C12" s="29" t="s">
        <v>75</v>
      </c>
      <c r="D12" s="29" t="s">
        <v>73</v>
      </c>
      <c r="E12" s="29" t="s">
        <v>77</v>
      </c>
    </row>
    <row r="13" spans="1:6" ht="15.75">
      <c r="A13" s="211" t="s">
        <v>426</v>
      </c>
      <c r="B13" s="215">
        <v>14.650328899714651</v>
      </c>
      <c r="C13" s="215">
        <v>4.403705970381068</v>
      </c>
      <c r="D13" s="215">
        <v>9.814424530332744</v>
      </c>
      <c r="E13" s="215">
        <v>-1.9272397985802883</v>
      </c>
      <c r="F13" s="216" t="s">
        <v>7</v>
      </c>
    </row>
    <row r="14" spans="1:6" ht="15.75">
      <c r="A14" s="191" t="s">
        <v>427</v>
      </c>
      <c r="B14" s="193">
        <v>14.086249803257786</v>
      </c>
      <c r="C14" s="193">
        <v>4.621568999031126</v>
      </c>
      <c r="D14" s="193">
        <v>9.046586564109276</v>
      </c>
      <c r="E14" s="193">
        <v>-1.3594027642335362</v>
      </c>
      <c r="F14" s="195" t="s">
        <v>8</v>
      </c>
    </row>
    <row r="15" spans="1:6" ht="15.75">
      <c r="A15" s="191" t="s">
        <v>428</v>
      </c>
      <c r="B15" s="193">
        <v>13.512841770844702</v>
      </c>
      <c r="C15" s="193">
        <v>3.661819748004163</v>
      </c>
      <c r="D15" s="193">
        <v>9.503037904204064</v>
      </c>
      <c r="E15" s="193">
        <v>-1.237003153995758</v>
      </c>
      <c r="F15" s="195" t="s">
        <v>9</v>
      </c>
    </row>
    <row r="16" spans="1:6" ht="15.75">
      <c r="A16" s="191" t="s">
        <v>429</v>
      </c>
      <c r="B16" s="193">
        <v>13.908696567631921</v>
      </c>
      <c r="C16" s="193">
        <v>2.317251418481689</v>
      </c>
      <c r="D16" s="193">
        <v>11.328925463156537</v>
      </c>
      <c r="E16" s="193">
        <v>-2.4276790426200705</v>
      </c>
      <c r="F16" s="195" t="s">
        <v>10</v>
      </c>
    </row>
    <row r="17" spans="1:6" ht="15.75">
      <c r="A17" s="191" t="s">
        <v>430</v>
      </c>
      <c r="B17" s="193">
        <v>15.466165968871294</v>
      </c>
      <c r="C17" s="193">
        <v>3.404811778118983</v>
      </c>
      <c r="D17" s="193">
        <v>11.664209801602851</v>
      </c>
      <c r="E17" s="193">
        <v>-2.0971413602413946</v>
      </c>
      <c r="F17" s="194" t="s">
        <v>11</v>
      </c>
    </row>
    <row r="18" spans="1:6" ht="15.75">
      <c r="A18" s="191" t="s">
        <v>431</v>
      </c>
      <c r="B18" s="193">
        <v>14.708889746342521</v>
      </c>
      <c r="C18" s="193">
        <v>3.5660811914295323</v>
      </c>
      <c r="D18" s="193">
        <v>10.75912926966582</v>
      </c>
      <c r="E18" s="193">
        <v>-1.1283920612287943</v>
      </c>
      <c r="F18" s="194" t="s">
        <v>12</v>
      </c>
    </row>
    <row r="19" spans="1:6" ht="15.75">
      <c r="A19" s="191" t="s">
        <v>432</v>
      </c>
      <c r="B19" s="193">
        <v>14.428934303136359</v>
      </c>
      <c r="C19" s="193">
        <v>2.061650778529625</v>
      </c>
      <c r="D19" s="193">
        <v>12.117463739091733</v>
      </c>
      <c r="E19" s="193">
        <v>-3.014443087789644</v>
      </c>
      <c r="F19" s="194" t="s">
        <v>13</v>
      </c>
    </row>
    <row r="20" spans="1:6" ht="15.75">
      <c r="A20" s="191" t="s">
        <v>433</v>
      </c>
      <c r="B20" s="193">
        <v>13.934023905666535</v>
      </c>
      <c r="C20" s="193">
        <v>3.3627835084530773</v>
      </c>
      <c r="D20" s="193">
        <v>10.227317839548064</v>
      </c>
      <c r="E20" s="193">
        <v>-2.0967981722183993</v>
      </c>
      <c r="F20" s="194" t="s">
        <v>14</v>
      </c>
    </row>
    <row r="21" spans="1:6" ht="15.75">
      <c r="A21" s="191" t="s">
        <v>434</v>
      </c>
      <c r="B21" s="193">
        <v>11.960441317058269</v>
      </c>
      <c r="C21" s="193">
        <v>4.708251559852613</v>
      </c>
      <c r="D21" s="193">
        <v>6.92609192606011</v>
      </c>
      <c r="E21" s="193">
        <v>-0.22095956485037505</v>
      </c>
      <c r="F21" s="194" t="s">
        <v>15</v>
      </c>
    </row>
    <row r="22" spans="1:6" ht="15.75">
      <c r="A22" s="191" t="s">
        <v>435</v>
      </c>
      <c r="B22" s="193">
        <v>11.8107798547165</v>
      </c>
      <c r="C22" s="193">
        <v>3.7464315033999753</v>
      </c>
      <c r="D22" s="193">
        <v>7.773133238854825</v>
      </c>
      <c r="E22" s="193">
        <v>-1.8015002730389398</v>
      </c>
      <c r="F22" s="191" t="s">
        <v>16</v>
      </c>
    </row>
    <row r="23" spans="1:6" ht="15.75">
      <c r="A23" s="191" t="s">
        <v>436</v>
      </c>
      <c r="B23" s="193">
        <v>11.02711528623513</v>
      </c>
      <c r="C23" s="193">
        <v>5.567637272816128</v>
      </c>
      <c r="D23" s="193">
        <v>5.171545138696445</v>
      </c>
      <c r="E23" s="193">
        <v>0.03802985503351408</v>
      </c>
      <c r="F23" s="191" t="s">
        <v>17</v>
      </c>
    </row>
    <row r="24" spans="1:6" ht="15.75">
      <c r="A24" s="191" t="s">
        <v>437</v>
      </c>
      <c r="B24" s="193">
        <v>10.027323394014104</v>
      </c>
      <c r="C24" s="193">
        <v>4.014829259966433</v>
      </c>
      <c r="D24" s="193">
        <v>5.780420135114127</v>
      </c>
      <c r="E24" s="193">
        <v>-1.033985580802252</v>
      </c>
      <c r="F24" s="191" t="s">
        <v>18</v>
      </c>
    </row>
    <row r="25" spans="1:6" ht="15.75">
      <c r="A25" s="191" t="s">
        <v>438</v>
      </c>
      <c r="B25" s="193">
        <v>7.774863863268337</v>
      </c>
      <c r="C25" s="193">
        <v>2.03272275313455</v>
      </c>
      <c r="D25" s="193">
        <v>5.6277446638631545</v>
      </c>
      <c r="E25" s="193">
        <v>-1.2343318156378302</v>
      </c>
      <c r="F25" s="195" t="s">
        <v>19</v>
      </c>
    </row>
    <row r="26" spans="1:6" ht="15.75">
      <c r="A26" s="191" t="s">
        <v>439</v>
      </c>
      <c r="B26" s="193">
        <v>7.992534836492226</v>
      </c>
      <c r="C26" s="193">
        <v>4.045898181148246</v>
      </c>
      <c r="D26" s="193">
        <v>3.793168903662817</v>
      </c>
      <c r="E26" s="193">
        <v>0.23690406207195736</v>
      </c>
      <c r="F26" s="191" t="s">
        <v>20</v>
      </c>
    </row>
    <row r="27" spans="1:6" ht="15.75">
      <c r="A27" s="191" t="s">
        <v>440</v>
      </c>
      <c r="B27" s="193">
        <v>8.255786489634502</v>
      </c>
      <c r="C27" s="193">
        <v>4.350347913189438</v>
      </c>
      <c r="D27" s="193">
        <v>3.7426215192823804</v>
      </c>
      <c r="E27" s="193">
        <v>0.24266810731387523</v>
      </c>
      <c r="F27" s="191" t="s">
        <v>21</v>
      </c>
    </row>
    <row r="28" spans="1:6" ht="15.75">
      <c r="A28" s="191" t="s">
        <v>441</v>
      </c>
      <c r="B28" s="193">
        <v>8.665414604828996</v>
      </c>
      <c r="C28" s="193">
        <v>5.992068592581816</v>
      </c>
      <c r="D28" s="193">
        <v>2.522213263450084</v>
      </c>
      <c r="E28" s="193">
        <v>1.587062077217027</v>
      </c>
      <c r="F28" s="191" t="s">
        <v>22</v>
      </c>
    </row>
    <row r="29" spans="1:6" ht="15.75">
      <c r="A29" s="191" t="s">
        <v>442</v>
      </c>
      <c r="B29" s="193">
        <v>10.756154766120773</v>
      </c>
      <c r="C29" s="193">
        <v>7.568902176882929</v>
      </c>
      <c r="D29" s="193">
        <v>2.962987001574888</v>
      </c>
      <c r="E29" s="193">
        <v>1.2329854774151414</v>
      </c>
      <c r="F29" s="191" t="s">
        <v>23</v>
      </c>
    </row>
    <row r="30" spans="1:6" ht="15.75">
      <c r="A30" s="191" t="s">
        <v>443</v>
      </c>
      <c r="B30" s="193">
        <v>9.465043429960176</v>
      </c>
      <c r="C30" s="193">
        <v>8.653612089414779</v>
      </c>
      <c r="D30" s="193">
        <v>0.7468056744194058</v>
      </c>
      <c r="E30" s="193">
        <v>3.4117458714980415</v>
      </c>
      <c r="F30" s="191" t="s">
        <v>24</v>
      </c>
    </row>
    <row r="31" spans="1:6" ht="15.75">
      <c r="A31" s="191" t="s">
        <v>444</v>
      </c>
      <c r="B31" s="193">
        <v>9.258943913120916</v>
      </c>
      <c r="C31" s="193">
        <v>7.67033865867171</v>
      </c>
      <c r="D31" s="193">
        <v>1.475434436484207</v>
      </c>
      <c r="E31" s="193">
        <v>2.5044705416176782</v>
      </c>
      <c r="F31" s="191" t="s">
        <v>25</v>
      </c>
    </row>
    <row r="32" spans="1:6" ht="15.75">
      <c r="A32" s="191" t="s">
        <v>445</v>
      </c>
      <c r="B32" s="193">
        <v>8.992053044458132</v>
      </c>
      <c r="C32" s="193">
        <v>6.457724933454202</v>
      </c>
      <c r="D32" s="193">
        <v>2.38059578352636</v>
      </c>
      <c r="E32" s="193">
        <v>1.113994251190249</v>
      </c>
      <c r="F32" s="191" t="s">
        <v>26</v>
      </c>
    </row>
    <row r="33" spans="1:6" ht="15.75">
      <c r="A33" s="191" t="s">
        <v>446</v>
      </c>
      <c r="B33" s="193">
        <v>6.8893339958190865</v>
      </c>
      <c r="C33" s="193">
        <v>3.5815630150678004</v>
      </c>
      <c r="D33" s="193">
        <v>3.193397439146665</v>
      </c>
      <c r="E33" s="193">
        <v>-0.17113850646674678</v>
      </c>
      <c r="F33" s="195" t="s">
        <v>27</v>
      </c>
    </row>
    <row r="34" spans="1:6" ht="15.75">
      <c r="A34" s="191" t="s">
        <v>447</v>
      </c>
      <c r="B34" s="193">
        <v>7.964603535248173</v>
      </c>
      <c r="C34" s="193">
        <v>2.335356438619911</v>
      </c>
      <c r="D34" s="193">
        <v>5.5007841791264696</v>
      </c>
      <c r="E34" s="193">
        <v>-3.049097994659917</v>
      </c>
      <c r="F34" s="195" t="s">
        <v>28</v>
      </c>
    </row>
    <row r="35" spans="1:6" ht="15.75">
      <c r="A35" s="191" t="s">
        <v>448</v>
      </c>
      <c r="B35" s="193">
        <v>7.2793637667628985</v>
      </c>
      <c r="C35" s="193">
        <v>1.9295016060668644</v>
      </c>
      <c r="D35" s="193">
        <v>5.248590522272906</v>
      </c>
      <c r="E35" s="193">
        <v>-3.472230514758266</v>
      </c>
      <c r="F35" s="195" t="s">
        <v>29</v>
      </c>
    </row>
    <row r="36" spans="1:6" ht="15.75">
      <c r="A36" s="191" t="s">
        <v>449</v>
      </c>
      <c r="B36" s="193">
        <v>6.728784640418354</v>
      </c>
      <c r="C36" s="193">
        <v>4.428522920972085</v>
      </c>
      <c r="D36" s="193">
        <v>2.2027140240095093</v>
      </c>
      <c r="E36" s="193">
        <v>-0.7501070538729095</v>
      </c>
      <c r="F36" s="195" t="s">
        <v>30</v>
      </c>
    </row>
    <row r="37" spans="1:6" ht="15.75">
      <c r="A37" s="191" t="s">
        <v>450</v>
      </c>
      <c r="B37" s="193">
        <v>7.265368337768933</v>
      </c>
      <c r="C37" s="193">
        <v>5.072507502607394</v>
      </c>
      <c r="D37" s="193">
        <v>2.086997719272233</v>
      </c>
      <c r="E37" s="193">
        <v>-0.658096089154796</v>
      </c>
      <c r="F37" s="195" t="s">
        <v>31</v>
      </c>
    </row>
    <row r="38" spans="1:6" ht="15.75">
      <c r="A38" s="191" t="s">
        <v>451</v>
      </c>
      <c r="B38" s="193">
        <v>6.199023993007245</v>
      </c>
      <c r="C38" s="193">
        <v>5.12815815980872</v>
      </c>
      <c r="D38" s="193">
        <v>1.0186289305769662</v>
      </c>
      <c r="E38" s="193">
        <v>0.7553175731810171</v>
      </c>
      <c r="F38" s="195" t="s">
        <v>32</v>
      </c>
    </row>
    <row r="39" spans="1:6" ht="15.75">
      <c r="A39" s="191" t="s">
        <v>452</v>
      </c>
      <c r="B39" s="193">
        <v>8.121168699228704</v>
      </c>
      <c r="C39" s="193">
        <v>5.980437448552806</v>
      </c>
      <c r="D39" s="193">
        <v>2.019930566634116</v>
      </c>
      <c r="E39" s="193">
        <v>0.7727752598990207</v>
      </c>
      <c r="F39" s="195" t="s">
        <v>33</v>
      </c>
    </row>
    <row r="40" spans="1:6" ht="15.75">
      <c r="A40" s="191" t="s">
        <v>453</v>
      </c>
      <c r="B40" s="193">
        <v>8.902597874990704</v>
      </c>
      <c r="C40" s="193">
        <v>3.3229596828784764</v>
      </c>
      <c r="D40" s="193">
        <v>5.400191989503014</v>
      </c>
      <c r="E40" s="193">
        <v>-1.7300398255227378</v>
      </c>
      <c r="F40" s="195" t="s">
        <v>34</v>
      </c>
    </row>
    <row r="41" spans="1:6" ht="15.75">
      <c r="A41" s="191" t="s">
        <v>454</v>
      </c>
      <c r="B41" s="193">
        <v>9.357789459497013</v>
      </c>
      <c r="C41" s="193">
        <v>2.305312197151693</v>
      </c>
      <c r="D41" s="193">
        <v>6.893559201260786</v>
      </c>
      <c r="E41" s="193">
        <v>-2.529556683659024</v>
      </c>
      <c r="F41" s="195" t="s">
        <v>35</v>
      </c>
    </row>
    <row r="42" spans="1:6" ht="15.75">
      <c r="A42" s="191" t="s">
        <v>455</v>
      </c>
      <c r="B42" s="193">
        <v>10.1098047929965</v>
      </c>
      <c r="C42" s="193">
        <v>0.5200783296022564</v>
      </c>
      <c r="D42" s="193">
        <v>9.54011041649791</v>
      </c>
      <c r="E42" s="193">
        <v>-4.687192369261254</v>
      </c>
      <c r="F42" s="191" t="s">
        <v>36</v>
      </c>
    </row>
    <row r="43" spans="1:6" ht="15.75">
      <c r="A43" s="191" t="s">
        <v>456</v>
      </c>
      <c r="B43" s="193">
        <v>8.752567816135823</v>
      </c>
      <c r="C43" s="193">
        <v>0.38948345267229456</v>
      </c>
      <c r="D43" s="193">
        <v>8.330637907312521</v>
      </c>
      <c r="E43" s="193">
        <v>-3.595755067675313</v>
      </c>
      <c r="F43" s="191" t="s">
        <v>37</v>
      </c>
    </row>
    <row r="44" spans="1:6" ht="15.75">
      <c r="A44" s="191" t="s">
        <v>457</v>
      </c>
      <c r="B44" s="193">
        <v>8.74230867653796</v>
      </c>
      <c r="C44" s="193">
        <v>0.8395992809674198</v>
      </c>
      <c r="D44" s="193">
        <v>7.83691074926962</v>
      </c>
      <c r="E44" s="193">
        <v>-2.841613786470944</v>
      </c>
      <c r="F44" s="191" t="s">
        <v>38</v>
      </c>
    </row>
    <row r="45" spans="1:6" ht="15.75">
      <c r="A45" s="195" t="s">
        <v>458</v>
      </c>
      <c r="B45" s="193">
        <v>8.655023124744815</v>
      </c>
      <c r="C45" s="193">
        <v>5.612559858888162</v>
      </c>
      <c r="D45" s="193">
        <v>2.880777882783832</v>
      </c>
      <c r="E45" s="193">
        <v>2.0846082732693674</v>
      </c>
      <c r="F45" s="195" t="s">
        <v>39</v>
      </c>
    </row>
    <row r="46" spans="1:6" ht="15.75">
      <c r="A46" s="195" t="s">
        <v>459</v>
      </c>
      <c r="B46" s="193">
        <v>8.268846382714273</v>
      </c>
      <c r="C46" s="193">
        <v>5.772945162173599</v>
      </c>
      <c r="D46" s="193">
        <v>2.3596782870269237</v>
      </c>
      <c r="E46" s="193">
        <v>2.6246137323944083</v>
      </c>
      <c r="F46" s="195" t="s">
        <v>40</v>
      </c>
    </row>
    <row r="47" spans="1:6" ht="15.75">
      <c r="A47" s="195" t="s">
        <v>460</v>
      </c>
      <c r="B47" s="193">
        <v>7.774053531009173</v>
      </c>
      <c r="C47" s="193">
        <v>1.7864162402493378</v>
      </c>
      <c r="D47" s="193">
        <v>5.882550454106834</v>
      </c>
      <c r="E47" s="193">
        <v>-0.8990489305341214</v>
      </c>
      <c r="F47" s="195" t="s">
        <v>41</v>
      </c>
    </row>
    <row r="48" spans="1:6" ht="15.75">
      <c r="A48" s="195" t="s">
        <v>461</v>
      </c>
      <c r="B48" s="193">
        <v>6.913434160984664</v>
      </c>
      <c r="C48" s="193">
        <v>-1.8417246069296596</v>
      </c>
      <c r="D48" s="193">
        <v>8.919430106992692</v>
      </c>
      <c r="E48" s="193">
        <v>-4.503981753484055</v>
      </c>
      <c r="F48" s="195" t="s">
        <v>42</v>
      </c>
    </row>
    <row r="49" spans="1:6" ht="15.75">
      <c r="A49" s="195" t="s">
        <v>462</v>
      </c>
      <c r="B49" s="193">
        <v>5.891090468996936</v>
      </c>
      <c r="C49" s="193">
        <v>-7.109709741735145</v>
      </c>
      <c r="D49" s="193">
        <v>13.995865633087902</v>
      </c>
      <c r="E49" s="193">
        <v>-10.115270849667453</v>
      </c>
      <c r="F49" s="195" t="s">
        <v>43</v>
      </c>
    </row>
    <row r="50" spans="1:6" ht="15.75">
      <c r="A50" s="195" t="s">
        <v>463</v>
      </c>
      <c r="B50" s="193">
        <v>4.966868417046385</v>
      </c>
      <c r="C50" s="193">
        <v>-7.292204989321377</v>
      </c>
      <c r="D50" s="193">
        <v>13.223346974173737</v>
      </c>
      <c r="E50" s="193">
        <v>-9.845833314471292</v>
      </c>
      <c r="F50" s="195" t="s">
        <v>44</v>
      </c>
    </row>
    <row r="51" spans="1:6" ht="15.75">
      <c r="A51" s="195" t="s">
        <v>464</v>
      </c>
      <c r="B51" s="193">
        <v>2.0561120741906507</v>
      </c>
      <c r="C51" s="193">
        <v>-2.4636026316895254</v>
      </c>
      <c r="D51" s="193">
        <v>4.633874971630476</v>
      </c>
      <c r="E51" s="193">
        <v>-1.880399589409592</v>
      </c>
      <c r="F51" s="195" t="s">
        <v>45</v>
      </c>
    </row>
    <row r="52" spans="1:6" ht="15.75">
      <c r="A52" s="195" t="s">
        <v>465</v>
      </c>
      <c r="B52" s="193">
        <v>1.719543404166373</v>
      </c>
      <c r="C52" s="193">
        <v>-0.1815600809719342</v>
      </c>
      <c r="D52" s="193">
        <v>1.904561408373496</v>
      </c>
      <c r="E52" s="193">
        <v>0.5826794123482131</v>
      </c>
      <c r="F52" s="195" t="s">
        <v>70</v>
      </c>
    </row>
    <row r="53" spans="1:6" ht="15.75">
      <c r="A53" s="195" t="s">
        <v>159</v>
      </c>
      <c r="B53" s="193">
        <v>0.15496235546687842</v>
      </c>
      <c r="C53" s="193">
        <v>3.2354267080916514</v>
      </c>
      <c r="D53" s="193">
        <v>-2.9839217513335683</v>
      </c>
      <c r="E53" s="193">
        <v>5.2461765023553255</v>
      </c>
      <c r="F53" s="195" t="s">
        <v>90</v>
      </c>
    </row>
    <row r="54" spans="1:6" ht="15.75">
      <c r="A54" s="195" t="s">
        <v>160</v>
      </c>
      <c r="B54" s="193">
        <v>0.40072058854659076</v>
      </c>
      <c r="C54" s="193">
        <v>3.8438331258515746</v>
      </c>
      <c r="D54" s="193">
        <v>-3.3156639481250068</v>
      </c>
      <c r="E54" s="193">
        <v>4.946282725319804</v>
      </c>
      <c r="F54" s="195" t="s">
        <v>91</v>
      </c>
    </row>
    <row r="55" spans="1:6" ht="15.75">
      <c r="A55" s="195" t="s">
        <v>161</v>
      </c>
      <c r="B55" s="193">
        <v>2.7817754054912314</v>
      </c>
      <c r="C55" s="193">
        <v>1.9051064576608638</v>
      </c>
      <c r="D55" s="193">
        <v>0.860279703642334</v>
      </c>
      <c r="E55" s="193">
        <v>0.4281903048125031</v>
      </c>
      <c r="F55" s="195" t="s">
        <v>92</v>
      </c>
    </row>
    <row r="56" spans="1:6" ht="15.75">
      <c r="A56" s="195" t="s">
        <v>162</v>
      </c>
      <c r="B56" s="193">
        <v>2.775557592416476</v>
      </c>
      <c r="C56" s="193">
        <v>3.0534416574155046</v>
      </c>
      <c r="D56" s="193">
        <v>-0.269650445952891</v>
      </c>
      <c r="E56" s="193">
        <v>1.3084190177567194</v>
      </c>
      <c r="F56" s="195" t="s">
        <v>93</v>
      </c>
    </row>
    <row r="57" spans="1:6" ht="15.75">
      <c r="A57" s="195" t="s">
        <v>163</v>
      </c>
      <c r="B57" s="193">
        <v>4.225892889824138</v>
      </c>
      <c r="C57" s="193">
        <v>2.3467733143749427</v>
      </c>
      <c r="D57" s="193">
        <v>1.8360320649066182</v>
      </c>
      <c r="E57" s="193">
        <v>-0.894936545451273</v>
      </c>
      <c r="F57" s="195" t="s">
        <v>86</v>
      </c>
    </row>
    <row r="58" spans="1:6" ht="15.75">
      <c r="A58" s="195" t="s">
        <v>164</v>
      </c>
      <c r="B58" s="193">
        <v>4.247555083686265</v>
      </c>
      <c r="C58" s="193">
        <v>3.0042467949932927</v>
      </c>
      <c r="D58" s="193">
        <v>1.2070456581926123</v>
      </c>
      <c r="E58" s="193">
        <v>0.12943341689293675</v>
      </c>
      <c r="F58" s="195" t="s">
        <v>87</v>
      </c>
    </row>
    <row r="59" spans="1:6" ht="15.75">
      <c r="A59" s="195" t="s">
        <v>165</v>
      </c>
      <c r="B59" s="193">
        <v>4.363134470169896</v>
      </c>
      <c r="C59" s="193">
        <v>3.5000972755199484</v>
      </c>
      <c r="D59" s="193">
        <v>0.833851578276807</v>
      </c>
      <c r="E59" s="193">
        <v>0.8792578709663701</v>
      </c>
      <c r="F59" s="195" t="s">
        <v>88</v>
      </c>
    </row>
    <row r="60" spans="1:6" ht="15.75">
      <c r="A60" s="195" t="s">
        <v>166</v>
      </c>
      <c r="B60" s="193">
        <v>4.611491369489485</v>
      </c>
      <c r="C60" s="193">
        <v>3.4960203829326133</v>
      </c>
      <c r="D60" s="193">
        <v>1.0777911869747783</v>
      </c>
      <c r="E60" s="193">
        <v>0.924654021251655</v>
      </c>
      <c r="F60" s="195" t="s">
        <v>89</v>
      </c>
    </row>
    <row r="61" spans="1:6" ht="15.75">
      <c r="A61" s="195" t="s">
        <v>308</v>
      </c>
      <c r="B61" s="193">
        <v>4.934352972317086</v>
      </c>
      <c r="C61" s="193">
        <v>3.3880449030400257</v>
      </c>
      <c r="D61" s="193">
        <v>1.4956352745882953</v>
      </c>
      <c r="E61" s="193">
        <v>0.7013612955465334</v>
      </c>
      <c r="F61" s="195" t="s">
        <v>304</v>
      </c>
    </row>
    <row r="62" spans="1:6" ht="15.75">
      <c r="A62" s="195" t="s">
        <v>309</v>
      </c>
      <c r="B62" s="193">
        <v>5.228775719654038</v>
      </c>
      <c r="C62" s="193">
        <v>3.2919101947917966</v>
      </c>
      <c r="D62" s="193">
        <v>1.8751376765223853</v>
      </c>
      <c r="E62" s="193">
        <v>0.45490643163330446</v>
      </c>
      <c r="F62" s="195" t="s">
        <v>305</v>
      </c>
    </row>
    <row r="63" spans="1:6" ht="15.75">
      <c r="A63" s="195" t="s">
        <v>310</v>
      </c>
      <c r="B63" s="193">
        <v>5.485579686974006</v>
      </c>
      <c r="C63" s="193">
        <v>3.249638887511864</v>
      </c>
      <c r="D63" s="193">
        <v>2.1655676703122566</v>
      </c>
      <c r="E63" s="193">
        <v>0.23961675998715748</v>
      </c>
      <c r="F63" s="195" t="s">
        <v>306</v>
      </c>
    </row>
    <row r="64" spans="1:6" ht="15.75">
      <c r="A64" s="217" t="s">
        <v>311</v>
      </c>
      <c r="B64" s="218">
        <v>5.651906670568053</v>
      </c>
      <c r="C64" s="218">
        <v>3.3004239212110207</v>
      </c>
      <c r="D64" s="218">
        <v>2.2763534360232143</v>
      </c>
      <c r="E64" s="218">
        <v>0.1760597955119465</v>
      </c>
      <c r="F64" s="217" t="s">
        <v>307</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G39"/>
  <sheetViews>
    <sheetView zoomScale="70" zoomScaleNormal="70" zoomScalePageLayoutView="0" workbookViewId="0" topLeftCell="A1">
      <selection activeCell="A1" sqref="A1:C1"/>
    </sheetView>
  </sheetViews>
  <sheetFormatPr defaultColWidth="9.00390625" defaultRowHeight="15.75"/>
  <cols>
    <col min="1" max="5" width="9.00390625" style="13" customWidth="1"/>
    <col min="6" max="6" width="10.375" style="13" customWidth="1"/>
    <col min="7" max="16384" width="9.00390625" style="13" customWidth="1"/>
  </cols>
  <sheetData>
    <row r="1" spans="2:4" ht="15.75">
      <c r="B1" s="29"/>
      <c r="C1" s="29"/>
      <c r="D1" s="29"/>
    </row>
    <row r="2" spans="1:4" ht="15.75">
      <c r="A2" s="29"/>
      <c r="B2" s="29"/>
      <c r="C2" s="29"/>
      <c r="D2" s="29"/>
    </row>
    <row r="3" spans="1:4" ht="15.75">
      <c r="A3" s="29" t="s">
        <v>0</v>
      </c>
      <c r="B3" s="29" t="s">
        <v>132</v>
      </c>
      <c r="C3" s="29"/>
      <c r="D3" s="29"/>
    </row>
    <row r="4" spans="1:4" ht="15.75">
      <c r="A4" s="29" t="s">
        <v>1</v>
      </c>
      <c r="B4" s="29" t="s">
        <v>133</v>
      </c>
      <c r="C4" s="29"/>
      <c r="D4" s="29"/>
    </row>
    <row r="5" spans="1:4" ht="15.75">
      <c r="A5" s="29"/>
      <c r="B5" s="29"/>
      <c r="C5" s="29"/>
      <c r="D5" s="29"/>
    </row>
    <row r="6" spans="1:4" ht="15.75">
      <c r="A6" s="29" t="s">
        <v>2</v>
      </c>
      <c r="B6" s="29" t="s">
        <v>3</v>
      </c>
      <c r="C6" s="29"/>
      <c r="D6" s="29" t="s">
        <v>4</v>
      </c>
    </row>
    <row r="7" spans="1:4" ht="15.75">
      <c r="A7" s="29"/>
      <c r="B7" s="29" t="s">
        <v>5</v>
      </c>
      <c r="C7" s="29"/>
      <c r="D7" s="29" t="s">
        <v>5</v>
      </c>
    </row>
    <row r="8" spans="1:4" ht="15.75">
      <c r="A8" s="29"/>
      <c r="B8" s="29" t="s">
        <v>6</v>
      </c>
      <c r="C8" s="29"/>
      <c r="D8" s="29" t="s">
        <v>6</v>
      </c>
    </row>
    <row r="9" ht="15.75"/>
    <row r="10" spans="2:5" ht="15.75">
      <c r="B10" s="13" t="s">
        <v>129</v>
      </c>
      <c r="C10" s="13" t="s">
        <v>130</v>
      </c>
      <c r="D10" s="13" t="s">
        <v>115</v>
      </c>
      <c r="E10" s="13" t="s">
        <v>749</v>
      </c>
    </row>
    <row r="11" spans="2:5" ht="15.75">
      <c r="B11" s="13" t="s">
        <v>126</v>
      </c>
      <c r="C11" s="13" t="s">
        <v>127</v>
      </c>
      <c r="D11" s="13" t="s">
        <v>117</v>
      </c>
      <c r="E11" s="13" t="s">
        <v>128</v>
      </c>
    </row>
    <row r="12" spans="1:7" ht="15.75">
      <c r="A12" s="211" t="s">
        <v>450</v>
      </c>
      <c r="B12" s="215">
        <v>-1.5022943347220092</v>
      </c>
      <c r="C12" s="215">
        <v>0.010801164259248708</v>
      </c>
      <c r="D12" s="215">
        <v>4.967531846232106</v>
      </c>
      <c r="E12" s="215">
        <v>1.9577152882153115</v>
      </c>
      <c r="F12" s="227" t="s">
        <v>31</v>
      </c>
      <c r="G12" s="33"/>
    </row>
    <row r="13" spans="1:7" ht="15.75">
      <c r="A13" s="191" t="s">
        <v>451</v>
      </c>
      <c r="B13" s="193">
        <v>4.063343717404962</v>
      </c>
      <c r="C13" s="193">
        <v>0.500128667151273</v>
      </c>
      <c r="D13" s="193">
        <v>4.662572961623425</v>
      </c>
      <c r="E13" s="193">
        <v>3.088852016404786</v>
      </c>
      <c r="F13" s="195" t="s">
        <v>32</v>
      </c>
      <c r="G13" s="33"/>
    </row>
    <row r="14" spans="1:7" ht="15.75">
      <c r="A14" s="191" t="s">
        <v>452</v>
      </c>
      <c r="B14" s="193">
        <v>16.109036529556462</v>
      </c>
      <c r="C14" s="193">
        <v>2.89679381229449</v>
      </c>
      <c r="D14" s="193">
        <v>4.662490356773134</v>
      </c>
      <c r="E14" s="193">
        <v>4.768723618605051</v>
      </c>
      <c r="F14" s="195" t="s">
        <v>33</v>
      </c>
      <c r="G14" s="33"/>
    </row>
    <row r="15" spans="1:7" ht="15.75">
      <c r="A15" s="191" t="s">
        <v>453</v>
      </c>
      <c r="B15" s="193">
        <v>10.86024260180794</v>
      </c>
      <c r="C15" s="193">
        <v>3.2658318216061986</v>
      </c>
      <c r="D15" s="193">
        <v>4.642672899366502</v>
      </c>
      <c r="E15" s="193">
        <v>4.641823306345344</v>
      </c>
      <c r="F15" s="195" t="s">
        <v>34</v>
      </c>
      <c r="G15" s="33"/>
    </row>
    <row r="16" spans="1:7" ht="15.75">
      <c r="A16" s="191" t="s">
        <v>454</v>
      </c>
      <c r="B16" s="193">
        <v>5.157545311865789</v>
      </c>
      <c r="C16" s="193">
        <v>1.4946231309077405</v>
      </c>
      <c r="D16" s="193">
        <v>4.428252836877334</v>
      </c>
      <c r="E16" s="193">
        <v>4.534868795936632</v>
      </c>
      <c r="F16" s="195" t="s">
        <v>35</v>
      </c>
      <c r="G16" s="33"/>
    </row>
    <row r="17" spans="1:7" ht="15.75">
      <c r="A17" s="191" t="s">
        <v>455</v>
      </c>
      <c r="B17" s="193">
        <v>6.12891506647108</v>
      </c>
      <c r="C17" s="193">
        <v>0.7828295301991233</v>
      </c>
      <c r="D17" s="193">
        <v>4.975587212659576</v>
      </c>
      <c r="E17" s="193">
        <v>4.597271940801505</v>
      </c>
      <c r="F17" s="191" t="s">
        <v>36</v>
      </c>
      <c r="G17" s="33"/>
    </row>
    <row r="18" spans="1:7" ht="15.75">
      <c r="A18" s="191" t="s">
        <v>456</v>
      </c>
      <c r="B18" s="193">
        <v>8.103456669651735</v>
      </c>
      <c r="C18" s="193">
        <v>2.0413341472105913</v>
      </c>
      <c r="D18" s="193">
        <v>5.495896705153285</v>
      </c>
      <c r="E18" s="193">
        <v>4.508238332919362</v>
      </c>
      <c r="F18" s="191" t="s">
        <v>37</v>
      </c>
      <c r="G18" s="33"/>
    </row>
    <row r="19" spans="1:7" ht="15.75">
      <c r="A19" s="191" t="s">
        <v>457</v>
      </c>
      <c r="B19" s="193">
        <v>28.50670713601491</v>
      </c>
      <c r="C19" s="193">
        <v>1.1755164040559265</v>
      </c>
      <c r="D19" s="193">
        <v>5.666130194843404</v>
      </c>
      <c r="E19" s="193">
        <v>5.794272597334782</v>
      </c>
      <c r="F19" s="191" t="s">
        <v>38</v>
      </c>
      <c r="G19" s="33"/>
    </row>
    <row r="20" spans="1:7" ht="15.75">
      <c r="A20" s="195" t="s">
        <v>458</v>
      </c>
      <c r="B20" s="193">
        <v>15.727558279711957</v>
      </c>
      <c r="C20" s="193">
        <v>2.1340734341942778</v>
      </c>
      <c r="D20" s="193">
        <v>5.876673054678022</v>
      </c>
      <c r="E20" s="193">
        <v>5.3901573263228215</v>
      </c>
      <c r="F20" s="195" t="s">
        <v>39</v>
      </c>
      <c r="G20" s="33"/>
    </row>
    <row r="21" spans="1:7" ht="15.75">
      <c r="A21" s="195" t="s">
        <v>459</v>
      </c>
      <c r="B21" s="193">
        <v>11.369805083458616</v>
      </c>
      <c r="C21" s="193">
        <v>1.9333259919716852</v>
      </c>
      <c r="D21" s="193">
        <v>4.897883216116156</v>
      </c>
      <c r="E21" s="193">
        <v>4.786693964743677</v>
      </c>
      <c r="F21" s="195" t="s">
        <v>40</v>
      </c>
      <c r="G21" s="33"/>
    </row>
    <row r="22" spans="1:7" ht="15.75">
      <c r="A22" s="195" t="s">
        <v>460</v>
      </c>
      <c r="B22" s="193">
        <v>5.740500739658145</v>
      </c>
      <c r="C22" s="193">
        <v>1.1817972916117014</v>
      </c>
      <c r="D22" s="193">
        <v>4.447582343944617</v>
      </c>
      <c r="E22" s="193">
        <v>3.796076331132042</v>
      </c>
      <c r="F22" s="195" t="s">
        <v>41</v>
      </c>
      <c r="G22" s="33"/>
    </row>
    <row r="23" spans="1:7" ht="15.75">
      <c r="A23" s="195" t="s">
        <v>461</v>
      </c>
      <c r="B23" s="193">
        <v>0.2724925968387737</v>
      </c>
      <c r="C23" s="193">
        <v>2.0234711926660225</v>
      </c>
      <c r="D23" s="193">
        <v>3.84163918276856</v>
      </c>
      <c r="E23" s="193">
        <v>2.9444555837200994</v>
      </c>
      <c r="F23" s="195" t="s">
        <v>42</v>
      </c>
      <c r="G23" s="33"/>
    </row>
    <row r="24" spans="1:7" ht="15.75">
      <c r="A24" s="195" t="s">
        <v>462</v>
      </c>
      <c r="B24" s="193">
        <v>0.8980182787341278</v>
      </c>
      <c r="C24" s="193">
        <v>1.8930218024013215</v>
      </c>
      <c r="D24" s="193">
        <v>3.3688872752143766</v>
      </c>
      <c r="E24" s="193">
        <v>2.583180804096102</v>
      </c>
      <c r="F24" s="195" t="s">
        <v>43</v>
      </c>
      <c r="G24" s="33"/>
    </row>
    <row r="25" spans="1:7" ht="15.75">
      <c r="A25" s="195" t="s">
        <v>463</v>
      </c>
      <c r="B25" s="193">
        <v>1.0949704403780345</v>
      </c>
      <c r="C25" s="193">
        <v>3.687759624716165</v>
      </c>
      <c r="D25" s="193">
        <v>3.7254967467474955</v>
      </c>
      <c r="E25" s="193">
        <v>2.97920738716482</v>
      </c>
      <c r="F25" s="195" t="s">
        <v>44</v>
      </c>
      <c r="G25" s="33"/>
    </row>
    <row r="26" spans="1:7" ht="15.75">
      <c r="A26" s="195" t="s">
        <v>464</v>
      </c>
      <c r="B26" s="193">
        <v>0.06418981996662865</v>
      </c>
      <c r="C26" s="193">
        <v>2.847489339240724</v>
      </c>
      <c r="D26" s="193">
        <v>2.726738566580721</v>
      </c>
      <c r="E26" s="193">
        <v>2.30527112585483</v>
      </c>
      <c r="F26" s="195" t="s">
        <v>45</v>
      </c>
      <c r="G26" s="33"/>
    </row>
    <row r="27" spans="1:7" ht="15.75">
      <c r="A27" s="195" t="s">
        <v>465</v>
      </c>
      <c r="B27" s="193">
        <v>0.17295174106412503</v>
      </c>
      <c r="C27" s="193">
        <v>-0.4345254190596819</v>
      </c>
      <c r="D27" s="193">
        <v>3.0653250611997436</v>
      </c>
      <c r="E27" s="193">
        <v>2.1415780087130685</v>
      </c>
      <c r="F27" s="195" t="s">
        <v>70</v>
      </c>
      <c r="G27" s="33"/>
    </row>
    <row r="28" spans="1:7" ht="15.75">
      <c r="A28" s="195" t="s">
        <v>159</v>
      </c>
      <c r="B28" s="193">
        <v>-0.6300425193951611</v>
      </c>
      <c r="C28" s="193">
        <v>1.4742330302408106</v>
      </c>
      <c r="D28" s="193">
        <v>2.071088143390071</v>
      </c>
      <c r="E28" s="193">
        <v>2.126339631886978</v>
      </c>
      <c r="F28" s="195" t="s">
        <v>90</v>
      </c>
      <c r="G28" s="33"/>
    </row>
    <row r="29" spans="1:7" ht="15.75">
      <c r="A29" s="195" t="s">
        <v>160</v>
      </c>
      <c r="B29" s="193">
        <v>1</v>
      </c>
      <c r="C29" s="193">
        <v>-1.1</v>
      </c>
      <c r="D29" s="193">
        <v>1.3</v>
      </c>
      <c r="E29" s="193">
        <v>0.3103286384808541</v>
      </c>
      <c r="F29" s="195" t="s">
        <v>91</v>
      </c>
      <c r="G29" s="33"/>
    </row>
    <row r="30" spans="1:7" ht="15.75">
      <c r="A30" s="195" t="s">
        <v>161</v>
      </c>
      <c r="B30" s="193">
        <v>0.5</v>
      </c>
      <c r="C30" s="193">
        <v>-0.5</v>
      </c>
      <c r="D30" s="193">
        <v>0.9</v>
      </c>
      <c r="E30" s="193">
        <v>0.6097961140256132</v>
      </c>
      <c r="F30" s="195" t="s">
        <v>92</v>
      </c>
      <c r="G30" s="33"/>
    </row>
    <row r="31" spans="1:7" ht="15.75">
      <c r="A31" s="195" t="s">
        <v>162</v>
      </c>
      <c r="B31" s="193">
        <v>0.8</v>
      </c>
      <c r="C31" s="193">
        <v>-0.3</v>
      </c>
      <c r="D31" s="193">
        <v>1.3</v>
      </c>
      <c r="E31" s="193">
        <v>0.8418139027741631</v>
      </c>
      <c r="F31" s="195" t="s">
        <v>93</v>
      </c>
      <c r="G31" s="33"/>
    </row>
    <row r="32" spans="1:7" ht="15.75">
      <c r="A32" s="195" t="s">
        <v>163</v>
      </c>
      <c r="B32" s="193">
        <v>1.5</v>
      </c>
      <c r="C32" s="193">
        <v>0.5</v>
      </c>
      <c r="D32" s="193">
        <v>2.3</v>
      </c>
      <c r="E32" s="193">
        <v>1.5789691721042658</v>
      </c>
      <c r="F32" s="195" t="s">
        <v>86</v>
      </c>
      <c r="G32" s="33"/>
    </row>
    <row r="33" spans="1:7" ht="15.75">
      <c r="A33" s="195" t="s">
        <v>164</v>
      </c>
      <c r="B33" s="193">
        <v>2.2</v>
      </c>
      <c r="C33" s="193">
        <v>0.95</v>
      </c>
      <c r="D33" s="193">
        <v>2.9</v>
      </c>
      <c r="E33" s="193">
        <v>2.0576898579353013</v>
      </c>
      <c r="F33" s="195" t="s">
        <v>87</v>
      </c>
      <c r="G33" s="33"/>
    </row>
    <row r="34" spans="1:7" ht="15.75">
      <c r="A34" s="195" t="s">
        <v>165</v>
      </c>
      <c r="B34" s="193">
        <v>2.8</v>
      </c>
      <c r="C34" s="193">
        <v>1.15</v>
      </c>
      <c r="D34" s="193">
        <v>3.3</v>
      </c>
      <c r="E34" s="193">
        <v>2.3604604208777573</v>
      </c>
      <c r="F34" s="195" t="s">
        <v>88</v>
      </c>
      <c r="G34" s="33"/>
    </row>
    <row r="35" spans="1:7" ht="15.75">
      <c r="A35" s="195" t="s">
        <v>166</v>
      </c>
      <c r="B35" s="193">
        <v>3.2</v>
      </c>
      <c r="C35" s="193">
        <v>1.2</v>
      </c>
      <c r="D35" s="193">
        <v>3.6</v>
      </c>
      <c r="E35" s="193">
        <v>2.54098625296659</v>
      </c>
      <c r="F35" s="195" t="s">
        <v>89</v>
      </c>
      <c r="G35" s="33"/>
    </row>
    <row r="36" spans="1:7" ht="15.75">
      <c r="A36" s="195" t="s">
        <v>308</v>
      </c>
      <c r="B36" s="193">
        <v>3.3</v>
      </c>
      <c r="C36" s="193">
        <v>1.2</v>
      </c>
      <c r="D36" s="193">
        <v>3.7</v>
      </c>
      <c r="E36" s="193">
        <v>2.5892859919291595</v>
      </c>
      <c r="F36" s="195" t="s">
        <v>304</v>
      </c>
      <c r="G36" s="33"/>
    </row>
    <row r="37" spans="1:7" ht="15.75">
      <c r="A37" s="195" t="s">
        <v>309</v>
      </c>
      <c r="B37" s="193">
        <v>3.3</v>
      </c>
      <c r="C37" s="193">
        <v>1.25</v>
      </c>
      <c r="D37" s="193">
        <v>3.8</v>
      </c>
      <c r="E37" s="193">
        <v>2.6402566783086456</v>
      </c>
      <c r="F37" s="195" t="s">
        <v>305</v>
      </c>
      <c r="G37" s="33"/>
    </row>
    <row r="38" spans="1:7" ht="15.75">
      <c r="A38" s="195" t="s">
        <v>310</v>
      </c>
      <c r="B38" s="193">
        <v>3.4</v>
      </c>
      <c r="C38" s="193">
        <v>1.25</v>
      </c>
      <c r="D38" s="193">
        <v>3.8</v>
      </c>
      <c r="E38" s="193">
        <v>2.656673253657573</v>
      </c>
      <c r="F38" s="195" t="s">
        <v>306</v>
      </c>
      <c r="G38" s="33"/>
    </row>
    <row r="39" spans="1:7" ht="15.75">
      <c r="A39" s="217" t="s">
        <v>311</v>
      </c>
      <c r="B39" s="218">
        <v>3.5</v>
      </c>
      <c r="C39" s="218">
        <v>1.3</v>
      </c>
      <c r="D39" s="218">
        <v>3.8</v>
      </c>
      <c r="E39" s="218">
        <v>2.692183219176812</v>
      </c>
      <c r="F39" s="217" t="s">
        <v>307</v>
      </c>
      <c r="G39" s="33"/>
    </row>
    <row r="40" ht="15.75"/>
    <row r="41" ht="15.75"/>
    <row r="42" ht="15.75"/>
    <row r="43" ht="15.75"/>
    <row r="44" ht="15.75"/>
    <row r="45" ht="15.75"/>
    <row r="46" ht="15.75"/>
    <row r="47" ht="15.75"/>
    <row r="48" ht="15.75"/>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M41"/>
  <sheetViews>
    <sheetView zoomScale="70" zoomScaleNormal="70" zoomScalePageLayoutView="0" workbookViewId="0" topLeftCell="A1">
      <selection activeCell="A1" sqref="A1:C2"/>
    </sheetView>
  </sheetViews>
  <sheetFormatPr defaultColWidth="9.00390625" defaultRowHeight="15.75"/>
  <cols>
    <col min="1" max="2" width="9.00390625" style="14" customWidth="1"/>
    <col min="3" max="7" width="10.125" style="14" bestFit="1" customWidth="1"/>
    <col min="8" max="13" width="10.50390625" style="14" bestFit="1" customWidth="1"/>
    <col min="14" max="16384" width="9.00390625" style="14" customWidth="1"/>
  </cols>
  <sheetData>
    <row r="1" spans="1:5" ht="15.75">
      <c r="A1" s="13"/>
      <c r="B1" s="13"/>
      <c r="C1" s="13"/>
      <c r="D1" s="13"/>
      <c r="E1" s="13"/>
    </row>
    <row r="2" spans="1:5" ht="15.75">
      <c r="A2" s="13"/>
      <c r="B2" s="13"/>
      <c r="C2" s="13"/>
      <c r="D2" s="13"/>
      <c r="E2" s="13"/>
    </row>
    <row r="3" spans="1:5" ht="15.75">
      <c r="A3" s="13" t="s">
        <v>0</v>
      </c>
      <c r="B3" s="13" t="s">
        <v>340</v>
      </c>
      <c r="C3" s="13"/>
      <c r="D3" s="13"/>
      <c r="E3" s="13"/>
    </row>
    <row r="4" spans="1:5" ht="15.75">
      <c r="A4" s="13" t="s">
        <v>94</v>
      </c>
      <c r="B4" s="13" t="s">
        <v>655</v>
      </c>
      <c r="C4" s="13"/>
      <c r="D4" s="13"/>
      <c r="E4" s="13"/>
    </row>
    <row r="5" spans="1:5" ht="15.75">
      <c r="A5" s="13"/>
      <c r="B5" s="13"/>
      <c r="C5" s="13"/>
      <c r="D5" s="13"/>
      <c r="E5" s="13"/>
    </row>
    <row r="6" spans="1:5" ht="15.75">
      <c r="A6" s="13" t="s">
        <v>97</v>
      </c>
      <c r="B6" s="13" t="s">
        <v>98</v>
      </c>
      <c r="C6" s="13"/>
      <c r="D6" s="13"/>
      <c r="E6" s="13"/>
    </row>
    <row r="7" spans="1:5" ht="15.75">
      <c r="A7" s="13"/>
      <c r="B7" s="13" t="s">
        <v>172</v>
      </c>
      <c r="C7" s="13"/>
      <c r="D7" s="13"/>
      <c r="E7" s="13"/>
    </row>
    <row r="8" spans="1:5" ht="15.75">
      <c r="A8" s="13"/>
      <c r="B8" s="13" t="s">
        <v>173</v>
      </c>
      <c r="C8" s="13"/>
      <c r="D8" s="13"/>
      <c r="E8" s="13"/>
    </row>
    <row r="9" ht="15.75"/>
    <row r="10" ht="15.75"/>
    <row r="11" spans="3:13" ht="15.75">
      <c r="C11" s="288" t="s">
        <v>336</v>
      </c>
      <c r="D11" s="288"/>
      <c r="E11" s="288"/>
      <c r="F11" s="288"/>
      <c r="G11" s="288"/>
      <c r="H11" s="288"/>
      <c r="I11" s="288"/>
      <c r="J11" s="288"/>
      <c r="K11" s="288"/>
      <c r="L11" s="288"/>
      <c r="M11" s="288"/>
    </row>
    <row r="12" spans="3:13" ht="15.75">
      <c r="C12" s="288" t="s">
        <v>337</v>
      </c>
      <c r="D12" s="288"/>
      <c r="E12" s="288"/>
      <c r="F12" s="288"/>
      <c r="G12" s="288"/>
      <c r="H12" s="288"/>
      <c r="I12" s="288"/>
      <c r="J12" s="288"/>
      <c r="K12" s="288"/>
      <c r="L12" s="288"/>
      <c r="M12" s="288"/>
    </row>
    <row r="13" spans="3:13" ht="15.75">
      <c r="C13" s="14">
        <v>1</v>
      </c>
      <c r="D13" s="14">
        <v>2</v>
      </c>
      <c r="E13" s="14">
        <v>3</v>
      </c>
      <c r="F13" s="14">
        <v>4</v>
      </c>
      <c r="G13" s="14">
        <v>5</v>
      </c>
      <c r="H13" s="14">
        <v>6</v>
      </c>
      <c r="I13" s="14">
        <v>7</v>
      </c>
      <c r="J13" s="14">
        <v>8</v>
      </c>
      <c r="K13" s="14">
        <v>9</v>
      </c>
      <c r="L13" s="14">
        <v>10</v>
      </c>
      <c r="M13" s="14">
        <v>11</v>
      </c>
    </row>
    <row r="14" spans="1:13" ht="15.75">
      <c r="A14" s="228">
        <v>38018</v>
      </c>
      <c r="B14" s="229">
        <v>38018</v>
      </c>
      <c r="C14" s="230">
        <v>4.4936401903002</v>
      </c>
      <c r="D14" s="230">
        <v>24.336659156623274</v>
      </c>
      <c r="E14" s="230">
        <v>47.33349504430205</v>
      </c>
      <c r="F14" s="230">
        <v>52.55589036191418</v>
      </c>
      <c r="G14" s="230">
        <v>65.73674398084948</v>
      </c>
      <c r="H14" s="230">
        <v>90.97039396814154</v>
      </c>
      <c r="I14" s="230">
        <v>138.51169540760765</v>
      </c>
      <c r="J14" s="230">
        <v>129.08435383201206</v>
      </c>
      <c r="K14" s="230"/>
      <c r="L14" s="230"/>
      <c r="M14" s="230"/>
    </row>
    <row r="15" spans="1:13" ht="15.75">
      <c r="A15" s="200">
        <v>38108</v>
      </c>
      <c r="B15" s="201">
        <v>38108</v>
      </c>
      <c r="C15" s="202">
        <v>6.449277391531383</v>
      </c>
      <c r="D15" s="202">
        <v>25.364970275168382</v>
      </c>
      <c r="E15" s="202">
        <v>30.281747028851015</v>
      </c>
      <c r="F15" s="202">
        <v>42.779426338214115</v>
      </c>
      <c r="G15" s="202">
        <v>65.85266118247645</v>
      </c>
      <c r="H15" s="202">
        <v>107.93478783624863</v>
      </c>
      <c r="I15" s="202">
        <v>100.4857127340828</v>
      </c>
      <c r="J15" s="202">
        <v>117.7169081667931</v>
      </c>
      <c r="K15" s="202">
        <v>138.7359362493928</v>
      </c>
      <c r="L15" s="202">
        <v>138.33536904071565</v>
      </c>
      <c r="M15" s="202">
        <v>103.14399549919204</v>
      </c>
    </row>
    <row r="16" spans="1:13" ht="15.75">
      <c r="A16" s="200">
        <v>38200</v>
      </c>
      <c r="B16" s="201">
        <v>38200</v>
      </c>
      <c r="C16" s="202">
        <v>7.965755643402875</v>
      </c>
      <c r="D16" s="202">
        <v>9.722585925427419</v>
      </c>
      <c r="E16" s="202">
        <v>19.540294161645278</v>
      </c>
      <c r="F16" s="202">
        <v>38.309664449576125</v>
      </c>
      <c r="G16" s="202">
        <v>73.27126588804248</v>
      </c>
      <c r="H16" s="202">
        <v>67.05831808529757</v>
      </c>
      <c r="I16" s="202">
        <v>81.39858608429876</v>
      </c>
      <c r="J16" s="202">
        <v>99.0152185993697</v>
      </c>
      <c r="K16" s="202">
        <v>99.20200755217282</v>
      </c>
      <c r="L16" s="202">
        <v>70.21728052979273</v>
      </c>
      <c r="M16" s="202"/>
    </row>
    <row r="17" spans="1:13" ht="15.75">
      <c r="A17" s="200">
        <v>38292</v>
      </c>
      <c r="B17" s="201">
        <v>38292</v>
      </c>
      <c r="C17" s="202">
        <v>-13.43909153811553</v>
      </c>
      <c r="D17" s="202">
        <v>-5.265444663102521</v>
      </c>
      <c r="E17" s="202">
        <v>10.812050890987196</v>
      </c>
      <c r="F17" s="202">
        <v>40.8217351617671</v>
      </c>
      <c r="G17" s="202">
        <v>37.88185526563113</v>
      </c>
      <c r="H17" s="202">
        <v>51.36875034178221</v>
      </c>
      <c r="I17" s="202">
        <v>67.53060097381862</v>
      </c>
      <c r="J17" s="202">
        <v>68.72472859690423</v>
      </c>
      <c r="K17" s="202">
        <v>44.90101073438931</v>
      </c>
      <c r="L17" s="202"/>
      <c r="M17" s="202"/>
    </row>
    <row r="18" spans="1:13" ht="15.75">
      <c r="A18" s="200">
        <v>38384</v>
      </c>
      <c r="B18" s="201">
        <v>38384</v>
      </c>
      <c r="C18" s="202">
        <v>7.685177424098574</v>
      </c>
      <c r="D18" s="202">
        <v>21.794336293506884</v>
      </c>
      <c r="E18" s="202">
        <v>52.46823729568113</v>
      </c>
      <c r="F18" s="202">
        <v>47.75063122680685</v>
      </c>
      <c r="G18" s="202">
        <v>60.9200435027662</v>
      </c>
      <c r="H18" s="202">
        <v>77.01255397017633</v>
      </c>
      <c r="I18" s="202">
        <v>77.35494868426349</v>
      </c>
      <c r="J18" s="202">
        <v>51.70477645668876</v>
      </c>
      <c r="K18" s="202">
        <v>46.4630617044854</v>
      </c>
      <c r="L18" s="202">
        <v>71.15368811983085</v>
      </c>
      <c r="M18" s="202">
        <v>84.57407760965316</v>
      </c>
    </row>
    <row r="19" spans="1:13" ht="15.75">
      <c r="A19" s="200">
        <v>38473</v>
      </c>
      <c r="B19" s="201">
        <v>38473</v>
      </c>
      <c r="C19" s="202">
        <v>-2.1068582968403784</v>
      </c>
      <c r="D19" s="202">
        <v>20.101564368559004</v>
      </c>
      <c r="E19" s="202">
        <v>14.723286751538462</v>
      </c>
      <c r="F19" s="202">
        <v>24.01815213078952</v>
      </c>
      <c r="G19" s="202">
        <v>35.523185218346434</v>
      </c>
      <c r="H19" s="202">
        <v>35.4761311116494</v>
      </c>
      <c r="I19" s="202">
        <v>15.823287343631396</v>
      </c>
      <c r="J19" s="202">
        <v>11.794748269109464</v>
      </c>
      <c r="K19" s="202">
        <v>30.588663931299898</v>
      </c>
      <c r="L19" s="202">
        <v>40.86787323362097</v>
      </c>
      <c r="M19" s="202">
        <v>59.63666041206934</v>
      </c>
    </row>
    <row r="20" spans="1:13" ht="15.75">
      <c r="A20" s="200">
        <v>38565</v>
      </c>
      <c r="B20" s="201">
        <v>38565</v>
      </c>
      <c r="C20" s="202">
        <v>5.082114670908552</v>
      </c>
      <c r="D20" s="202">
        <v>-2.700131903581165</v>
      </c>
      <c r="E20" s="202">
        <v>3.044299914777678</v>
      </c>
      <c r="F20" s="202">
        <v>11.779862517599888</v>
      </c>
      <c r="G20" s="202">
        <v>11.110206875662582</v>
      </c>
      <c r="H20" s="202">
        <v>-5.567516339137576</v>
      </c>
      <c r="I20" s="202">
        <v>-9.265732110878051</v>
      </c>
      <c r="J20" s="202">
        <v>5.580735372507346</v>
      </c>
      <c r="K20" s="202">
        <v>13.529588961319538</v>
      </c>
      <c r="L20" s="202">
        <v>28.259162780356917</v>
      </c>
      <c r="M20" s="202"/>
    </row>
    <row r="21" spans="1:13" ht="15.75">
      <c r="A21" s="200">
        <v>38657</v>
      </c>
      <c r="B21" s="201">
        <v>38657</v>
      </c>
      <c r="C21" s="202">
        <v>-2.620409499809095</v>
      </c>
      <c r="D21" s="202">
        <v>1.7707599981116262</v>
      </c>
      <c r="E21" s="202">
        <v>8.859280708395788</v>
      </c>
      <c r="F21" s="202">
        <v>7.4312128297492075</v>
      </c>
      <c r="G21" s="202">
        <v>-9.025221305058409</v>
      </c>
      <c r="H21" s="202">
        <v>-12.624259884791094</v>
      </c>
      <c r="I21" s="202">
        <v>1.777808381532965</v>
      </c>
      <c r="J21" s="202">
        <v>9.57631833244175</v>
      </c>
      <c r="K21" s="202">
        <v>23.991425086166913</v>
      </c>
      <c r="L21" s="202"/>
      <c r="M21" s="202"/>
    </row>
    <row r="22" spans="1:13" ht="15.75">
      <c r="A22" s="200">
        <v>38749</v>
      </c>
      <c r="B22" s="201">
        <v>38749</v>
      </c>
      <c r="C22" s="202">
        <v>-2.0707744418698084</v>
      </c>
      <c r="D22" s="202">
        <v>3.389944537871702</v>
      </c>
      <c r="E22" s="202">
        <v>0.7164973283991268</v>
      </c>
      <c r="F22" s="202">
        <v>-15.4105118116211</v>
      </c>
      <c r="G22" s="202">
        <v>-19.44591387593782</v>
      </c>
      <c r="H22" s="202">
        <v>-6.8426839011195755</v>
      </c>
      <c r="I22" s="202">
        <v>-0.09946541445115752</v>
      </c>
      <c r="J22" s="202">
        <v>12.671721928456584</v>
      </c>
      <c r="K22" s="202"/>
      <c r="L22" s="202"/>
      <c r="M22" s="202"/>
    </row>
    <row r="23" spans="1:13" ht="15.75">
      <c r="A23" s="200">
        <v>38838</v>
      </c>
      <c r="B23" s="201">
        <v>38838</v>
      </c>
      <c r="C23" s="202">
        <v>-3.6081503490972895</v>
      </c>
      <c r="D23" s="202">
        <v>-6.005240013125754</v>
      </c>
      <c r="E23" s="202">
        <v>-21.09066136179627</v>
      </c>
      <c r="F23" s="202">
        <v>-24.72678725293338</v>
      </c>
      <c r="G23" s="202">
        <v>-12.492881580067742</v>
      </c>
      <c r="H23" s="202">
        <v>-5.967271893151721</v>
      </c>
      <c r="I23" s="202">
        <v>5.953111135759395</v>
      </c>
      <c r="J23" s="202">
        <v>12.745819783836485</v>
      </c>
      <c r="K23" s="202">
        <v>36.85426846536324</v>
      </c>
      <c r="L23" s="202">
        <v>34.701131357826334</v>
      </c>
      <c r="M23" s="202">
        <v>-25.977289562692444</v>
      </c>
    </row>
    <row r="24" spans="1:13" ht="15.75">
      <c r="A24" s="200">
        <v>38930</v>
      </c>
      <c r="B24" s="201">
        <v>38930</v>
      </c>
      <c r="C24" s="202">
        <v>-6.4442059737844986</v>
      </c>
      <c r="D24" s="202">
        <v>-22.27581074250487</v>
      </c>
      <c r="E24" s="202">
        <v>-26.686394644103494</v>
      </c>
      <c r="F24" s="202">
        <v>-15.427382937708476</v>
      </c>
      <c r="G24" s="202">
        <v>-9.385204460807243</v>
      </c>
      <c r="H24" s="202">
        <v>2.1566382859154687</v>
      </c>
      <c r="I24" s="202">
        <v>8.622641956200619</v>
      </c>
      <c r="J24" s="202">
        <v>32.01359902834402</v>
      </c>
      <c r="K24" s="202">
        <v>30.100633063562487</v>
      </c>
      <c r="L24" s="202">
        <v>-28.35029213444861</v>
      </c>
      <c r="M24" s="202"/>
    </row>
    <row r="25" spans="1:13" ht="15.75">
      <c r="A25" s="200">
        <v>39022</v>
      </c>
      <c r="B25" s="201">
        <v>39022</v>
      </c>
      <c r="C25" s="202">
        <v>-1.3839407592683743</v>
      </c>
      <c r="D25" s="202">
        <v>-10.841370842169493</v>
      </c>
      <c r="E25" s="202">
        <v>-0.10691317845254729</v>
      </c>
      <c r="F25" s="202">
        <v>4.681512965151876</v>
      </c>
      <c r="G25" s="202">
        <v>16.12706295310678</v>
      </c>
      <c r="H25" s="202">
        <v>21.74720369646195</v>
      </c>
      <c r="I25" s="202">
        <v>46.36584447644099</v>
      </c>
      <c r="J25" s="202">
        <v>43.03109136721669</v>
      </c>
      <c r="K25" s="202">
        <v>-21.791107903778936</v>
      </c>
      <c r="L25" s="202"/>
      <c r="M25" s="202"/>
    </row>
    <row r="26" spans="1:13" ht="15.75">
      <c r="A26" s="200">
        <v>39114</v>
      </c>
      <c r="B26" s="201">
        <v>39114</v>
      </c>
      <c r="C26" s="202">
        <v>5.367419172107179</v>
      </c>
      <c r="D26" s="202">
        <v>17.375855717023796</v>
      </c>
      <c r="E26" s="202">
        <v>21.72988470828071</v>
      </c>
      <c r="F26" s="202">
        <v>33.988224285712235</v>
      </c>
      <c r="G26" s="202">
        <v>39.61248603130635</v>
      </c>
      <c r="H26" s="202">
        <v>67.03761228322978</v>
      </c>
      <c r="I26" s="202">
        <v>62.789182713097055</v>
      </c>
      <c r="J26" s="202">
        <v>-11.101318702498727</v>
      </c>
      <c r="K26" s="202"/>
      <c r="L26" s="202"/>
      <c r="M26" s="202"/>
    </row>
    <row r="27" spans="1:13" ht="15.75">
      <c r="A27" s="200">
        <v>39203</v>
      </c>
      <c r="B27" s="201">
        <v>39203</v>
      </c>
      <c r="C27" s="202">
        <v>2.1716492917059305</v>
      </c>
      <c r="D27" s="202">
        <v>7.573777751779216</v>
      </c>
      <c r="E27" s="202">
        <v>18.99504677966829</v>
      </c>
      <c r="F27" s="202">
        <v>24.54135468479597</v>
      </c>
      <c r="G27" s="202">
        <v>49.648267455629465</v>
      </c>
      <c r="H27" s="202">
        <v>46.3782996795528</v>
      </c>
      <c r="I27" s="202">
        <v>-19.948114498023834</v>
      </c>
      <c r="J27" s="202">
        <v>-34.217113362937965</v>
      </c>
      <c r="K27" s="202">
        <v>-16.494765171678523</v>
      </c>
      <c r="L27" s="202">
        <v>-7.144232070549379</v>
      </c>
      <c r="M27" s="202">
        <v>-1.2126720678854028</v>
      </c>
    </row>
    <row r="28" spans="1:13" ht="15.75">
      <c r="A28" s="200">
        <v>39295</v>
      </c>
      <c r="B28" s="201">
        <v>39295</v>
      </c>
      <c r="C28" s="202">
        <v>-2.070512436568792</v>
      </c>
      <c r="D28" s="202">
        <v>10.806844777949642</v>
      </c>
      <c r="E28" s="202">
        <v>17.539244273479053</v>
      </c>
      <c r="F28" s="202">
        <v>42.40526625409607</v>
      </c>
      <c r="G28" s="202">
        <v>39.77800627653609</v>
      </c>
      <c r="H28" s="202">
        <v>-23.355001566548157</v>
      </c>
      <c r="I28" s="202">
        <v>-36.90565764598197</v>
      </c>
      <c r="J28" s="202">
        <v>-19.94023872588198</v>
      </c>
      <c r="K28" s="202">
        <v>-11.056225747271615</v>
      </c>
      <c r="L28" s="202">
        <v>-5.49165712560893</v>
      </c>
      <c r="M28" s="202"/>
    </row>
    <row r="29" spans="1:13" ht="15.75">
      <c r="A29" s="200">
        <v>39387</v>
      </c>
      <c r="B29" s="201">
        <v>39387</v>
      </c>
      <c r="C29" s="202">
        <v>5.492056123110038</v>
      </c>
      <c r="D29" s="202">
        <v>12.51697757691748</v>
      </c>
      <c r="E29" s="202">
        <v>37.51224778492169</v>
      </c>
      <c r="F29" s="202">
        <v>36.17123330601964</v>
      </c>
      <c r="G29" s="202">
        <v>-24.718877345361697</v>
      </c>
      <c r="H29" s="202">
        <v>-37.59239694978297</v>
      </c>
      <c r="I29" s="202">
        <v>-20.388632247401283</v>
      </c>
      <c r="J29" s="202">
        <v>-11.306245169625944</v>
      </c>
      <c r="K29" s="202">
        <v>-5.541153177537903</v>
      </c>
      <c r="L29" s="202"/>
      <c r="M29" s="202"/>
    </row>
    <row r="30" spans="1:13" ht="15.75">
      <c r="A30" s="200">
        <v>39479</v>
      </c>
      <c r="B30" s="201">
        <v>39479</v>
      </c>
      <c r="C30" s="202">
        <v>3.323414545145812</v>
      </c>
      <c r="D30" s="202">
        <v>25.661153146528825</v>
      </c>
      <c r="E30" s="202">
        <v>23.934626433866736</v>
      </c>
      <c r="F30" s="202">
        <v>-31.79201740246989</v>
      </c>
      <c r="G30" s="202">
        <v>-43.64630560044399</v>
      </c>
      <c r="H30" s="202">
        <v>-28.27563958374965</v>
      </c>
      <c r="I30" s="202">
        <v>-20.142189231466617</v>
      </c>
      <c r="J30" s="202">
        <v>-14.99171719037917</v>
      </c>
      <c r="K30" s="202"/>
      <c r="L30" s="202"/>
      <c r="M30" s="202"/>
    </row>
    <row r="31" spans="1:13" ht="15.75">
      <c r="A31" s="200">
        <v>39569</v>
      </c>
      <c r="B31" s="201">
        <v>39569</v>
      </c>
      <c r="C31" s="202">
        <v>11.727336285607096</v>
      </c>
      <c r="D31" s="202">
        <v>9.491066969129678</v>
      </c>
      <c r="E31" s="202">
        <v>-39.573302036691885</v>
      </c>
      <c r="F31" s="202">
        <v>-49.97400394257351</v>
      </c>
      <c r="G31" s="202">
        <v>-36.16278790677708</v>
      </c>
      <c r="H31" s="202">
        <v>-28.78676635771319</v>
      </c>
      <c r="I31" s="202">
        <v>-24.168202334457312</v>
      </c>
      <c r="J31" s="202">
        <v>-17.081136906935235</v>
      </c>
      <c r="K31" s="202"/>
      <c r="L31" s="202"/>
      <c r="M31" s="202"/>
    </row>
    <row r="32" spans="1:13" ht="15.75">
      <c r="A32" s="200">
        <v>39661</v>
      </c>
      <c r="B32" s="201">
        <v>39661</v>
      </c>
      <c r="C32" s="202">
        <v>-10.368545079854703</v>
      </c>
      <c r="D32" s="202">
        <v>-51.927803572880926</v>
      </c>
      <c r="E32" s="202">
        <v>-60.98680733258074</v>
      </c>
      <c r="F32" s="202">
        <v>-50.81327075653984</v>
      </c>
      <c r="G32" s="202">
        <v>-45.491842628990376</v>
      </c>
      <c r="H32" s="202">
        <v>-42.197191422929706</v>
      </c>
      <c r="I32" s="202">
        <v>-36.98897433505828</v>
      </c>
      <c r="J32" s="202"/>
      <c r="K32" s="202"/>
      <c r="L32" s="202"/>
      <c r="M32" s="202"/>
    </row>
    <row r="33" spans="1:13" ht="15.75">
      <c r="A33" s="200">
        <v>39753</v>
      </c>
      <c r="B33" s="201">
        <v>39753</v>
      </c>
      <c r="C33" s="202">
        <v>-24.099381756221987</v>
      </c>
      <c r="D33" s="202">
        <v>-40.91413004025197</v>
      </c>
      <c r="E33" s="202">
        <v>-27.87264703719851</v>
      </c>
      <c r="F33" s="202">
        <v>-22.200826345513722</v>
      </c>
      <c r="G33" s="202">
        <v>-19.17889909001986</v>
      </c>
      <c r="H33" s="202">
        <v>-13.542659853304698</v>
      </c>
      <c r="I33" s="202"/>
      <c r="J33" s="202"/>
      <c r="K33" s="202"/>
      <c r="L33" s="202"/>
      <c r="M33" s="202"/>
    </row>
    <row r="34" spans="1:13" ht="15.75">
      <c r="A34" s="200">
        <v>39845</v>
      </c>
      <c r="B34" s="201">
        <v>39845</v>
      </c>
      <c r="C34" s="202">
        <v>0.7416618355272255</v>
      </c>
      <c r="D34" s="202">
        <v>15.832172776340697</v>
      </c>
      <c r="E34" s="202">
        <v>20.08625570657207</v>
      </c>
      <c r="F34" s="202">
        <v>21.91592695810356</v>
      </c>
      <c r="G34" s="202">
        <v>28.05094329464589</v>
      </c>
      <c r="H34" s="202"/>
      <c r="I34" s="202"/>
      <c r="J34" s="202"/>
      <c r="K34" s="202"/>
      <c r="L34" s="202"/>
      <c r="M34" s="202"/>
    </row>
    <row r="35" spans="1:13" ht="15.75">
      <c r="A35" s="200">
        <v>39934</v>
      </c>
      <c r="B35" s="201">
        <v>39934</v>
      </c>
      <c r="C35" s="202">
        <v>10.942559095667374</v>
      </c>
      <c r="D35" s="202">
        <v>16.270973251631016</v>
      </c>
      <c r="E35" s="202">
        <v>17.18339176071699</v>
      </c>
      <c r="F35" s="202">
        <v>22.126305462034285</v>
      </c>
      <c r="G35" s="202"/>
      <c r="H35" s="202"/>
      <c r="I35" s="202"/>
      <c r="J35" s="202"/>
      <c r="K35" s="202"/>
      <c r="L35" s="202"/>
      <c r="M35" s="202"/>
    </row>
    <row r="36" spans="1:13" ht="15.75">
      <c r="A36" s="200">
        <v>40026</v>
      </c>
      <c r="B36" s="201">
        <v>40026</v>
      </c>
      <c r="C36" s="202">
        <v>2.8327733014573995</v>
      </c>
      <c r="D36" s="202">
        <v>5.700385947748547</v>
      </c>
      <c r="E36" s="202">
        <v>11.465926867420656</v>
      </c>
      <c r="F36" s="202"/>
      <c r="G36" s="202"/>
      <c r="H36" s="202"/>
      <c r="I36" s="202"/>
      <c r="J36" s="202"/>
      <c r="K36" s="202"/>
      <c r="L36" s="202"/>
      <c r="M36" s="202"/>
    </row>
    <row r="37" spans="1:13" ht="15.75">
      <c r="A37" s="200">
        <v>40118</v>
      </c>
      <c r="B37" s="201">
        <v>40118</v>
      </c>
      <c r="C37" s="202">
        <v>1.4145999532038391</v>
      </c>
      <c r="D37" s="202">
        <v>7.224307962686674</v>
      </c>
      <c r="E37" s="202"/>
      <c r="F37" s="202"/>
      <c r="G37" s="202"/>
      <c r="H37" s="202"/>
      <c r="I37" s="202"/>
      <c r="J37" s="202"/>
      <c r="K37" s="202"/>
      <c r="L37" s="202"/>
      <c r="M37" s="202"/>
    </row>
    <row r="38" spans="1:13" ht="15.75">
      <c r="A38" s="200">
        <v>40210</v>
      </c>
      <c r="B38" s="201">
        <v>40210</v>
      </c>
      <c r="C38" s="202">
        <v>6.150457976530825</v>
      </c>
      <c r="D38" s="202"/>
      <c r="E38" s="202"/>
      <c r="F38" s="202"/>
      <c r="G38" s="202"/>
      <c r="H38" s="202"/>
      <c r="I38" s="202"/>
      <c r="J38" s="202"/>
      <c r="K38" s="202"/>
      <c r="L38" s="202"/>
      <c r="M38" s="202"/>
    </row>
    <row r="39" spans="1:13" ht="15.75">
      <c r="A39" s="203"/>
      <c r="B39" s="203"/>
      <c r="C39" s="202"/>
      <c r="D39" s="202"/>
      <c r="E39" s="202"/>
      <c r="F39" s="202"/>
      <c r="G39" s="202"/>
      <c r="H39" s="202"/>
      <c r="I39" s="202"/>
      <c r="J39" s="202"/>
      <c r="K39" s="202"/>
      <c r="L39" s="202"/>
      <c r="M39" s="202"/>
    </row>
    <row r="40" spans="1:13" ht="15.75">
      <c r="A40" s="204" t="s">
        <v>338</v>
      </c>
      <c r="B40" s="204" t="s">
        <v>334</v>
      </c>
      <c r="C40" s="202">
        <v>0.545120910754954</v>
      </c>
      <c r="D40" s="202">
        <v>3.9585168606411325</v>
      </c>
      <c r="E40" s="202">
        <v>7.822134254290457</v>
      </c>
      <c r="F40" s="202">
        <v>10.951436294680489</v>
      </c>
      <c r="G40" s="202">
        <v>14.474514006263572</v>
      </c>
      <c r="H40" s="202">
        <v>18.119465075311364</v>
      </c>
      <c r="I40" s="202">
        <v>23.0898132670008</v>
      </c>
      <c r="J40" s="202">
        <v>26.945680537523398</v>
      </c>
      <c r="K40" s="202">
        <v>31.498718749837337</v>
      </c>
      <c r="L40" s="202">
        <v>38.06092485905961</v>
      </c>
      <c r="M40" s="202">
        <v>44.032954378067345</v>
      </c>
    </row>
    <row r="41" spans="1:13" ht="15.75">
      <c r="A41" s="231" t="s">
        <v>339</v>
      </c>
      <c r="B41" s="231" t="s">
        <v>335</v>
      </c>
      <c r="C41" s="232">
        <v>2.1716492917059305</v>
      </c>
      <c r="D41" s="232">
        <v>8.532422360454447</v>
      </c>
      <c r="E41" s="232">
        <v>14.723286751538462</v>
      </c>
      <c r="F41" s="232">
        <v>22.021116210068925</v>
      </c>
      <c r="G41" s="232">
        <v>16.12706295310678</v>
      </c>
      <c r="H41" s="232">
        <v>-1.705439026611054</v>
      </c>
      <c r="I41" s="232">
        <v>5.953111135759395</v>
      </c>
      <c r="J41" s="232">
        <v>12.233235098783023</v>
      </c>
      <c r="K41" s="232">
        <v>30.100633063562487</v>
      </c>
      <c r="L41" s="232">
        <v>34.701131357826334</v>
      </c>
      <c r="M41" s="232">
        <v>59.63666041206934</v>
      </c>
    </row>
    <row r="42" ht="15.75"/>
    <row r="43" ht="15.75"/>
    <row r="44" ht="15.75"/>
    <row r="45" ht="15.75"/>
    <row r="46" ht="15.75"/>
    <row r="47" ht="15.75"/>
    <row r="48" ht="15.75"/>
  </sheetData>
  <sheetProtection/>
  <mergeCells count="2">
    <mergeCell ref="C12:M12"/>
    <mergeCell ref="C11:M11"/>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D44"/>
  <sheetViews>
    <sheetView zoomScale="70" zoomScaleNormal="70" zoomScalePageLayoutView="0" workbookViewId="0" topLeftCell="A1">
      <selection activeCell="A1" sqref="A1:B1"/>
    </sheetView>
  </sheetViews>
  <sheetFormatPr defaultColWidth="9.00390625" defaultRowHeight="15.75"/>
  <cols>
    <col min="1" max="1" width="15.25390625" style="17" customWidth="1"/>
    <col min="2" max="2" width="12.00390625" style="17" customWidth="1"/>
    <col min="3" max="16384" width="9.00390625" style="17" customWidth="1"/>
  </cols>
  <sheetData>
    <row r="1" spans="1:3" ht="15.75">
      <c r="A1" s="13"/>
      <c r="B1" s="13"/>
      <c r="C1" s="13"/>
    </row>
    <row r="2" spans="1:3" ht="15.75">
      <c r="A2" s="13"/>
      <c r="B2" s="13"/>
      <c r="C2" s="13"/>
    </row>
    <row r="3" spans="1:3" ht="15.75">
      <c r="A3" s="13" t="s">
        <v>0</v>
      </c>
      <c r="B3" s="13" t="s">
        <v>376</v>
      </c>
      <c r="C3" s="13"/>
    </row>
    <row r="4" spans="1:3" ht="15.75">
      <c r="A4" s="13" t="s">
        <v>94</v>
      </c>
      <c r="B4" s="13" t="s">
        <v>377</v>
      </c>
      <c r="C4" s="13"/>
    </row>
    <row r="5" spans="1:3" ht="15.75">
      <c r="A5" s="13"/>
      <c r="B5" s="13"/>
      <c r="C5" s="13"/>
    </row>
    <row r="6" spans="1:3" ht="15.75">
      <c r="A6" s="13" t="s">
        <v>97</v>
      </c>
      <c r="B6" s="13" t="s">
        <v>98</v>
      </c>
      <c r="C6" s="13"/>
    </row>
    <row r="7" spans="1:3" ht="15.75">
      <c r="A7" s="13"/>
      <c r="B7" s="13" t="s">
        <v>378</v>
      </c>
      <c r="C7" s="13"/>
    </row>
    <row r="8" spans="1:3" ht="15.75">
      <c r="A8" s="13"/>
      <c r="B8" s="13" t="s">
        <v>379</v>
      </c>
      <c r="C8" s="13"/>
    </row>
    <row r="9" spans="1:3" ht="15.75">
      <c r="A9" s="289" t="s">
        <v>341</v>
      </c>
      <c r="B9" s="289" t="s">
        <v>380</v>
      </c>
      <c r="C9" s="16" t="s">
        <v>414</v>
      </c>
    </row>
    <row r="10" spans="1:3" ht="15.75">
      <c r="A10" s="289"/>
      <c r="B10" s="289"/>
      <c r="C10" s="18" t="s">
        <v>415</v>
      </c>
    </row>
    <row r="11" spans="1:4" ht="15.75">
      <c r="A11" s="233" t="s">
        <v>381</v>
      </c>
      <c r="B11" s="233" t="s">
        <v>342</v>
      </c>
      <c r="C11" s="234">
        <v>16.881999999999998</v>
      </c>
      <c r="D11" s="19"/>
    </row>
    <row r="12" spans="1:4" ht="15.75">
      <c r="A12" s="205" t="s">
        <v>382</v>
      </c>
      <c r="B12" s="205" t="s">
        <v>343</v>
      </c>
      <c r="C12" s="206">
        <v>15.681999999999999</v>
      </c>
      <c r="D12" s="19"/>
    </row>
    <row r="13" spans="1:4" ht="15.75">
      <c r="A13" s="205" t="s">
        <v>383</v>
      </c>
      <c r="B13" s="205" t="s">
        <v>344</v>
      </c>
      <c r="C13" s="206">
        <v>14.73</v>
      </c>
      <c r="D13" s="19"/>
    </row>
    <row r="14" spans="1:4" ht="15.75">
      <c r="A14" s="205" t="s">
        <v>384</v>
      </c>
      <c r="B14" s="205" t="s">
        <v>345</v>
      </c>
      <c r="C14" s="206">
        <v>14.076999999999998</v>
      </c>
      <c r="D14" s="19"/>
    </row>
    <row r="15" spans="1:4" ht="15.75">
      <c r="A15" s="205" t="s">
        <v>385</v>
      </c>
      <c r="B15" s="205" t="s">
        <v>346</v>
      </c>
      <c r="C15" s="206">
        <v>14.058000000000002</v>
      </c>
      <c r="D15" s="19"/>
    </row>
    <row r="16" spans="1:4" ht="15.75">
      <c r="A16" s="205" t="s">
        <v>386</v>
      </c>
      <c r="B16" s="205" t="s">
        <v>347</v>
      </c>
      <c r="C16" s="206">
        <v>13.874</v>
      </c>
      <c r="D16" s="19"/>
    </row>
    <row r="17" spans="1:4" ht="15.75">
      <c r="A17" s="205" t="s">
        <v>387</v>
      </c>
      <c r="B17" s="205" t="s">
        <v>348</v>
      </c>
      <c r="C17" s="206">
        <v>13.625</v>
      </c>
      <c r="D17" s="19"/>
    </row>
    <row r="18" spans="1:4" ht="15.75">
      <c r="A18" s="205" t="s">
        <v>388</v>
      </c>
      <c r="B18" s="205" t="s">
        <v>349</v>
      </c>
      <c r="C18" s="206">
        <v>13.402000000000001</v>
      </c>
      <c r="D18" s="19"/>
    </row>
    <row r="19" spans="1:4" ht="15.75">
      <c r="A19" s="205" t="s">
        <v>389</v>
      </c>
      <c r="B19" s="205" t="s">
        <v>350</v>
      </c>
      <c r="C19" s="206">
        <v>13.258000000000001</v>
      </c>
      <c r="D19" s="19"/>
    </row>
    <row r="20" spans="1:4" ht="15.75">
      <c r="A20" s="205" t="s">
        <v>390</v>
      </c>
      <c r="B20" s="205" t="s">
        <v>351</v>
      </c>
      <c r="C20" s="206">
        <v>13.044999999999998</v>
      </c>
      <c r="D20" s="19"/>
    </row>
    <row r="21" spans="1:4" ht="15.75">
      <c r="A21" s="205" t="s">
        <v>391</v>
      </c>
      <c r="B21" s="205" t="s">
        <v>352</v>
      </c>
      <c r="C21" s="206">
        <v>12.135</v>
      </c>
      <c r="D21" s="19"/>
    </row>
    <row r="22" spans="1:4" ht="15.75">
      <c r="A22" s="205" t="s">
        <v>392</v>
      </c>
      <c r="B22" s="205" t="s">
        <v>353</v>
      </c>
      <c r="C22" s="206">
        <v>11.68</v>
      </c>
      <c r="D22" s="19"/>
    </row>
    <row r="23" spans="1:4" ht="15.75">
      <c r="A23" s="205" t="s">
        <v>393</v>
      </c>
      <c r="B23" s="205" t="s">
        <v>354</v>
      </c>
      <c r="C23" s="206">
        <v>11.583</v>
      </c>
      <c r="D23" s="19"/>
    </row>
    <row r="24" spans="1:4" ht="15.75">
      <c r="A24" s="205" t="s">
        <v>394</v>
      </c>
      <c r="B24" s="205" t="s">
        <v>355</v>
      </c>
      <c r="C24" s="206">
        <v>11.54</v>
      </c>
      <c r="D24" s="19"/>
    </row>
    <row r="25" spans="1:4" ht="15.75">
      <c r="A25" s="205" t="s">
        <v>395</v>
      </c>
      <c r="B25" s="205" t="s">
        <v>356</v>
      </c>
      <c r="C25" s="206">
        <v>11.319999999999999</v>
      </c>
      <c r="D25" s="19"/>
    </row>
    <row r="26" spans="1:4" ht="15.75">
      <c r="A26" s="205" t="s">
        <v>357</v>
      </c>
      <c r="B26" s="205" t="s">
        <v>357</v>
      </c>
      <c r="C26" s="206">
        <v>11.238</v>
      </c>
      <c r="D26" s="19"/>
    </row>
    <row r="27" spans="1:4" ht="15.75">
      <c r="A27" s="205" t="s">
        <v>396</v>
      </c>
      <c r="B27" s="205" t="s">
        <v>358</v>
      </c>
      <c r="C27" s="206">
        <v>10.994</v>
      </c>
      <c r="D27" s="19"/>
    </row>
    <row r="28" spans="1:4" ht="15.75">
      <c r="A28" s="205" t="s">
        <v>397</v>
      </c>
      <c r="B28" s="205" t="s">
        <v>359</v>
      </c>
      <c r="C28" s="206">
        <v>10.680000000000001</v>
      </c>
      <c r="D28" s="19"/>
    </row>
    <row r="29" spans="1:4" ht="15.75">
      <c r="A29" s="205" t="s">
        <v>398</v>
      </c>
      <c r="B29" s="205" t="s">
        <v>360</v>
      </c>
      <c r="C29" s="206">
        <v>10.575</v>
      </c>
      <c r="D29" s="19"/>
    </row>
    <row r="30" spans="1:4" ht="15.75">
      <c r="A30" s="205" t="s">
        <v>399</v>
      </c>
      <c r="B30" s="205" t="s">
        <v>361</v>
      </c>
      <c r="C30" s="206">
        <v>10.296000000000001</v>
      </c>
      <c r="D30" s="19"/>
    </row>
    <row r="31" spans="1:4" ht="15.75">
      <c r="A31" s="205" t="s">
        <v>400</v>
      </c>
      <c r="B31" s="205" t="s">
        <v>362</v>
      </c>
      <c r="C31" s="206">
        <v>10.234</v>
      </c>
      <c r="D31" s="19"/>
    </row>
    <row r="32" spans="1:4" ht="15.75">
      <c r="A32" s="205" t="s">
        <v>401</v>
      </c>
      <c r="B32" s="205" t="s">
        <v>363</v>
      </c>
      <c r="C32" s="206">
        <v>10.014</v>
      </c>
      <c r="D32" s="19"/>
    </row>
    <row r="33" spans="1:4" ht="15.75">
      <c r="A33" s="205" t="s">
        <v>402</v>
      </c>
      <c r="B33" s="205" t="s">
        <v>364</v>
      </c>
      <c r="C33" s="206">
        <v>9.559999999999999</v>
      </c>
      <c r="D33" s="19"/>
    </row>
    <row r="34" spans="1:4" ht="15.75">
      <c r="A34" s="205" t="s">
        <v>403</v>
      </c>
      <c r="B34" s="205" t="s">
        <v>365</v>
      </c>
      <c r="C34" s="206">
        <v>9.274</v>
      </c>
      <c r="D34" s="19"/>
    </row>
    <row r="35" spans="1:4" ht="15.75">
      <c r="A35" s="205" t="s">
        <v>404</v>
      </c>
      <c r="B35" s="205" t="s">
        <v>366</v>
      </c>
      <c r="C35" s="206">
        <v>9.25</v>
      </c>
      <c r="D35" s="19"/>
    </row>
    <row r="36" spans="1:4" ht="15.75">
      <c r="A36" s="205" t="s">
        <v>405</v>
      </c>
      <c r="B36" s="205" t="s">
        <v>367</v>
      </c>
      <c r="C36" s="206">
        <v>8.8</v>
      </c>
      <c r="D36" s="19"/>
    </row>
    <row r="37" spans="1:4" ht="15.75">
      <c r="A37" s="205" t="s">
        <v>406</v>
      </c>
      <c r="B37" s="205" t="s">
        <v>368</v>
      </c>
      <c r="C37" s="206">
        <v>8.222999999999999</v>
      </c>
      <c r="D37" s="19"/>
    </row>
    <row r="38" spans="1:4" ht="15.75">
      <c r="A38" s="205" t="s">
        <v>407</v>
      </c>
      <c r="B38" s="205" t="s">
        <v>369</v>
      </c>
      <c r="C38" s="206">
        <v>8.209</v>
      </c>
      <c r="D38" s="19"/>
    </row>
    <row r="39" spans="1:4" ht="15.75">
      <c r="A39" s="205" t="s">
        <v>408</v>
      </c>
      <c r="B39" s="205" t="s">
        <v>370</v>
      </c>
      <c r="C39" s="206">
        <v>7.861</v>
      </c>
      <c r="D39" s="19"/>
    </row>
    <row r="40" spans="1:4" ht="15.75">
      <c r="A40" s="205" t="s">
        <v>409</v>
      </c>
      <c r="B40" s="205" t="s">
        <v>371</v>
      </c>
      <c r="C40" s="206">
        <v>7.568</v>
      </c>
      <c r="D40" s="19"/>
    </row>
    <row r="41" spans="1:4" ht="15.75">
      <c r="A41" s="205" t="s">
        <v>410</v>
      </c>
      <c r="B41" s="205" t="s">
        <v>372</v>
      </c>
      <c r="C41" s="206">
        <v>7.544999999999999</v>
      </c>
      <c r="D41" s="19"/>
    </row>
    <row r="42" spans="1:4" ht="15.75">
      <c r="A42" s="205" t="s">
        <v>411</v>
      </c>
      <c r="B42" s="205" t="s">
        <v>373</v>
      </c>
      <c r="C42" s="206">
        <v>7.2829999999999995</v>
      </c>
      <c r="D42" s="19"/>
    </row>
    <row r="43" spans="1:4" ht="15.75">
      <c r="A43" s="205" t="s">
        <v>412</v>
      </c>
      <c r="B43" s="205" t="s">
        <v>374</v>
      </c>
      <c r="C43" s="206">
        <v>6.3420000000000005</v>
      </c>
      <c r="D43" s="19"/>
    </row>
    <row r="44" spans="1:4" ht="15.75">
      <c r="A44" s="235" t="s">
        <v>413</v>
      </c>
      <c r="B44" s="235" t="s">
        <v>375</v>
      </c>
      <c r="C44" s="236">
        <v>6.276999999999999</v>
      </c>
      <c r="D44" s="19"/>
    </row>
    <row r="45" ht="15.75"/>
    <row r="46" ht="15.75"/>
    <row r="47" ht="15.75"/>
    <row r="48" ht="15.75"/>
    <row r="49" ht="15.75"/>
    <row r="50" ht="15.75"/>
  </sheetData>
  <sheetProtection/>
  <mergeCells count="2">
    <mergeCell ref="A9:A10"/>
    <mergeCell ref="B9:B10"/>
  </mergeCells>
  <printOptions/>
  <pageMargins left="0.75" right="0.75" top="1" bottom="1" header="0.5" footer="0.5"/>
  <pageSetup fitToHeight="0" fitToWidth="0"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szilagyiesz</cp:lastModifiedBy>
  <dcterms:created xsi:type="dcterms:W3CDTF">2008-01-16T13:38:52Z</dcterms:created>
  <dcterms:modified xsi:type="dcterms:W3CDTF">2010-06-02T06:48:43Z</dcterms:modified>
  <cp:category/>
  <cp:version/>
  <cp:contentType/>
  <cp:contentStatus/>
</cp:coreProperties>
</file>