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theme/themeOverride1.xml" ContentType="application/vnd.openxmlformats-officedocument.themeOverride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ml.chartshapes+xml"/>
  <Override PartName="/xl/charts/chart10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3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X:\_public\Csoportmunka\Jelentés a fizetési mérlegről\2018Q4\Ábrák\"/>
    </mc:Choice>
  </mc:AlternateContent>
  <xr:revisionPtr revIDLastSave="0" documentId="13_ncr:1_{AB14A2FC-2E9C-4BB3-A152-061AF5547472}" xr6:coauthVersionLast="41" xr6:coauthVersionMax="41" xr10:uidLastSave="{00000000-0000-0000-0000-000000000000}"/>
  <bookViews>
    <workbookView xWindow="-120" yWindow="-120" windowWidth="19440" windowHeight="15000" tabRatio="755" activeTab="9" xr2:uid="{00000000-000D-0000-FFFF-FFFF00000000}"/>
  </bookViews>
  <sheets>
    <sheet name="25. ábra" sheetId="16" r:id="rId1"/>
    <sheet name="26. ábra" sheetId="36" r:id="rId2"/>
    <sheet name="27. ábra" sheetId="18" r:id="rId3"/>
    <sheet name="28. ábra" sheetId="3" r:id="rId4"/>
    <sheet name="29. ábra" sheetId="31" r:id="rId5"/>
    <sheet name="30. ábra" sheetId="8" r:id="rId6"/>
    <sheet name="31. ábra" sheetId="29" r:id="rId7"/>
    <sheet name="32. ábra" sheetId="5" r:id="rId8"/>
    <sheet name="33. ábra" sheetId="13" r:id="rId9"/>
    <sheet name="34. ábra" sheetId="2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T7" i="5" l="1"/>
  <c r="AP3" i="28" l="1"/>
  <c r="AQ7" i="5" l="1"/>
  <c r="AS7" i="5"/>
  <c r="AR7" i="5"/>
  <c r="AO3" i="28" l="1"/>
  <c r="AM3" i="28"/>
  <c r="AN3" i="28"/>
  <c r="AP7" i="5" l="1"/>
  <c r="AL3" i="28" l="1"/>
  <c r="AN7" i="5" l="1"/>
  <c r="AJ3" i="28" s="1"/>
  <c r="AM7" i="5"/>
  <c r="AO7" i="5"/>
  <c r="AI3" i="28" l="1"/>
  <c r="AK3" i="28"/>
  <c r="AL7" i="5" l="1"/>
  <c r="AG7" i="5" l="1"/>
  <c r="AF7" i="5"/>
  <c r="AE7" i="5"/>
  <c r="AD7" i="5"/>
  <c r="AC7" i="5"/>
  <c r="AB7" i="5"/>
  <c r="AA7" i="5"/>
  <c r="Z7" i="5"/>
  <c r="X7" i="5"/>
  <c r="W7" i="5"/>
  <c r="V7" i="5"/>
  <c r="T7" i="5"/>
  <c r="S7" i="5"/>
  <c r="R7" i="5"/>
  <c r="Q7" i="5"/>
  <c r="P7" i="5"/>
  <c r="O7" i="5"/>
  <c r="Y7" i="5" l="1"/>
  <c r="U7" i="5"/>
  <c r="AK7" i="5"/>
  <c r="AJ7" i="5"/>
  <c r="AI7" i="5"/>
  <c r="AH7" i="5"/>
  <c r="AH3" i="28" l="1"/>
  <c r="AE3" i="28"/>
  <c r="AF3" i="28"/>
  <c r="AG3" i="28" l="1"/>
  <c r="AD3" i="28" l="1"/>
  <c r="AA3" i="28"/>
  <c r="AB3" i="28" l="1"/>
  <c r="AC3" i="28"/>
  <c r="Z3" i="28" l="1"/>
  <c r="D3" i="28" l="1"/>
  <c r="G3" i="28"/>
  <c r="C3" i="28"/>
  <c r="J3" i="28"/>
  <c r="F3" i="28"/>
  <c r="H3" i="28"/>
  <c r="I3" i="28"/>
  <c r="E3" i="28"/>
  <c r="Y3" i="28"/>
  <c r="M3" i="28"/>
  <c r="U3" i="28"/>
  <c r="Q3" i="28"/>
  <c r="T3" i="28"/>
  <c r="P3" i="28"/>
  <c r="L3" i="28"/>
  <c r="R3" i="28"/>
  <c r="N3" i="28"/>
  <c r="V3" i="28"/>
  <c r="W3" i="28"/>
  <c r="S3" i="28"/>
  <c r="O3" i="28"/>
  <c r="K3" i="28"/>
  <c r="X3" i="28"/>
</calcChain>
</file>

<file path=xl/sharedStrings.xml><?xml version="1.0" encoding="utf-8"?>
<sst xmlns="http://schemas.openxmlformats.org/spreadsheetml/2006/main" count="609" uniqueCount="111">
  <si>
    <t>Nettó külső adósság</t>
  </si>
  <si>
    <t>III.</t>
  </si>
  <si>
    <t>II.</t>
  </si>
  <si>
    <t>2014. I.</t>
  </si>
  <si>
    <t>IV.</t>
  </si>
  <si>
    <t xml:space="preserve">         III.</t>
  </si>
  <si>
    <t>2013. I.</t>
  </si>
  <si>
    <t xml:space="preserve">         IV.</t>
  </si>
  <si>
    <t xml:space="preserve">         II.</t>
  </si>
  <si>
    <t>2012. I.</t>
  </si>
  <si>
    <t>2011. I.</t>
  </si>
  <si>
    <t>2010. I.</t>
  </si>
  <si>
    <t>2009. I.</t>
  </si>
  <si>
    <t>2008. I.</t>
  </si>
  <si>
    <t>Vállalat</t>
  </si>
  <si>
    <t>Államháztartás</t>
  </si>
  <si>
    <t>Bankrendszer</t>
  </si>
  <si>
    <t>Vállalatok</t>
  </si>
  <si>
    <t>Rövid lejáratú külső adósság</t>
  </si>
  <si>
    <t>Bruttó külső adósság</t>
  </si>
  <si>
    <t>Nettó külső finanszírozási igény</t>
  </si>
  <si>
    <t>Lejáró adósság</t>
  </si>
  <si>
    <t>2014.I.</t>
  </si>
  <si>
    <t>Nettó külső tartozás</t>
  </si>
  <si>
    <t>Vállalati szektor</t>
  </si>
  <si>
    <t>Nettó nem-adósság típusú tartozás</t>
  </si>
  <si>
    <t>NIIP</t>
  </si>
  <si>
    <t>Tranzakció</t>
  </si>
  <si>
    <t>Árfolyam-hatás</t>
  </si>
  <si>
    <t>Összes változás</t>
  </si>
  <si>
    <t>Árhatás és egyéb hatások</t>
  </si>
  <si>
    <t>Nominális GDP hatása</t>
  </si>
  <si>
    <t>Nettó külső adósság (jobb skála)</t>
  </si>
  <si>
    <t>Bruttó külső adósság (Eurostat)</t>
  </si>
  <si>
    <t>Bruttó külső adósság (SCV-k nélkül)</t>
  </si>
  <si>
    <t>Nettó külső adósság (Eurostat)</t>
  </si>
  <si>
    <t>Nettó külső adósság (SCV-k nélkül)</t>
  </si>
  <si>
    <t>2015. I.</t>
  </si>
  <si>
    <t>Rövid adósság aránya a bruttó külső adósságon belül (jobb skála)</t>
  </si>
  <si>
    <t>Q2</t>
  </si>
  <si>
    <t>Q3</t>
  </si>
  <si>
    <t>2015.I.</t>
  </si>
  <si>
    <t>Tartalékszint</t>
  </si>
  <si>
    <t>Bruttó külső finanszírozási igény</t>
  </si>
  <si>
    <t>2008.I.</t>
  </si>
  <si>
    <t>2009.I.</t>
  </si>
  <si>
    <t>2010.I.</t>
  </si>
  <si>
    <t>2011.I.</t>
  </si>
  <si>
    <t>2012.I.</t>
  </si>
  <si>
    <t>2013.I.</t>
  </si>
  <si>
    <t>Bruttó külső adósság (SCV-k és tulajdonosi hitelek nélkül)</t>
  </si>
  <si>
    <t>Nettó külső adósság (SCV-k és tulajdonosi hitelek nélkül)</t>
  </si>
  <si>
    <t>2016. I.</t>
  </si>
  <si>
    <t>2016.I.</t>
  </si>
  <si>
    <t>Gross external debt</t>
  </si>
  <si>
    <t>Guidotti-Greenspan mutató</t>
  </si>
  <si>
    <t>2017. I.</t>
  </si>
  <si>
    <t>2017.I.</t>
  </si>
  <si>
    <t>Nem normál üzletmenet eredményei</t>
  </si>
  <si>
    <t>Átértékelődés és nem normál eredménytételek</t>
  </si>
  <si>
    <t>Q4</t>
  </si>
  <si>
    <t>Corporate sector</t>
  </si>
  <si>
    <t>Banking sector</t>
  </si>
  <si>
    <t>Government</t>
  </si>
  <si>
    <t>Net external debt</t>
  </si>
  <si>
    <t>Total change</t>
  </si>
  <si>
    <t>Transactions</t>
  </si>
  <si>
    <t>Exchange rate effect</t>
  </si>
  <si>
    <t>Price and other effects</t>
  </si>
  <si>
    <t xml:space="preserve">Effect of nominal GDP </t>
  </si>
  <si>
    <t>FDI állomány alakulása (j.t.)</t>
  </si>
  <si>
    <t>Profit/loss not related to current operating performance</t>
  </si>
  <si>
    <t>Coporate sector</t>
  </si>
  <si>
    <t xml:space="preserve">  2008 Q1</t>
  </si>
  <si>
    <t xml:space="preserve">  2009 Q1</t>
  </si>
  <si>
    <t xml:space="preserve"> 2010 Q1</t>
  </si>
  <si>
    <t xml:space="preserve"> 2011 Q1</t>
  </si>
  <si>
    <t xml:space="preserve"> 2013 Q1</t>
  </si>
  <si>
    <t xml:space="preserve"> 2014 Q1</t>
  </si>
  <si>
    <t xml:space="preserve"> 2015 Q1</t>
  </si>
  <si>
    <t xml:space="preserve"> 2016 Q1</t>
  </si>
  <si>
    <t xml:space="preserve"> 2017 Q1</t>
  </si>
  <si>
    <t xml:space="preserve"> 2012 Q1</t>
  </si>
  <si>
    <t>Goverment</t>
  </si>
  <si>
    <t>Assets</t>
  </si>
  <si>
    <t>Tartozások</t>
  </si>
  <si>
    <t>Eszközök</t>
  </si>
  <si>
    <t>Gross external debt (Eurostat)</t>
  </si>
  <si>
    <t>Gross external debt (excl. SPEs)</t>
  </si>
  <si>
    <t>Gross external debt (excl. SPEs and intercompany loans)</t>
  </si>
  <si>
    <t>Net external debt (Eurostat)</t>
  </si>
  <si>
    <t>Net external debt (excl. SPEs)</t>
  </si>
  <si>
    <t>Net external debt (excl. SPEs and intercompany loans)</t>
  </si>
  <si>
    <t>Short-term external debt</t>
  </si>
  <si>
    <t>Shares of short-term debt in gross external debt (r.h.s.)</t>
  </si>
  <si>
    <t>Guidotti-Greenspan rule</t>
  </si>
  <si>
    <t>Reserves</t>
  </si>
  <si>
    <t>FDI stock (r.h.s.)</t>
  </si>
  <si>
    <t>Éves adatok</t>
  </si>
  <si>
    <t>Liabilities</t>
  </si>
  <si>
    <t xml:space="preserve"> 2018 Q1</t>
  </si>
  <si>
    <t>2018. I.</t>
  </si>
  <si>
    <t>2018.I.</t>
  </si>
  <si>
    <t>Net borrowing</t>
  </si>
  <si>
    <t>Gross borrowing</t>
  </si>
  <si>
    <t>Maturing</t>
  </si>
  <si>
    <t>Átértékelődés és egyéb állományváltozás</t>
  </si>
  <si>
    <t>Revaluation and other changes</t>
  </si>
  <si>
    <t>Net non-debt liabilities</t>
  </si>
  <si>
    <t>Revaluation and profit/loss not related to current operating performance</t>
  </si>
  <si>
    <t>Net external debt (r.h.s.)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</si>
</sst>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t_-;\-* #,##0.00\ _F_t_-;_-* &quot;-&quot;??\ _F_t_-;_-@_-"/>
    <numFmt numFmtId="165" formatCode="0.0"/>
    <numFmt numFmtId="166" formatCode="_-* #,##0.0\ _F_t_-;\-* #,##0.0\ _F_t_-;_-* &quot;-&quot;??\ _F_t_-;_-@_-"/>
    <numFmt numFmtId="167" formatCode="0.000"/>
  </numFmts>
  <fonts count="20" x14ac:knownFonts="1"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1"/>
      <name val="Arial"/>
      <family val="2"/>
      <charset val="238"/>
    </font>
    <font>
      <sz val="10"/>
      <color theme="1"/>
      <name val="Trebuchet MS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Garamond"/>
      <family val="1"/>
      <charset val="238"/>
    </font>
    <font>
      <sz val="11"/>
      <color theme="1"/>
      <name val="Calibri"/>
      <family val="2"/>
      <charset val="238"/>
    </font>
    <font>
      <sz val="12"/>
      <name val="Times New Roman"/>
      <family val="1"/>
      <charset val="238"/>
    </font>
    <font>
      <sz val="1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4">
    <xf numFmtId="0" fontId="0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2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9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</cellStyleXfs>
  <cellXfs count="29">
    <xf numFmtId="0" fontId="0" fillId="0" borderId="0" xfId="0"/>
    <xf numFmtId="0" fontId="16" fillId="0" borderId="0" xfId="3" applyFont="1"/>
    <xf numFmtId="0" fontId="16" fillId="0" borderId="0" xfId="43" applyFont="1"/>
    <xf numFmtId="3" fontId="16" fillId="0" borderId="0" xfId="3" applyNumberFormat="1" applyFont="1"/>
    <xf numFmtId="0" fontId="16" fillId="0" borderId="0" xfId="8" applyFont="1"/>
    <xf numFmtId="2" fontId="16" fillId="0" borderId="0" xfId="8" applyNumberFormat="1" applyFont="1"/>
    <xf numFmtId="165" fontId="16" fillId="0" borderId="0" xfId="8" applyNumberFormat="1" applyFont="1"/>
    <xf numFmtId="0" fontId="17" fillId="0" borderId="0" xfId="19" applyFont="1"/>
    <xf numFmtId="0" fontId="17" fillId="0" borderId="0" xfId="19" applyFont="1" applyAlignment="1">
      <alignment horizontal="center"/>
    </xf>
    <xf numFmtId="165" fontId="17" fillId="0" borderId="0" xfId="19" applyNumberFormat="1" applyFont="1" applyAlignment="1">
      <alignment horizontal="center"/>
    </xf>
    <xf numFmtId="167" fontId="17" fillId="0" borderId="0" xfId="19" applyNumberFormat="1" applyFont="1" applyAlignment="1">
      <alignment horizontal="center"/>
    </xf>
    <xf numFmtId="2" fontId="17" fillId="0" borderId="0" xfId="19" applyNumberFormat="1" applyFont="1" applyAlignment="1">
      <alignment horizontal="center"/>
    </xf>
    <xf numFmtId="2" fontId="17" fillId="0" borderId="0" xfId="19" applyNumberFormat="1" applyFont="1"/>
    <xf numFmtId="0" fontId="16" fillId="0" borderId="0" xfId="0" applyFont="1"/>
    <xf numFmtId="165" fontId="16" fillId="0" borderId="0" xfId="0" applyNumberFormat="1" applyFont="1"/>
    <xf numFmtId="167" fontId="16" fillId="0" borderId="0" xfId="0" applyNumberFormat="1" applyFont="1"/>
    <xf numFmtId="14" fontId="16" fillId="0" borderId="0" xfId="0" applyNumberFormat="1" applyFont="1"/>
    <xf numFmtId="14" fontId="18" fillId="0" borderId="0" xfId="0" applyNumberFormat="1" applyFont="1"/>
    <xf numFmtId="2" fontId="18" fillId="0" borderId="0" xfId="0" applyNumberFormat="1" applyFont="1"/>
    <xf numFmtId="2" fontId="16" fillId="0" borderId="0" xfId="0" applyNumberFormat="1" applyFont="1"/>
    <xf numFmtId="14" fontId="16" fillId="0" borderId="0" xfId="8" applyNumberFormat="1" applyFont="1"/>
    <xf numFmtId="1" fontId="16" fillId="0" borderId="0" xfId="0" applyNumberFormat="1" applyFont="1"/>
    <xf numFmtId="0" fontId="19" fillId="2" borderId="0" xfId="8" applyFont="1" applyFill="1"/>
    <xf numFmtId="0" fontId="17" fillId="2" borderId="0" xfId="0" applyFont="1" applyFill="1"/>
    <xf numFmtId="164" fontId="16" fillId="0" borderId="0" xfId="0" applyNumberFormat="1" applyFont="1"/>
    <xf numFmtId="166" fontId="16" fillId="0" borderId="0" xfId="0" applyNumberFormat="1" applyFont="1"/>
    <xf numFmtId="165" fontId="16" fillId="0" borderId="0" xfId="3" applyNumberFormat="1" applyFont="1"/>
    <xf numFmtId="2" fontId="16" fillId="3" borderId="0" xfId="0" applyNumberFormat="1" applyFont="1" applyFill="1"/>
    <xf numFmtId="166" fontId="16" fillId="3" borderId="0" xfId="0" applyNumberFormat="1" applyFont="1" applyFill="1"/>
  </cellXfs>
  <cellStyles count="44">
    <cellStyle name="Ezres 2" xfId="23" xr:uid="{00000000-0005-0000-0000-000001000000}"/>
    <cellStyle name="Hyperlink" xfId="24" xr:uid="{00000000-0005-0000-0000-000002000000}"/>
    <cellStyle name="Normal" xfId="0" builtinId="0"/>
    <cellStyle name="Normal 10" xfId="25" xr:uid="{00000000-0005-0000-0000-000004000000}"/>
    <cellStyle name="Normál 10" xfId="1" xr:uid="{00000000-0005-0000-0000-000005000000}"/>
    <cellStyle name="Normál 11" xfId="2" xr:uid="{00000000-0005-0000-0000-000006000000}"/>
    <cellStyle name="Normál 12" xfId="3" xr:uid="{00000000-0005-0000-0000-000007000000}"/>
    <cellStyle name="Normál 12 2" xfId="43" xr:uid="{F4DF8BE5-5A55-4254-B7E5-DCB886D9657F}"/>
    <cellStyle name="Normál 13" xfId="4" xr:uid="{00000000-0005-0000-0000-000008000000}"/>
    <cellStyle name="Normál 14" xfId="5" xr:uid="{00000000-0005-0000-0000-000009000000}"/>
    <cellStyle name="Normál 15" xfId="6" xr:uid="{00000000-0005-0000-0000-00000A000000}"/>
    <cellStyle name="Normál 16" xfId="26" xr:uid="{00000000-0005-0000-0000-00000B000000}"/>
    <cellStyle name="Normál 17" xfId="27" xr:uid="{00000000-0005-0000-0000-00000C000000}"/>
    <cellStyle name="Normal 2" xfId="7" xr:uid="{00000000-0005-0000-0000-00000D000000}"/>
    <cellStyle name="Normál 2" xfId="8" xr:uid="{00000000-0005-0000-0000-00000E000000}"/>
    <cellStyle name="Normál 2 2" xfId="9" xr:uid="{00000000-0005-0000-0000-00000F000000}"/>
    <cellStyle name="Normál 2 3" xfId="10" xr:uid="{00000000-0005-0000-0000-000010000000}"/>
    <cellStyle name="Normál 2 4" xfId="28" xr:uid="{00000000-0005-0000-0000-000011000000}"/>
    <cellStyle name="Normál 2 5" xfId="37" xr:uid="{00000000-0005-0000-0000-000012000000}"/>
    <cellStyle name="Normal 3" xfId="29" xr:uid="{00000000-0005-0000-0000-000013000000}"/>
    <cellStyle name="Normál 3" xfId="11" xr:uid="{00000000-0005-0000-0000-000014000000}"/>
    <cellStyle name="Normál 3 2" xfId="12" xr:uid="{00000000-0005-0000-0000-000015000000}"/>
    <cellStyle name="Normál 3 3" xfId="38" xr:uid="{00000000-0005-0000-0000-000016000000}"/>
    <cellStyle name="Normal 4" xfId="30" xr:uid="{00000000-0005-0000-0000-000017000000}"/>
    <cellStyle name="Normál 4" xfId="13" xr:uid="{00000000-0005-0000-0000-000018000000}"/>
    <cellStyle name="Normal 4 2" xfId="31" xr:uid="{00000000-0005-0000-0000-000019000000}"/>
    <cellStyle name="Normál 4 2" xfId="14" xr:uid="{00000000-0005-0000-0000-00001A000000}"/>
    <cellStyle name="Normál 4 3" xfId="15" xr:uid="{00000000-0005-0000-0000-00001B000000}"/>
    <cellStyle name="Normál 4 4" xfId="16" xr:uid="{00000000-0005-0000-0000-00001C000000}"/>
    <cellStyle name="Normál 4 5" xfId="41" xr:uid="{00000000-0005-0000-0000-00001D000000}"/>
    <cellStyle name="Normal 5" xfId="32" xr:uid="{00000000-0005-0000-0000-00001E000000}"/>
    <cellStyle name="Normál 5" xfId="17" xr:uid="{00000000-0005-0000-0000-00001F000000}"/>
    <cellStyle name="Normál 5 2" xfId="40" xr:uid="{00000000-0005-0000-0000-000020000000}"/>
    <cellStyle name="Normal 6" xfId="33" xr:uid="{00000000-0005-0000-0000-000021000000}"/>
    <cellStyle name="Normál 6" xfId="18" xr:uid="{00000000-0005-0000-0000-000022000000}"/>
    <cellStyle name="Normál 6 2" xfId="39" xr:uid="{00000000-0005-0000-0000-000023000000}"/>
    <cellStyle name="Normal 7" xfId="34" xr:uid="{00000000-0005-0000-0000-000024000000}"/>
    <cellStyle name="Normál 7" xfId="19" xr:uid="{00000000-0005-0000-0000-000025000000}"/>
    <cellStyle name="Normál 7 2" xfId="42" xr:uid="{00000000-0005-0000-0000-000026000000}"/>
    <cellStyle name="Normal 8" xfId="35" xr:uid="{00000000-0005-0000-0000-000027000000}"/>
    <cellStyle name="Normál 8" xfId="20" xr:uid="{00000000-0005-0000-0000-000028000000}"/>
    <cellStyle name="Normal 9" xfId="36" xr:uid="{00000000-0005-0000-0000-000029000000}"/>
    <cellStyle name="Normál 9" xfId="21" xr:uid="{00000000-0005-0000-0000-00002A000000}"/>
    <cellStyle name="Percent 2" xfId="22" xr:uid="{00000000-0005-0000-0000-00002B000000}"/>
  </cellStyles>
  <dxfs count="0"/>
  <tableStyles count="0" defaultTableStyle="TableStyleMedium9" defaultPivotStyle="PivotStyleLight16"/>
  <colors>
    <mruColors>
      <color rgb="FF7BAFD4"/>
      <color rgb="FF295B7E"/>
      <color rgb="FF9C0000"/>
      <color rgb="FFBFBFBF"/>
      <color rgb="FFAC9F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157273427828431E-2"/>
          <c:y val="5.2404896533884304E-2"/>
          <c:w val="0.40235924920042054"/>
          <c:h val="0.63526241830065355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'25. ábra'!$A$6</c:f>
              <c:strCache>
                <c:ptCount val="1"/>
                <c:pt idx="0">
                  <c:v>Vállalati szektor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'25. ábra'!$C$2:$M$2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'25. ábra'!$C$6:$M$6</c:f>
              <c:numCache>
                <c:formatCode>#,##0</c:formatCode>
                <c:ptCount val="11"/>
                <c:pt idx="0">
                  <c:v>53.545618788311401</c:v>
                </c:pt>
                <c:pt idx="1">
                  <c:v>63.209106908353263</c:v>
                </c:pt>
                <c:pt idx="2">
                  <c:v>60.891585115403004</c:v>
                </c:pt>
                <c:pt idx="3">
                  <c:v>62.820300421996571</c:v>
                </c:pt>
                <c:pt idx="4">
                  <c:v>60.903998182748296</c:v>
                </c:pt>
                <c:pt idx="5">
                  <c:v>58.613664984429121</c:v>
                </c:pt>
                <c:pt idx="6">
                  <c:v>52.833343898191607</c:v>
                </c:pt>
                <c:pt idx="7">
                  <c:v>45.838244178070838</c:v>
                </c:pt>
                <c:pt idx="8">
                  <c:v>49.310383719683742</c:v>
                </c:pt>
                <c:pt idx="9">
                  <c:v>41.732643105769164</c:v>
                </c:pt>
                <c:pt idx="10">
                  <c:v>40.832604711730198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E8-44E7-A542-68F92406569D}"/>
            </c:ext>
          </c:extLst>
        </c:ser>
        <c:ser>
          <c:idx val="2"/>
          <c:order val="2"/>
          <c:tx>
            <c:strRef>
              <c:f>'25. ábra'!$A$5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'25. ábra'!$C$2:$M$2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'25. ábra'!$C$5:$M$5</c:f>
              <c:numCache>
                <c:formatCode>#,##0</c:formatCode>
                <c:ptCount val="11"/>
                <c:pt idx="0">
                  <c:v>34.689594020328215</c:v>
                </c:pt>
                <c:pt idx="1">
                  <c:v>34.422391810394743</c:v>
                </c:pt>
                <c:pt idx="2">
                  <c:v>32.377421321607336</c:v>
                </c:pt>
                <c:pt idx="3">
                  <c:v>25.91561841559686</c:v>
                </c:pt>
                <c:pt idx="4">
                  <c:v>20.898960997092114</c:v>
                </c:pt>
                <c:pt idx="5">
                  <c:v>17.301066198906703</c:v>
                </c:pt>
                <c:pt idx="6">
                  <c:v>14.552613556262841</c:v>
                </c:pt>
                <c:pt idx="7">
                  <c:v>10.825949634183718</c:v>
                </c:pt>
                <c:pt idx="8">
                  <c:v>5.3161277523171426</c:v>
                </c:pt>
                <c:pt idx="9">
                  <c:v>7.1028479930436275</c:v>
                </c:pt>
                <c:pt idx="10">
                  <c:v>5.1323926806570199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E8-44E7-A542-68F92406569D}"/>
            </c:ext>
          </c:extLst>
        </c:ser>
        <c:ser>
          <c:idx val="1"/>
          <c:order val="3"/>
          <c:tx>
            <c:strRef>
              <c:f>'25. ábra'!$A$4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'25. ábra'!$C$2:$M$2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'25. ábra'!$C$4:$M$4</c:f>
              <c:numCache>
                <c:formatCode>#,##0</c:formatCode>
                <c:ptCount val="11"/>
                <c:pt idx="0">
                  <c:v>14.365619221699291</c:v>
                </c:pt>
                <c:pt idx="1">
                  <c:v>16.928329580852537</c:v>
                </c:pt>
                <c:pt idx="2">
                  <c:v>17.96953119375414</c:v>
                </c:pt>
                <c:pt idx="3">
                  <c:v>16.161615917711845</c:v>
                </c:pt>
                <c:pt idx="4">
                  <c:v>18.923983328344022</c:v>
                </c:pt>
                <c:pt idx="5">
                  <c:v>15.84268498162154</c:v>
                </c:pt>
                <c:pt idx="6">
                  <c:v>13.680008293080286</c:v>
                </c:pt>
                <c:pt idx="7">
                  <c:v>10.80987133215972</c:v>
                </c:pt>
                <c:pt idx="8">
                  <c:v>13.768964809724981</c:v>
                </c:pt>
                <c:pt idx="9">
                  <c:v>11.364746405964016</c:v>
                </c:pt>
                <c:pt idx="10">
                  <c:v>7.7094709160546371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E8-44E7-A542-68F924065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2"/>
        <c:axId val="349864720"/>
        <c:axId val="353570968"/>
      </c:barChart>
      <c:lineChart>
        <c:grouping val="standard"/>
        <c:varyColors val="0"/>
        <c:ser>
          <c:idx val="0"/>
          <c:order val="0"/>
          <c:tx>
            <c:strRef>
              <c:f>'25. ábra'!$A$3</c:f>
              <c:strCache>
                <c:ptCount val="1"/>
                <c:pt idx="0">
                  <c:v>Nettó külső tartozás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'25. ábra'!$C$2:$M$2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'25. ábra'!$C$3:$M$3</c:f>
              <c:numCache>
                <c:formatCode>#,##0</c:formatCode>
                <c:ptCount val="11"/>
                <c:pt idx="0">
                  <c:v>102.60083203033896</c:v>
                </c:pt>
                <c:pt idx="1">
                  <c:v>114.55982829960058</c:v>
                </c:pt>
                <c:pt idx="2">
                  <c:v>111.2385376307645</c:v>
                </c:pt>
                <c:pt idx="3">
                  <c:v>104.89753475530533</c:v>
                </c:pt>
                <c:pt idx="4">
                  <c:v>100.72694250818442</c:v>
                </c:pt>
                <c:pt idx="5">
                  <c:v>91.757416164957363</c:v>
                </c:pt>
                <c:pt idx="6">
                  <c:v>81.065965747534747</c:v>
                </c:pt>
                <c:pt idx="7">
                  <c:v>67.474065144414283</c:v>
                </c:pt>
                <c:pt idx="8">
                  <c:v>68.395476281725834</c:v>
                </c:pt>
                <c:pt idx="9">
                  <c:v>60.200237504776837</c:v>
                </c:pt>
                <c:pt idx="10">
                  <c:v>53.674468308441853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E8-44E7-A542-68F924065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571752"/>
        <c:axId val="353571360"/>
      </c:lineChart>
      <c:catAx>
        <c:axId val="349864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4175497482412106E-2"/>
              <c:y val="1.3288864010844077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3570968"/>
        <c:crosses val="autoZero"/>
        <c:auto val="1"/>
        <c:lblAlgn val="ctr"/>
        <c:lblOffset val="100"/>
        <c:noMultiLvlLbl val="0"/>
      </c:catAx>
      <c:valAx>
        <c:axId val="353570968"/>
        <c:scaling>
          <c:orientation val="minMax"/>
          <c:max val="12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49864720"/>
        <c:crosses val="autoZero"/>
        <c:crossBetween val="between"/>
      </c:valAx>
      <c:valAx>
        <c:axId val="353571360"/>
        <c:scaling>
          <c:orientation val="minMax"/>
          <c:max val="1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42161991138141552"/>
              <c:y val="1.947530864197530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3571752"/>
        <c:crosses val="max"/>
        <c:crossBetween val="between"/>
      </c:valAx>
      <c:catAx>
        <c:axId val="353571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357136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5.4552749071958943E-3"/>
          <c:y val="0.80248333333333333"/>
          <c:w val="0.49727054518540736"/>
          <c:h val="0.18502875816993464"/>
        </c:manualLayout>
      </c:layout>
      <c:overlay val="0"/>
      <c:txPr>
        <a:bodyPr/>
        <a:lstStyle/>
        <a:p>
          <a:pPr>
            <a:defRPr sz="800"/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07338329096E-2"/>
          <c:y val="4.8866965434352816E-2"/>
          <c:w val="0.9106767999957015"/>
          <c:h val="0.65919506155616781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'28. ábra'!$B$4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'28. ábra'!$C$3:$AT$3</c:f>
              <c:strCache>
                <c:ptCount val="44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'28. ábra'!$C$4:$AT$4</c:f>
              <c:numCache>
                <c:formatCode>0.0</c:formatCode>
                <c:ptCount val="44"/>
                <c:pt idx="0">
                  <c:v>22.716953271273212</c:v>
                </c:pt>
                <c:pt idx="1">
                  <c:v>22.054711455645787</c:v>
                </c:pt>
                <c:pt idx="2">
                  <c:v>22.583470236165777</c:v>
                </c:pt>
                <c:pt idx="3">
                  <c:v>29.091389718581866</c:v>
                </c:pt>
                <c:pt idx="4">
                  <c:v>33.952011227600899</c:v>
                </c:pt>
                <c:pt idx="5">
                  <c:v>26.900724096671162</c:v>
                </c:pt>
                <c:pt idx="6">
                  <c:v>26.337326135572205</c:v>
                </c:pt>
                <c:pt idx="7">
                  <c:v>26.422965111100826</c:v>
                </c:pt>
                <c:pt idx="8">
                  <c:v>26.647619944314823</c:v>
                </c:pt>
                <c:pt idx="9">
                  <c:v>28.67010757162917</c:v>
                </c:pt>
                <c:pt idx="10">
                  <c:v>26.371931659107737</c:v>
                </c:pt>
                <c:pt idx="11">
                  <c:v>23.598832163711137</c:v>
                </c:pt>
                <c:pt idx="12">
                  <c:v>24.135631809624307</c:v>
                </c:pt>
                <c:pt idx="13">
                  <c:v>23.83425455399092</c:v>
                </c:pt>
                <c:pt idx="14">
                  <c:v>23.41243219968954</c:v>
                </c:pt>
                <c:pt idx="15">
                  <c:v>20.30545960180984</c:v>
                </c:pt>
                <c:pt idx="16">
                  <c:v>19.203555368755246</c:v>
                </c:pt>
                <c:pt idx="17">
                  <c:v>19.212892554454022</c:v>
                </c:pt>
                <c:pt idx="18">
                  <c:v>16.377539469077369</c:v>
                </c:pt>
                <c:pt idx="19">
                  <c:v>14.843537096662502</c:v>
                </c:pt>
                <c:pt idx="20">
                  <c:v>15.064869916294796</c:v>
                </c:pt>
                <c:pt idx="21">
                  <c:v>13.574335420533378</c:v>
                </c:pt>
                <c:pt idx="22">
                  <c:v>13.817915031333959</c:v>
                </c:pt>
                <c:pt idx="23">
                  <c:v>11.650444666221077</c:v>
                </c:pt>
                <c:pt idx="24">
                  <c:v>12.686569021833664</c:v>
                </c:pt>
                <c:pt idx="25">
                  <c:v>12.492357319903679</c:v>
                </c:pt>
                <c:pt idx="26">
                  <c:v>12.104134964963132</c:v>
                </c:pt>
                <c:pt idx="27">
                  <c:v>10.412006290089066</c:v>
                </c:pt>
                <c:pt idx="28">
                  <c:v>10.64871518878177</c:v>
                </c:pt>
                <c:pt idx="29">
                  <c:v>10.649499240326403</c:v>
                </c:pt>
                <c:pt idx="30">
                  <c:v>8.4577340486051629</c:v>
                </c:pt>
                <c:pt idx="31">
                  <c:v>5.7702988738827266</c:v>
                </c:pt>
                <c:pt idx="32">
                  <c:v>4.032993704596759</c:v>
                </c:pt>
                <c:pt idx="33">
                  <c:v>1.8414803965109581</c:v>
                </c:pt>
                <c:pt idx="34">
                  <c:v>-8.4537182635016306E-2</c:v>
                </c:pt>
                <c:pt idx="35">
                  <c:v>-1.4098678740673658</c:v>
                </c:pt>
                <c:pt idx="36">
                  <c:v>-0.63305104869890394</c:v>
                </c:pt>
                <c:pt idx="37">
                  <c:v>0.35215814308404531</c:v>
                </c:pt>
                <c:pt idx="38">
                  <c:v>-0.61768676698724501</c:v>
                </c:pt>
                <c:pt idx="39">
                  <c:v>-0.43762186840498174</c:v>
                </c:pt>
                <c:pt idx="40">
                  <c:v>-1.0224346167210678</c:v>
                </c:pt>
                <c:pt idx="41">
                  <c:v>-0.909765034803238</c:v>
                </c:pt>
                <c:pt idx="42">
                  <c:v>-1.1822508977184074</c:v>
                </c:pt>
                <c:pt idx="43">
                  <c:v>-1.6804773673986599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FA-40A4-972D-9C2490A25F09}"/>
            </c:ext>
          </c:extLst>
        </c:ser>
        <c:ser>
          <c:idx val="1"/>
          <c:order val="2"/>
          <c:tx>
            <c:strRef>
              <c:f>'28. ábra'!$B$5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'28. ábra'!$C$3:$AT$3</c:f>
              <c:strCache>
                <c:ptCount val="44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'28. ábra'!$C$5:$AT$5</c:f>
              <c:numCache>
                <c:formatCode>0.0</c:formatCode>
                <c:ptCount val="44"/>
                <c:pt idx="0">
                  <c:v>16.45763280725193</c:v>
                </c:pt>
                <c:pt idx="1">
                  <c:v>15.677497875717771</c:v>
                </c:pt>
                <c:pt idx="2">
                  <c:v>16.910771890907803</c:v>
                </c:pt>
                <c:pt idx="3">
                  <c:v>14.164935898086352</c:v>
                </c:pt>
                <c:pt idx="4">
                  <c:v>15.120484311683095</c:v>
                </c:pt>
                <c:pt idx="5">
                  <c:v>16.633323966878955</c:v>
                </c:pt>
                <c:pt idx="6">
                  <c:v>17.803238579955654</c:v>
                </c:pt>
                <c:pt idx="7">
                  <c:v>16.570436960277998</c:v>
                </c:pt>
                <c:pt idx="8">
                  <c:v>17.440487620764141</c:v>
                </c:pt>
                <c:pt idx="9">
                  <c:v>16.788630978373504</c:v>
                </c:pt>
                <c:pt idx="10">
                  <c:v>17.654405010943687</c:v>
                </c:pt>
                <c:pt idx="11">
                  <c:v>18.487577334301513</c:v>
                </c:pt>
                <c:pt idx="12">
                  <c:v>17.326446725923653</c:v>
                </c:pt>
                <c:pt idx="13">
                  <c:v>18.160420704460225</c:v>
                </c:pt>
                <c:pt idx="14">
                  <c:v>19.65392989594914</c:v>
                </c:pt>
                <c:pt idx="15">
                  <c:v>18.39576750693573</c:v>
                </c:pt>
                <c:pt idx="16">
                  <c:v>19.065070495456826</c:v>
                </c:pt>
                <c:pt idx="17">
                  <c:v>18.824416702931458</c:v>
                </c:pt>
                <c:pt idx="18">
                  <c:v>20.745912070009336</c:v>
                </c:pt>
                <c:pt idx="19">
                  <c:v>20.670585110569242</c:v>
                </c:pt>
                <c:pt idx="20">
                  <c:v>17.237453459211267</c:v>
                </c:pt>
                <c:pt idx="21">
                  <c:v>17.513953340084431</c:v>
                </c:pt>
                <c:pt idx="22">
                  <c:v>16.980201617928067</c:v>
                </c:pt>
                <c:pt idx="23">
                  <c:v>15.690861595325547</c:v>
                </c:pt>
                <c:pt idx="24">
                  <c:v>14.036303245148057</c:v>
                </c:pt>
                <c:pt idx="25">
                  <c:v>16.185167830493768</c:v>
                </c:pt>
                <c:pt idx="26">
                  <c:v>15.009454587359054</c:v>
                </c:pt>
                <c:pt idx="27">
                  <c:v>15.188553026685776</c:v>
                </c:pt>
                <c:pt idx="28">
                  <c:v>15.530817791046198</c:v>
                </c:pt>
                <c:pt idx="29">
                  <c:v>13.809483146123474</c:v>
                </c:pt>
                <c:pt idx="30">
                  <c:v>14.263748589983129</c:v>
                </c:pt>
                <c:pt idx="31">
                  <c:v>13.207424611913131</c:v>
                </c:pt>
                <c:pt idx="32">
                  <c:v>14.292414042934677</c:v>
                </c:pt>
                <c:pt idx="33">
                  <c:v>15.063153839058407</c:v>
                </c:pt>
                <c:pt idx="34">
                  <c:v>16.275146884262846</c:v>
                </c:pt>
                <c:pt idx="35">
                  <c:v>16.155902488832268</c:v>
                </c:pt>
                <c:pt idx="36">
                  <c:v>15.508324098665199</c:v>
                </c:pt>
                <c:pt idx="37">
                  <c:v>13.779198891682739</c:v>
                </c:pt>
                <c:pt idx="38">
                  <c:v>14.028407233396299</c:v>
                </c:pt>
                <c:pt idx="39">
                  <c:v>12.154210108733475</c:v>
                </c:pt>
                <c:pt idx="40">
                  <c:v>11.283438433898164</c:v>
                </c:pt>
                <c:pt idx="41">
                  <c:v>9.001879578035517</c:v>
                </c:pt>
                <c:pt idx="42">
                  <c:v>8.8040213112609891</c:v>
                </c:pt>
                <c:pt idx="43">
                  <c:v>8.052250014021606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FA-40A4-972D-9C2490A25F09}"/>
            </c:ext>
          </c:extLst>
        </c:ser>
        <c:ser>
          <c:idx val="3"/>
          <c:order val="3"/>
          <c:tx>
            <c:strRef>
              <c:f>'28. ábra'!$B$6</c:f>
              <c:strCache>
                <c:ptCount val="1"/>
                <c:pt idx="0">
                  <c:v>Coporate sector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'28. ábra'!$C$3:$AT$3</c:f>
              <c:strCache>
                <c:ptCount val="44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'28. ábra'!$C$6:$AT$6</c:f>
              <c:numCache>
                <c:formatCode>0.0</c:formatCode>
                <c:ptCount val="44"/>
                <c:pt idx="0">
                  <c:v>9.1396396578889743</c:v>
                </c:pt>
                <c:pt idx="1">
                  <c:v>7.6753817421570236</c:v>
                </c:pt>
                <c:pt idx="2">
                  <c:v>8.929720564597579</c:v>
                </c:pt>
                <c:pt idx="3">
                  <c:v>9.8103560365168754</c:v>
                </c:pt>
                <c:pt idx="4">
                  <c:v>11.428425246780431</c:v>
                </c:pt>
                <c:pt idx="5">
                  <c:v>10.914696320030123</c:v>
                </c:pt>
                <c:pt idx="6">
                  <c:v>10.76255788761871</c:v>
                </c:pt>
                <c:pt idx="7">
                  <c:v>11.679596773723688</c:v>
                </c:pt>
                <c:pt idx="8">
                  <c:v>11.560398828872504</c:v>
                </c:pt>
                <c:pt idx="9">
                  <c:v>13.268551721108746</c:v>
                </c:pt>
                <c:pt idx="10">
                  <c:v>12.4379134218686</c:v>
                </c:pt>
                <c:pt idx="11">
                  <c:v>12.529764616277149</c:v>
                </c:pt>
                <c:pt idx="12">
                  <c:v>11.630706921856712</c:v>
                </c:pt>
                <c:pt idx="13">
                  <c:v>10.998564457787484</c:v>
                </c:pt>
                <c:pt idx="14">
                  <c:v>11.221378335012629</c:v>
                </c:pt>
                <c:pt idx="15">
                  <c:v>13.058247042011724</c:v>
                </c:pt>
                <c:pt idx="16">
                  <c:v>12.503839879849044</c:v>
                </c:pt>
                <c:pt idx="17">
                  <c:v>11.610188805162041</c:v>
                </c:pt>
                <c:pt idx="18">
                  <c:v>10.159148206468556</c:v>
                </c:pt>
                <c:pt idx="19">
                  <c:v>10.407465863407193</c:v>
                </c:pt>
                <c:pt idx="20">
                  <c:v>11.621866749204035</c:v>
                </c:pt>
                <c:pt idx="21">
                  <c:v>10.720551785015394</c:v>
                </c:pt>
                <c:pt idx="22">
                  <c:v>9.7307977345178127</c:v>
                </c:pt>
                <c:pt idx="23">
                  <c:v>9.4719028188684486</c:v>
                </c:pt>
                <c:pt idx="24">
                  <c:v>9.8502147241994198</c:v>
                </c:pt>
                <c:pt idx="25">
                  <c:v>9.552526613413459</c:v>
                </c:pt>
                <c:pt idx="26">
                  <c:v>8.9532741931365347</c:v>
                </c:pt>
                <c:pt idx="27">
                  <c:v>8.116223603038069</c:v>
                </c:pt>
                <c:pt idx="28">
                  <c:v>7.662194125532432</c:v>
                </c:pt>
                <c:pt idx="29">
                  <c:v>7.289842241474183</c:v>
                </c:pt>
                <c:pt idx="30">
                  <c:v>6.3020060865751226</c:v>
                </c:pt>
                <c:pt idx="31">
                  <c:v>5.871250347947659</c:v>
                </c:pt>
                <c:pt idx="32">
                  <c:v>5.9534412148925</c:v>
                </c:pt>
                <c:pt idx="33">
                  <c:v>5.5345106200361185</c:v>
                </c:pt>
                <c:pt idx="34">
                  <c:v>4.1220943523289915</c:v>
                </c:pt>
                <c:pt idx="35">
                  <c:v>4.3935889157911454</c:v>
                </c:pt>
                <c:pt idx="36">
                  <c:v>3.5098463478943045</c:v>
                </c:pt>
                <c:pt idx="37">
                  <c:v>2.550568677998601</c:v>
                </c:pt>
                <c:pt idx="38">
                  <c:v>2.1581622628552766</c:v>
                </c:pt>
                <c:pt idx="39">
                  <c:v>1.8835233834971721</c:v>
                </c:pt>
                <c:pt idx="40">
                  <c:v>1.2739214440409623</c:v>
                </c:pt>
                <c:pt idx="41">
                  <c:v>1.8164277380582785</c:v>
                </c:pt>
                <c:pt idx="42">
                  <c:v>1.2571218619206017</c:v>
                </c:pt>
                <c:pt idx="43">
                  <c:v>1.6001309646042146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FA-40A4-972D-9C2490A25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4144224"/>
        <c:axId val="354144616"/>
      </c:barChart>
      <c:lineChart>
        <c:grouping val="standard"/>
        <c:varyColors val="0"/>
        <c:ser>
          <c:idx val="0"/>
          <c:order val="0"/>
          <c:tx>
            <c:strRef>
              <c:f>'28. ábra'!$B$7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strRef>
              <c:f>'28. ábra'!$C$3:$AP$3</c:f>
              <c:strCache>
                <c:ptCount val="40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'28. ábra'!$C$7:$AT$7</c:f>
              <c:numCache>
                <c:formatCode>0.0</c:formatCode>
                <c:ptCount val="44"/>
                <c:pt idx="0">
                  <c:v>48.314225736414116</c:v>
                </c:pt>
                <c:pt idx="1">
                  <c:v>45.407591073520578</c:v>
                </c:pt>
                <c:pt idx="2">
                  <c:v>48.423962691671164</c:v>
                </c:pt>
                <c:pt idx="3">
                  <c:v>53.066681653185093</c:v>
                </c:pt>
                <c:pt idx="4">
                  <c:v>60.500920786064441</c:v>
                </c:pt>
                <c:pt idx="5">
                  <c:v>54.448744383580234</c:v>
                </c:pt>
                <c:pt idx="6">
                  <c:v>54.903122603146564</c:v>
                </c:pt>
                <c:pt idx="7">
                  <c:v>54.672998845102505</c:v>
                </c:pt>
                <c:pt idx="8">
                  <c:v>55.648506393951472</c:v>
                </c:pt>
                <c:pt idx="9">
                  <c:v>58.727290271111428</c:v>
                </c:pt>
                <c:pt idx="10">
                  <c:v>56.464250091920022</c:v>
                </c:pt>
                <c:pt idx="11">
                  <c:v>54.616174114289798</c:v>
                </c:pt>
                <c:pt idx="12">
                  <c:v>53.092785457404673</c:v>
                </c:pt>
                <c:pt idx="13">
                  <c:v>52.993239716238634</c:v>
                </c:pt>
                <c:pt idx="14">
                  <c:v>54.287740430651311</c:v>
                </c:pt>
                <c:pt idx="15">
                  <c:v>51.759474150757285</c:v>
                </c:pt>
                <c:pt idx="16">
                  <c:v>50.772465744061108</c:v>
                </c:pt>
                <c:pt idx="17">
                  <c:v>49.647498062547513</c:v>
                </c:pt>
                <c:pt idx="18">
                  <c:v>47.282599745555267</c:v>
                </c:pt>
                <c:pt idx="19">
                  <c:v>45.921588070638947</c:v>
                </c:pt>
                <c:pt idx="20">
                  <c:v>43.924190124710108</c:v>
                </c:pt>
                <c:pt idx="21">
                  <c:v>41.808840545633203</c:v>
                </c:pt>
                <c:pt idx="22">
                  <c:v>40.528914383779849</c:v>
                </c:pt>
                <c:pt idx="23">
                  <c:v>36.813209080415078</c:v>
                </c:pt>
                <c:pt idx="24">
                  <c:v>36.573086991181135</c:v>
                </c:pt>
                <c:pt idx="25">
                  <c:v>38.230051763810899</c:v>
                </c:pt>
                <c:pt idx="26">
                  <c:v>36.066863745458711</c:v>
                </c:pt>
                <c:pt idx="27">
                  <c:v>33.716782919812907</c:v>
                </c:pt>
                <c:pt idx="28">
                  <c:v>33.841727105360391</c:v>
                </c:pt>
                <c:pt idx="29">
                  <c:v>31.748824627924058</c:v>
                </c:pt>
                <c:pt idx="30">
                  <c:v>29.023488725163411</c:v>
                </c:pt>
                <c:pt idx="31">
                  <c:v>24.848973833743514</c:v>
                </c:pt>
                <c:pt idx="32">
                  <c:v>24.278848962423943</c:v>
                </c:pt>
                <c:pt idx="33">
                  <c:v>22.439144855605484</c:v>
                </c:pt>
                <c:pt idx="34">
                  <c:v>20.312704053956828</c:v>
                </c:pt>
                <c:pt idx="35">
                  <c:v>19.139623530556044</c:v>
                </c:pt>
                <c:pt idx="36">
                  <c:v>18.385119397860592</c:v>
                </c:pt>
                <c:pt idx="37">
                  <c:v>16.681925712765384</c:v>
                </c:pt>
                <c:pt idx="38">
                  <c:v>15.568882729264322</c:v>
                </c:pt>
                <c:pt idx="39">
                  <c:v>13.600111623825658</c:v>
                </c:pt>
                <c:pt idx="40">
                  <c:v>11.534925261218055</c:v>
                </c:pt>
                <c:pt idx="41">
                  <c:v>9.908542281290563</c:v>
                </c:pt>
                <c:pt idx="42">
                  <c:v>8.8788922754631905</c:v>
                </c:pt>
                <c:pt idx="43">
                  <c:v>7.9719036112271606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FA-40A4-972D-9C2490A25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45400"/>
        <c:axId val="354145008"/>
      </c:lineChart>
      <c:catAx>
        <c:axId val="354144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879692448002432"/>
              <c:y val="4.9293760680779826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144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4144616"/>
        <c:scaling>
          <c:orientation val="minMax"/>
          <c:max val="7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371241977557317E-2"/>
              <c:y val="2.129686767210524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144224"/>
        <c:crosses val="autoZero"/>
        <c:crossBetween val="between"/>
        <c:majorUnit val="10"/>
      </c:valAx>
      <c:valAx>
        <c:axId val="354145008"/>
        <c:scaling>
          <c:orientation val="minMax"/>
          <c:min val="-1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145400"/>
        <c:crosses val="max"/>
        <c:crossBetween val="between"/>
      </c:valAx>
      <c:catAx>
        <c:axId val="354145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414500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4671040964710061E-3"/>
          <c:y val="0.88274334739999305"/>
          <c:w val="0.99553284600939729"/>
          <c:h val="9.9539571660125531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70456349206349E-2"/>
          <c:y val="6.3003703703703701E-2"/>
          <c:w val="0.92634880668116637"/>
          <c:h val="0.653798039215686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'29. ábra'!$A$4</c:f>
              <c:strCache>
                <c:ptCount val="1"/>
                <c:pt idx="0">
                  <c:v>Eszközök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'29. ábra'!$C$1:$AT$1</c:f>
              <c:strCache>
                <c:ptCount val="44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</c:strCache>
            </c:strRef>
          </c:cat>
          <c:val>
            <c:numRef>
              <c:f>'29. ábra'!$C$4:$AT$4</c:f>
              <c:numCache>
                <c:formatCode>0.0</c:formatCode>
                <c:ptCount val="44"/>
                <c:pt idx="0">
                  <c:v>18.304120223559888</c:v>
                </c:pt>
                <c:pt idx="1">
                  <c:v>18.29463064201996</c:v>
                </c:pt>
                <c:pt idx="2">
                  <c:v>21.642680797451998</c:v>
                </c:pt>
                <c:pt idx="3">
                  <c:v>19.780150802852035</c:v>
                </c:pt>
                <c:pt idx="4">
                  <c:v>24.3046386185218</c:v>
                </c:pt>
                <c:pt idx="5">
                  <c:v>23.010489296482749</c:v>
                </c:pt>
                <c:pt idx="6">
                  <c:v>21.694013101597527</c:v>
                </c:pt>
                <c:pt idx="7">
                  <c:v>21.209959832842259</c:v>
                </c:pt>
                <c:pt idx="8">
                  <c:v>21.468842396206373</c:v>
                </c:pt>
                <c:pt idx="9">
                  <c:v>23.452128814722037</c:v>
                </c:pt>
                <c:pt idx="10">
                  <c:v>22.125023889929771</c:v>
                </c:pt>
                <c:pt idx="11">
                  <c:v>21.482704041449569</c:v>
                </c:pt>
                <c:pt idx="12">
                  <c:v>19.683758406694558</c:v>
                </c:pt>
                <c:pt idx="13">
                  <c:v>19.227941813138521</c:v>
                </c:pt>
                <c:pt idx="14">
                  <c:v>21.059134964914705</c:v>
                </c:pt>
                <c:pt idx="15">
                  <c:v>21.119737672153281</c:v>
                </c:pt>
                <c:pt idx="16">
                  <c:v>19.70422004420341</c:v>
                </c:pt>
                <c:pt idx="17">
                  <c:v>17.855302306622292</c:v>
                </c:pt>
                <c:pt idx="18">
                  <c:v>18.418882583877412</c:v>
                </c:pt>
                <c:pt idx="19">
                  <c:v>17.758457052857995</c:v>
                </c:pt>
                <c:pt idx="20">
                  <c:v>18.403429277434686</c:v>
                </c:pt>
                <c:pt idx="21">
                  <c:v>17.352652799278069</c:v>
                </c:pt>
                <c:pt idx="22">
                  <c:v>16.8868313742318</c:v>
                </c:pt>
                <c:pt idx="23">
                  <c:v>16.426212170746624</c:v>
                </c:pt>
                <c:pt idx="24">
                  <c:v>15.959212921449339</c:v>
                </c:pt>
                <c:pt idx="25">
                  <c:v>15.263596909058881</c:v>
                </c:pt>
                <c:pt idx="26">
                  <c:v>15.558777410322808</c:v>
                </c:pt>
                <c:pt idx="27">
                  <c:v>16.782512115878045</c:v>
                </c:pt>
                <c:pt idx="28">
                  <c:v>17.173834351414229</c:v>
                </c:pt>
                <c:pt idx="29">
                  <c:v>18.540560316818517</c:v>
                </c:pt>
                <c:pt idx="30">
                  <c:v>18.643280425641223</c:v>
                </c:pt>
                <c:pt idx="31">
                  <c:v>19.889274098180298</c:v>
                </c:pt>
                <c:pt idx="32">
                  <c:v>21.819664006212065</c:v>
                </c:pt>
                <c:pt idx="33">
                  <c:v>24.882439429482524</c:v>
                </c:pt>
                <c:pt idx="34">
                  <c:v>26.274078176110709</c:v>
                </c:pt>
                <c:pt idx="35">
                  <c:v>27.289516493064156</c:v>
                </c:pt>
                <c:pt idx="36">
                  <c:v>28.907754963634659</c:v>
                </c:pt>
                <c:pt idx="37">
                  <c:v>28.580850774103766</c:v>
                </c:pt>
                <c:pt idx="38">
                  <c:v>29.311838772574312</c:v>
                </c:pt>
                <c:pt idx="39">
                  <c:v>27.762565840821566</c:v>
                </c:pt>
                <c:pt idx="40">
                  <c:v>28.696407378403752</c:v>
                </c:pt>
                <c:pt idx="41">
                  <c:v>29.620032245340155</c:v>
                </c:pt>
                <c:pt idx="42">
                  <c:v>29.376633668359148</c:v>
                </c:pt>
                <c:pt idx="43">
                  <c:v>27.847862536389904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B9-4383-A43D-D354DDA4DEE9}"/>
            </c:ext>
          </c:extLst>
        </c:ser>
        <c:ser>
          <c:idx val="1"/>
          <c:order val="1"/>
          <c:tx>
            <c:strRef>
              <c:f>'29. ábra'!$A$5</c:f>
              <c:strCache>
                <c:ptCount val="1"/>
                <c:pt idx="0">
                  <c:v>Tartozások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'29. ábra'!$C$1:$AT$1</c:f>
              <c:strCache>
                <c:ptCount val="44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</c:strCache>
            </c:strRef>
          </c:cat>
          <c:val>
            <c:numRef>
              <c:f>'29. ábra'!$C$5:$AT$5</c:f>
              <c:numCache>
                <c:formatCode>0.0</c:formatCode>
                <c:ptCount val="44"/>
                <c:pt idx="0">
                  <c:v>50.160713152722082</c:v>
                </c:pt>
                <c:pt idx="1">
                  <c:v>48.024723839822769</c:v>
                </c:pt>
                <c:pt idx="2">
                  <c:v>53.155871598215356</c:v>
                </c:pt>
                <c:pt idx="3">
                  <c:v>58.681896557950765</c:v>
                </c:pt>
                <c:pt idx="4">
                  <c:v>69.685075092903134</c:v>
                </c:pt>
                <c:pt idx="5">
                  <c:v>60.825909713184032</c:v>
                </c:pt>
                <c:pt idx="6">
                  <c:v>58.793897124788444</c:v>
                </c:pt>
                <c:pt idx="7">
                  <c:v>59.312521717666776</c:v>
                </c:pt>
                <c:pt idx="8">
                  <c:v>59.676861169393689</c:v>
                </c:pt>
                <c:pt idx="9">
                  <c:v>65.390788107459969</c:v>
                </c:pt>
                <c:pt idx="10">
                  <c:v>60.934868970906109</c:v>
                </c:pt>
                <c:pt idx="11">
                  <c:v>57.611300821437851</c:v>
                </c:pt>
                <c:pt idx="12">
                  <c:v>55.450097138175579</c:v>
                </c:pt>
                <c:pt idx="13">
                  <c:v>54.060760824916919</c:v>
                </c:pt>
                <c:pt idx="14">
                  <c:v>55.692945499616869</c:v>
                </c:pt>
                <c:pt idx="15">
                  <c:v>54.48344431597485</c:v>
                </c:pt>
                <c:pt idx="16">
                  <c:v>51.411615292807689</c:v>
                </c:pt>
                <c:pt idx="17">
                  <c:v>48.678383666238354</c:v>
                </c:pt>
                <c:pt idx="18">
                  <c:v>44.955570259423332</c:v>
                </c:pt>
                <c:pt idx="19">
                  <c:v>43.009460012927683</c:v>
                </c:pt>
                <c:pt idx="20">
                  <c:v>45.090165942933517</c:v>
                </c:pt>
                <c:pt idx="21">
                  <c:v>41.647540004826837</c:v>
                </c:pt>
                <c:pt idx="22">
                  <c:v>40.435544140083579</c:v>
                </c:pt>
                <c:pt idx="23">
                  <c:v>37.548559655836151</c:v>
                </c:pt>
                <c:pt idx="24">
                  <c:v>38.495996667482423</c:v>
                </c:pt>
                <c:pt idx="25">
                  <c:v>37.308480842376014</c:v>
                </c:pt>
                <c:pt idx="26">
                  <c:v>36.616186568422471</c:v>
                </c:pt>
                <c:pt idx="27">
                  <c:v>35.310742009005175</c:v>
                </c:pt>
                <c:pt idx="28">
                  <c:v>35.484743665728431</c:v>
                </c:pt>
                <c:pt idx="29">
                  <c:v>36.479901798619096</c:v>
                </c:pt>
                <c:pt idx="30">
                  <c:v>33.403020560821503</c:v>
                </c:pt>
                <c:pt idx="31">
                  <c:v>31.530823320010683</c:v>
                </c:pt>
                <c:pt idx="32">
                  <c:v>31.806098925701328</c:v>
                </c:pt>
                <c:pt idx="33">
                  <c:v>32.258430446029607</c:v>
                </c:pt>
                <c:pt idx="34">
                  <c:v>30.311635345804682</c:v>
                </c:pt>
                <c:pt idx="35">
                  <c:v>30.273237534787928</c:v>
                </c:pt>
                <c:pt idx="36">
                  <c:v>31.784550262830056</c:v>
                </c:pt>
                <c:pt idx="37">
                  <c:v>31.483577595186411</c:v>
                </c:pt>
                <c:pt idx="38">
                  <c:v>30.852314268442335</c:v>
                </c:pt>
                <c:pt idx="39">
                  <c:v>29.208467355913751</c:v>
                </c:pt>
                <c:pt idx="40">
                  <c:v>28.947894205723649</c:v>
                </c:pt>
                <c:pt idx="41">
                  <c:v>30.5266949485952</c:v>
                </c:pt>
                <c:pt idx="42">
                  <c:v>29.451504632561342</c:v>
                </c:pt>
                <c:pt idx="43">
                  <c:v>27.767516133595461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B9-4383-A43D-D354DDA4D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708264"/>
        <c:axId val="354708656"/>
      </c:barChart>
      <c:lineChart>
        <c:grouping val="standard"/>
        <c:varyColors val="0"/>
        <c:ser>
          <c:idx val="2"/>
          <c:order val="2"/>
          <c:tx>
            <c:strRef>
              <c:f>'29. ábra'!$A$6</c:f>
              <c:strCache>
                <c:ptCount val="1"/>
                <c:pt idx="0">
                  <c:v>Nettó külső adósság</c:v>
                </c:pt>
              </c:strCache>
            </c:strRef>
          </c:tx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'29. ábra'!$C$2:$AT$2</c:f>
              <c:numCache>
                <c:formatCode>m/d/yyyy</c:formatCode>
                <c:ptCount val="44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</c:numCache>
            </c:numRef>
          </c:cat>
          <c:val>
            <c:numRef>
              <c:f>'29. ábra'!$C$6:$AT$6</c:f>
              <c:numCache>
                <c:formatCode>0.0</c:formatCode>
                <c:ptCount val="44"/>
                <c:pt idx="0">
                  <c:v>31.85659292916219</c:v>
                </c:pt>
                <c:pt idx="1">
                  <c:v>29.730093197802802</c:v>
                </c:pt>
                <c:pt idx="2">
                  <c:v>31.513190800763358</c:v>
                </c:pt>
                <c:pt idx="3">
                  <c:v>38.90174575509873</c:v>
                </c:pt>
                <c:pt idx="4">
                  <c:v>45.380436474381341</c:v>
                </c:pt>
                <c:pt idx="5">
                  <c:v>37.815420416701286</c:v>
                </c:pt>
                <c:pt idx="6">
                  <c:v>37.09988402319091</c:v>
                </c:pt>
                <c:pt idx="7">
                  <c:v>38.102561884824517</c:v>
                </c:pt>
                <c:pt idx="8">
                  <c:v>38.20801877318732</c:v>
                </c:pt>
                <c:pt idx="9">
                  <c:v>41.938659292737917</c:v>
                </c:pt>
                <c:pt idx="10">
                  <c:v>38.809845080976345</c:v>
                </c:pt>
                <c:pt idx="11">
                  <c:v>36.128596779988285</c:v>
                </c:pt>
                <c:pt idx="12">
                  <c:v>35.766338731481014</c:v>
                </c:pt>
                <c:pt idx="13">
                  <c:v>34.832819011778405</c:v>
                </c:pt>
                <c:pt idx="14">
                  <c:v>34.633810534702164</c:v>
                </c:pt>
                <c:pt idx="15">
                  <c:v>33.363706643821565</c:v>
                </c:pt>
                <c:pt idx="16">
                  <c:v>31.707395248604286</c:v>
                </c:pt>
                <c:pt idx="17">
                  <c:v>30.823081359616065</c:v>
                </c:pt>
                <c:pt idx="18">
                  <c:v>26.536687675545927</c:v>
                </c:pt>
                <c:pt idx="19">
                  <c:v>25.251002960069691</c:v>
                </c:pt>
                <c:pt idx="20">
                  <c:v>26.686736665498834</c:v>
                </c:pt>
                <c:pt idx="21">
                  <c:v>24.294887205548768</c:v>
                </c:pt>
                <c:pt idx="22">
                  <c:v>23.548712765851775</c:v>
                </c:pt>
                <c:pt idx="23">
                  <c:v>21.122347485089527</c:v>
                </c:pt>
                <c:pt idx="24">
                  <c:v>22.536783746033077</c:v>
                </c:pt>
                <c:pt idx="25">
                  <c:v>22.044883933317138</c:v>
                </c:pt>
                <c:pt idx="26">
                  <c:v>21.057409158099663</c:v>
                </c:pt>
                <c:pt idx="27">
                  <c:v>18.528229893127129</c:v>
                </c:pt>
                <c:pt idx="28">
                  <c:v>18.310909314314202</c:v>
                </c:pt>
                <c:pt idx="29">
                  <c:v>17.939341481800582</c:v>
                </c:pt>
                <c:pt idx="30">
                  <c:v>14.759740135180284</c:v>
                </c:pt>
                <c:pt idx="31">
                  <c:v>11.641549221830386</c:v>
                </c:pt>
                <c:pt idx="32">
                  <c:v>9.9864349194892608</c:v>
                </c:pt>
                <c:pt idx="33">
                  <c:v>7.3759910165470757</c:v>
                </c:pt>
                <c:pt idx="34">
                  <c:v>4.0375571696939749</c:v>
                </c:pt>
                <c:pt idx="35">
                  <c:v>2.9837210417237765</c:v>
                </c:pt>
                <c:pt idx="36">
                  <c:v>2.876795299195396</c:v>
                </c:pt>
                <c:pt idx="37">
                  <c:v>2.9027268210826467</c:v>
                </c:pt>
                <c:pt idx="38">
                  <c:v>1.5404754958680251</c:v>
                </c:pt>
                <c:pt idx="39">
                  <c:v>1.4459015150921875</c:v>
                </c:pt>
                <c:pt idx="40">
                  <c:v>0.25148682731989136</c:v>
                </c:pt>
                <c:pt idx="41">
                  <c:v>0.9066627032550405</c:v>
                </c:pt>
                <c:pt idx="42">
                  <c:v>7.4870964202194371E-2</c:v>
                </c:pt>
                <c:pt idx="43">
                  <c:v>-8.0346402794442912E-2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B9-4383-A43D-D354DDA4D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653560"/>
        <c:axId val="354653168"/>
      </c:lineChart>
      <c:catAx>
        <c:axId val="354708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708656"/>
        <c:crosses val="autoZero"/>
        <c:auto val="0"/>
        <c:lblAlgn val="ctr"/>
        <c:lblOffset val="100"/>
        <c:tickLblSkip val="1"/>
        <c:noMultiLvlLbl val="0"/>
      </c:catAx>
      <c:valAx>
        <c:axId val="354708656"/>
        <c:scaling>
          <c:orientation val="minMax"/>
          <c:max val="70"/>
          <c:min val="-1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594476075105996E-2"/>
              <c:y val="1.275383884101101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708264"/>
        <c:crosses val="autoZero"/>
        <c:crossBetween val="between"/>
      </c:valAx>
      <c:valAx>
        <c:axId val="354653168"/>
        <c:scaling>
          <c:orientation val="minMax"/>
          <c:max val="70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8932789501684684"/>
              <c:y val="3.364489240749136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653560"/>
        <c:crosses val="max"/>
        <c:crossBetween val="between"/>
      </c:valAx>
      <c:dateAx>
        <c:axId val="354653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54653168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1.1992516320075378E-2"/>
          <c:y val="0.87428888888888889"/>
          <c:w val="0.97327981694595866"/>
          <c:h val="0.113112745098039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70456349206349E-2"/>
          <c:y val="6.3003703703703701E-2"/>
          <c:w val="0.92634880668116637"/>
          <c:h val="0.641347058823529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'29. ábra'!$B$4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'29. ábra'!$C$3:$AT$3</c:f>
              <c:strCache>
                <c:ptCount val="44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'29. ábra'!$C$4:$AT$4</c:f>
              <c:numCache>
                <c:formatCode>0.0</c:formatCode>
                <c:ptCount val="44"/>
                <c:pt idx="0">
                  <c:v>18.304120223559888</c:v>
                </c:pt>
                <c:pt idx="1">
                  <c:v>18.29463064201996</c:v>
                </c:pt>
                <c:pt idx="2">
                  <c:v>21.642680797451998</c:v>
                </c:pt>
                <c:pt idx="3">
                  <c:v>19.780150802852035</c:v>
                </c:pt>
                <c:pt idx="4">
                  <c:v>24.3046386185218</c:v>
                </c:pt>
                <c:pt idx="5">
                  <c:v>23.010489296482749</c:v>
                </c:pt>
                <c:pt idx="6">
                  <c:v>21.694013101597527</c:v>
                </c:pt>
                <c:pt idx="7">
                  <c:v>21.209959832842259</c:v>
                </c:pt>
                <c:pt idx="8">
                  <c:v>21.468842396206373</c:v>
                </c:pt>
                <c:pt idx="9">
                  <c:v>23.452128814722037</c:v>
                </c:pt>
                <c:pt idx="10">
                  <c:v>22.125023889929771</c:v>
                </c:pt>
                <c:pt idx="11">
                  <c:v>21.482704041449569</c:v>
                </c:pt>
                <c:pt idx="12">
                  <c:v>19.683758406694558</c:v>
                </c:pt>
                <c:pt idx="13">
                  <c:v>19.227941813138521</c:v>
                </c:pt>
                <c:pt idx="14">
                  <c:v>21.059134964914705</c:v>
                </c:pt>
                <c:pt idx="15">
                  <c:v>21.119737672153281</c:v>
                </c:pt>
                <c:pt idx="16">
                  <c:v>19.70422004420341</c:v>
                </c:pt>
                <c:pt idx="17">
                  <c:v>17.855302306622292</c:v>
                </c:pt>
                <c:pt idx="18">
                  <c:v>18.418882583877412</c:v>
                </c:pt>
                <c:pt idx="19">
                  <c:v>17.758457052857995</c:v>
                </c:pt>
                <c:pt idx="20">
                  <c:v>18.403429277434686</c:v>
                </c:pt>
                <c:pt idx="21">
                  <c:v>17.352652799278069</c:v>
                </c:pt>
                <c:pt idx="22">
                  <c:v>16.8868313742318</c:v>
                </c:pt>
                <c:pt idx="23">
                  <c:v>16.426212170746624</c:v>
                </c:pt>
                <c:pt idx="24">
                  <c:v>15.959212921449339</c:v>
                </c:pt>
                <c:pt idx="25">
                  <c:v>15.263596909058881</c:v>
                </c:pt>
                <c:pt idx="26">
                  <c:v>15.558777410322808</c:v>
                </c:pt>
                <c:pt idx="27">
                  <c:v>16.782512115878045</c:v>
                </c:pt>
                <c:pt idx="28">
                  <c:v>17.173834351414229</c:v>
                </c:pt>
                <c:pt idx="29">
                  <c:v>18.540560316818517</c:v>
                </c:pt>
                <c:pt idx="30">
                  <c:v>18.643280425641223</c:v>
                </c:pt>
                <c:pt idx="31">
                  <c:v>19.889274098180298</c:v>
                </c:pt>
                <c:pt idx="32">
                  <c:v>21.819664006212065</c:v>
                </c:pt>
                <c:pt idx="33">
                  <c:v>24.882439429482524</c:v>
                </c:pt>
                <c:pt idx="34">
                  <c:v>26.274078176110709</c:v>
                </c:pt>
                <c:pt idx="35">
                  <c:v>27.289516493064156</c:v>
                </c:pt>
                <c:pt idx="36">
                  <c:v>28.907754963634659</c:v>
                </c:pt>
                <c:pt idx="37">
                  <c:v>28.580850774103766</c:v>
                </c:pt>
                <c:pt idx="38">
                  <c:v>29.311838772574312</c:v>
                </c:pt>
                <c:pt idx="39">
                  <c:v>27.762565840821566</c:v>
                </c:pt>
                <c:pt idx="40">
                  <c:v>28.696407378403752</c:v>
                </c:pt>
                <c:pt idx="41">
                  <c:v>29.620032245340155</c:v>
                </c:pt>
                <c:pt idx="42">
                  <c:v>29.376633668359148</c:v>
                </c:pt>
                <c:pt idx="43">
                  <c:v>27.847862536389904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65-4449-8553-BA8254053D30}"/>
            </c:ext>
          </c:extLst>
        </c:ser>
        <c:ser>
          <c:idx val="1"/>
          <c:order val="1"/>
          <c:tx>
            <c:strRef>
              <c:f>'29. ábra'!$B$5</c:f>
              <c:strCache>
                <c:ptCount val="1"/>
                <c:pt idx="0">
                  <c:v>Liabilities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'29. ábra'!$C$3:$AT$3</c:f>
              <c:strCache>
                <c:ptCount val="44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'29. ábra'!$C$5:$AT$5</c:f>
              <c:numCache>
                <c:formatCode>0.0</c:formatCode>
                <c:ptCount val="44"/>
                <c:pt idx="0">
                  <c:v>50.160713152722082</c:v>
                </c:pt>
                <c:pt idx="1">
                  <c:v>48.024723839822769</c:v>
                </c:pt>
                <c:pt idx="2">
                  <c:v>53.155871598215356</c:v>
                </c:pt>
                <c:pt idx="3">
                  <c:v>58.681896557950765</c:v>
                </c:pt>
                <c:pt idx="4">
                  <c:v>69.685075092903134</c:v>
                </c:pt>
                <c:pt idx="5">
                  <c:v>60.825909713184032</c:v>
                </c:pt>
                <c:pt idx="6">
                  <c:v>58.793897124788444</c:v>
                </c:pt>
                <c:pt idx="7">
                  <c:v>59.312521717666776</c:v>
                </c:pt>
                <c:pt idx="8">
                  <c:v>59.676861169393689</c:v>
                </c:pt>
                <c:pt idx="9">
                  <c:v>65.390788107459969</c:v>
                </c:pt>
                <c:pt idx="10">
                  <c:v>60.934868970906109</c:v>
                </c:pt>
                <c:pt idx="11">
                  <c:v>57.611300821437851</c:v>
                </c:pt>
                <c:pt idx="12">
                  <c:v>55.450097138175579</c:v>
                </c:pt>
                <c:pt idx="13">
                  <c:v>54.060760824916919</c:v>
                </c:pt>
                <c:pt idx="14">
                  <c:v>55.692945499616869</c:v>
                </c:pt>
                <c:pt idx="15">
                  <c:v>54.48344431597485</c:v>
                </c:pt>
                <c:pt idx="16">
                  <c:v>51.411615292807689</c:v>
                </c:pt>
                <c:pt idx="17">
                  <c:v>48.678383666238354</c:v>
                </c:pt>
                <c:pt idx="18">
                  <c:v>44.955570259423332</c:v>
                </c:pt>
                <c:pt idx="19">
                  <c:v>43.009460012927683</c:v>
                </c:pt>
                <c:pt idx="20">
                  <c:v>45.090165942933517</c:v>
                </c:pt>
                <c:pt idx="21">
                  <c:v>41.647540004826837</c:v>
                </c:pt>
                <c:pt idx="22">
                  <c:v>40.435544140083579</c:v>
                </c:pt>
                <c:pt idx="23">
                  <c:v>37.548559655836151</c:v>
                </c:pt>
                <c:pt idx="24">
                  <c:v>38.495996667482423</c:v>
                </c:pt>
                <c:pt idx="25">
                  <c:v>37.308480842376014</c:v>
                </c:pt>
                <c:pt idx="26">
                  <c:v>36.616186568422471</c:v>
                </c:pt>
                <c:pt idx="27">
                  <c:v>35.310742009005175</c:v>
                </c:pt>
                <c:pt idx="28">
                  <c:v>35.484743665728431</c:v>
                </c:pt>
                <c:pt idx="29">
                  <c:v>36.479901798619096</c:v>
                </c:pt>
                <c:pt idx="30">
                  <c:v>33.403020560821503</c:v>
                </c:pt>
                <c:pt idx="31">
                  <c:v>31.530823320010683</c:v>
                </c:pt>
                <c:pt idx="32">
                  <c:v>31.806098925701328</c:v>
                </c:pt>
                <c:pt idx="33">
                  <c:v>32.258430446029607</c:v>
                </c:pt>
                <c:pt idx="34">
                  <c:v>30.311635345804682</c:v>
                </c:pt>
                <c:pt idx="35">
                  <c:v>30.273237534787928</c:v>
                </c:pt>
                <c:pt idx="36">
                  <c:v>31.784550262830056</c:v>
                </c:pt>
                <c:pt idx="37">
                  <c:v>31.483577595186411</c:v>
                </c:pt>
                <c:pt idx="38">
                  <c:v>30.852314268442335</c:v>
                </c:pt>
                <c:pt idx="39">
                  <c:v>29.208467355913751</c:v>
                </c:pt>
                <c:pt idx="40">
                  <c:v>28.947894205723649</c:v>
                </c:pt>
                <c:pt idx="41">
                  <c:v>30.5266949485952</c:v>
                </c:pt>
                <c:pt idx="42">
                  <c:v>29.451504632561342</c:v>
                </c:pt>
                <c:pt idx="43">
                  <c:v>27.767516133595461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65-4449-8553-BA8254053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708264"/>
        <c:axId val="354708656"/>
      </c:barChart>
      <c:lineChart>
        <c:grouping val="standard"/>
        <c:varyColors val="0"/>
        <c:ser>
          <c:idx val="2"/>
          <c:order val="2"/>
          <c:tx>
            <c:strRef>
              <c:f>'29. ábra'!$B$6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'29. ábra'!$C$3:$AT$3</c:f>
              <c:strCache>
                <c:ptCount val="44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'29. ábra'!$C$6:$AT$6</c:f>
              <c:numCache>
                <c:formatCode>0.0</c:formatCode>
                <c:ptCount val="44"/>
                <c:pt idx="0">
                  <c:v>31.85659292916219</c:v>
                </c:pt>
                <c:pt idx="1">
                  <c:v>29.730093197802802</c:v>
                </c:pt>
                <c:pt idx="2">
                  <c:v>31.513190800763358</c:v>
                </c:pt>
                <c:pt idx="3">
                  <c:v>38.90174575509873</c:v>
                </c:pt>
                <c:pt idx="4">
                  <c:v>45.380436474381341</c:v>
                </c:pt>
                <c:pt idx="5">
                  <c:v>37.815420416701286</c:v>
                </c:pt>
                <c:pt idx="6">
                  <c:v>37.09988402319091</c:v>
                </c:pt>
                <c:pt idx="7">
                  <c:v>38.102561884824517</c:v>
                </c:pt>
                <c:pt idx="8">
                  <c:v>38.20801877318732</c:v>
                </c:pt>
                <c:pt idx="9">
                  <c:v>41.938659292737917</c:v>
                </c:pt>
                <c:pt idx="10">
                  <c:v>38.809845080976345</c:v>
                </c:pt>
                <c:pt idx="11">
                  <c:v>36.128596779988285</c:v>
                </c:pt>
                <c:pt idx="12">
                  <c:v>35.766338731481014</c:v>
                </c:pt>
                <c:pt idx="13">
                  <c:v>34.832819011778405</c:v>
                </c:pt>
                <c:pt idx="14">
                  <c:v>34.633810534702164</c:v>
                </c:pt>
                <c:pt idx="15">
                  <c:v>33.363706643821565</c:v>
                </c:pt>
                <c:pt idx="16">
                  <c:v>31.707395248604286</c:v>
                </c:pt>
                <c:pt idx="17">
                  <c:v>30.823081359616065</c:v>
                </c:pt>
                <c:pt idx="18">
                  <c:v>26.536687675545927</c:v>
                </c:pt>
                <c:pt idx="19">
                  <c:v>25.251002960069691</c:v>
                </c:pt>
                <c:pt idx="20">
                  <c:v>26.686736665498834</c:v>
                </c:pt>
                <c:pt idx="21">
                  <c:v>24.294887205548768</c:v>
                </c:pt>
                <c:pt idx="22">
                  <c:v>23.548712765851775</c:v>
                </c:pt>
                <c:pt idx="23">
                  <c:v>21.122347485089527</c:v>
                </c:pt>
                <c:pt idx="24">
                  <c:v>22.536783746033077</c:v>
                </c:pt>
                <c:pt idx="25">
                  <c:v>22.044883933317138</c:v>
                </c:pt>
                <c:pt idx="26">
                  <c:v>21.057409158099663</c:v>
                </c:pt>
                <c:pt idx="27">
                  <c:v>18.528229893127129</c:v>
                </c:pt>
                <c:pt idx="28">
                  <c:v>18.310909314314202</c:v>
                </c:pt>
                <c:pt idx="29">
                  <c:v>17.939341481800582</c:v>
                </c:pt>
                <c:pt idx="30">
                  <c:v>14.759740135180284</c:v>
                </c:pt>
                <c:pt idx="31">
                  <c:v>11.641549221830386</c:v>
                </c:pt>
                <c:pt idx="32">
                  <c:v>9.9864349194892608</c:v>
                </c:pt>
                <c:pt idx="33">
                  <c:v>7.3759910165470757</c:v>
                </c:pt>
                <c:pt idx="34">
                  <c:v>4.0375571696939749</c:v>
                </c:pt>
                <c:pt idx="35">
                  <c:v>2.9837210417237765</c:v>
                </c:pt>
                <c:pt idx="36">
                  <c:v>2.876795299195396</c:v>
                </c:pt>
                <c:pt idx="37">
                  <c:v>2.9027268210826467</c:v>
                </c:pt>
                <c:pt idx="38">
                  <c:v>1.5404754958680251</c:v>
                </c:pt>
                <c:pt idx="39">
                  <c:v>1.4459015150921875</c:v>
                </c:pt>
                <c:pt idx="40">
                  <c:v>0.25148682731989136</c:v>
                </c:pt>
                <c:pt idx="41">
                  <c:v>0.9066627032550405</c:v>
                </c:pt>
                <c:pt idx="42">
                  <c:v>7.4870964202194371E-2</c:v>
                </c:pt>
                <c:pt idx="43">
                  <c:v>-8.0346402794442912E-2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65-4449-8553-BA8254053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653560"/>
        <c:axId val="354653168"/>
      </c:lineChart>
      <c:catAx>
        <c:axId val="354708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708656"/>
        <c:crosses val="autoZero"/>
        <c:auto val="0"/>
        <c:lblAlgn val="ctr"/>
        <c:lblOffset val="100"/>
        <c:tickLblSkip val="1"/>
        <c:noMultiLvlLbl val="0"/>
      </c:catAx>
      <c:valAx>
        <c:axId val="354708656"/>
        <c:scaling>
          <c:orientation val="minMax"/>
          <c:max val="70"/>
          <c:min val="-1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594476075105996E-2"/>
              <c:y val="1.275383884101101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708264"/>
        <c:crosses val="autoZero"/>
        <c:crossBetween val="between"/>
      </c:valAx>
      <c:valAx>
        <c:axId val="354653168"/>
        <c:scaling>
          <c:orientation val="minMax"/>
          <c:max val="70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2851316089478877"/>
              <c:y val="3.364489240749136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653560"/>
        <c:crosses val="max"/>
        <c:crossBetween val="between"/>
      </c:valAx>
      <c:catAx>
        <c:axId val="354653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46531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1.1992501203354192E-2"/>
          <c:y val="0.86072228228647163"/>
          <c:w val="0.97327981694595866"/>
          <c:h val="0.121413398692810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877654278830784E-2"/>
          <c:y val="5.7167647058823531E-2"/>
          <c:w val="0.90224469144233843"/>
          <c:h val="0.6757479161580580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'30. ábra'!$A$3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'30. ábra'!$C$1:$AT$1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</c:strCache>
            </c:strRef>
          </c:cat>
          <c:val>
            <c:numRef>
              <c:f>'30. ábra'!$C$3:$AT$3</c:f>
              <c:numCache>
                <c:formatCode>0.0</c:formatCode>
                <c:ptCount val="44"/>
                <c:pt idx="0">
                  <c:v>34.093157125361628</c:v>
                </c:pt>
                <c:pt idx="1">
                  <c:v>33.226419470811472</c:v>
                </c:pt>
                <c:pt idx="2">
                  <c:v>36.180597635378248</c:v>
                </c:pt>
                <c:pt idx="3">
                  <c:v>41.541304926577638</c:v>
                </c:pt>
                <c:pt idx="4">
                  <c:v>48.761183317684683</c:v>
                </c:pt>
                <c:pt idx="5">
                  <c:v>40.897525880442402</c:v>
                </c:pt>
                <c:pt idx="6">
                  <c:v>39.273703595747762</c:v>
                </c:pt>
                <c:pt idx="7">
                  <c:v>39.552978131410036</c:v>
                </c:pt>
                <c:pt idx="8">
                  <c:v>39.688140952516477</c:v>
                </c:pt>
                <c:pt idx="9">
                  <c:v>42.852909349155581</c:v>
                </c:pt>
                <c:pt idx="10">
                  <c:v>39.720256947095422</c:v>
                </c:pt>
                <c:pt idx="11">
                  <c:v>36.050206933927171</c:v>
                </c:pt>
                <c:pt idx="12">
                  <c:v>35.325507428919835</c:v>
                </c:pt>
                <c:pt idx="13">
                  <c:v>34.427793424688375</c:v>
                </c:pt>
                <c:pt idx="14">
                  <c:v>35.15589463664115</c:v>
                </c:pt>
                <c:pt idx="15">
                  <c:v>32.492963312554707</c:v>
                </c:pt>
                <c:pt idx="16">
                  <c:v>30.383012386969789</c:v>
                </c:pt>
                <c:pt idx="17">
                  <c:v>28.57139374158653</c:v>
                </c:pt>
                <c:pt idx="18">
                  <c:v>25.452361745857708</c:v>
                </c:pt>
                <c:pt idx="19">
                  <c:v>23.521147897922571</c:v>
                </c:pt>
                <c:pt idx="20">
                  <c:v>24.528916207496845</c:v>
                </c:pt>
                <c:pt idx="21">
                  <c:v>21.871751226872139</c:v>
                </c:pt>
                <c:pt idx="22">
                  <c:v>21.442809103453349</c:v>
                </c:pt>
                <c:pt idx="23">
                  <c:v>19.104720541238954</c:v>
                </c:pt>
                <c:pt idx="24">
                  <c:v>19.795970244254576</c:v>
                </c:pt>
                <c:pt idx="25">
                  <c:v>18.534508732431792</c:v>
                </c:pt>
                <c:pt idx="26">
                  <c:v>18.148126139194396</c:v>
                </c:pt>
                <c:pt idx="27">
                  <c:v>17.649284122838331</c:v>
                </c:pt>
                <c:pt idx="28">
                  <c:v>17.884121723954543</c:v>
                </c:pt>
                <c:pt idx="29">
                  <c:v>18.552426697816877</c:v>
                </c:pt>
                <c:pt idx="30">
                  <c:v>16.173591865711487</c:v>
                </c:pt>
                <c:pt idx="31">
                  <c:v>15.422651521145108</c:v>
                </c:pt>
                <c:pt idx="32">
                  <c:v>15.23420664766336</c:v>
                </c:pt>
                <c:pt idx="33">
                  <c:v>15.45380288508213</c:v>
                </c:pt>
                <c:pt idx="34">
                  <c:v>14.270972114751492</c:v>
                </c:pt>
                <c:pt idx="35">
                  <c:v>13.864265608683169</c:v>
                </c:pt>
                <c:pt idx="36">
                  <c:v>15.073527760129195</c:v>
                </c:pt>
                <c:pt idx="37">
                  <c:v>15.78931742913675</c:v>
                </c:pt>
                <c:pt idx="38">
                  <c:v>15.534803405203593</c:v>
                </c:pt>
                <c:pt idx="39">
                  <c:v>14.337326566206775</c:v>
                </c:pt>
                <c:pt idx="40">
                  <c:v>14.132056359496314</c:v>
                </c:pt>
                <c:pt idx="41">
                  <c:v>14.489447153084308</c:v>
                </c:pt>
                <c:pt idx="42">
                  <c:v>14.317607665945527</c:v>
                </c:pt>
                <c:pt idx="43">
                  <c:v>13.257371580932944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E-4C68-AD33-9752A1A8F209}"/>
            </c:ext>
          </c:extLst>
        </c:ser>
        <c:ser>
          <c:idx val="1"/>
          <c:order val="2"/>
          <c:tx>
            <c:strRef>
              <c:f>'30. ábra'!$A$4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'30. ábra'!$C$1:$AT$1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</c:strCache>
            </c:strRef>
          </c:cat>
          <c:val>
            <c:numRef>
              <c:f>'30. ábra'!$C$4:$AT$4</c:f>
              <c:numCache>
                <c:formatCode>0.0</c:formatCode>
                <c:ptCount val="44"/>
                <c:pt idx="0">
                  <c:v>33.88426463175422</c:v>
                </c:pt>
                <c:pt idx="1">
                  <c:v>31.828362948710044</c:v>
                </c:pt>
                <c:pt idx="2">
                  <c:v>33.405676147646247</c:v>
                </c:pt>
                <c:pt idx="3">
                  <c:v>38.50450943790365</c:v>
                </c:pt>
                <c:pt idx="4">
                  <c:v>48.105524393478859</c:v>
                </c:pt>
                <c:pt idx="5">
                  <c:v>45.118495253901393</c:v>
                </c:pt>
                <c:pt idx="6">
                  <c:v>49.908444456251679</c:v>
                </c:pt>
                <c:pt idx="7">
                  <c:v>49.356204576606757</c:v>
                </c:pt>
                <c:pt idx="8">
                  <c:v>52.335830061210764</c:v>
                </c:pt>
                <c:pt idx="9">
                  <c:v>55.156854727130749</c:v>
                </c:pt>
                <c:pt idx="10">
                  <c:v>52.894316151744889</c:v>
                </c:pt>
                <c:pt idx="11">
                  <c:v>54.420282378743238</c:v>
                </c:pt>
                <c:pt idx="12">
                  <c:v>52.567522089994306</c:v>
                </c:pt>
                <c:pt idx="13">
                  <c:v>54.476759045736195</c:v>
                </c:pt>
                <c:pt idx="14">
                  <c:v>60.787766914371616</c:v>
                </c:pt>
                <c:pt idx="15">
                  <c:v>60.940364807178675</c:v>
                </c:pt>
                <c:pt idx="16">
                  <c:v>55.577607974468798</c:v>
                </c:pt>
                <c:pt idx="17">
                  <c:v>54.974143260529523</c:v>
                </c:pt>
                <c:pt idx="18">
                  <c:v>55.155807083719651</c:v>
                </c:pt>
                <c:pt idx="19">
                  <c:v>55.850167008411219</c:v>
                </c:pt>
                <c:pt idx="20">
                  <c:v>55.104873543662315</c:v>
                </c:pt>
                <c:pt idx="21">
                  <c:v>52.956174807290232</c:v>
                </c:pt>
                <c:pt idx="22">
                  <c:v>49.005365666475015</c:v>
                </c:pt>
                <c:pt idx="23">
                  <c:v>50.252945537925008</c:v>
                </c:pt>
                <c:pt idx="24">
                  <c:v>51.628821270764739</c:v>
                </c:pt>
                <c:pt idx="25">
                  <c:v>52.882403810567141</c:v>
                </c:pt>
                <c:pt idx="26">
                  <c:v>50.480579875063199</c:v>
                </c:pt>
                <c:pt idx="27">
                  <c:v>49.508379334416688</c:v>
                </c:pt>
                <c:pt idx="28">
                  <c:v>50.006283988055522</c:v>
                </c:pt>
                <c:pt idx="29">
                  <c:v>47.685479076460524</c:v>
                </c:pt>
                <c:pt idx="30">
                  <c:v>45.508603968314432</c:v>
                </c:pt>
                <c:pt idx="31">
                  <c:v>43.456703271201697</c:v>
                </c:pt>
                <c:pt idx="32">
                  <c:v>41.870470441108345</c:v>
                </c:pt>
                <c:pt idx="33">
                  <c:v>39.969481588979548</c:v>
                </c:pt>
                <c:pt idx="34">
                  <c:v>38.455389265500358</c:v>
                </c:pt>
                <c:pt idx="35">
                  <c:v>38.482852538734292</c:v>
                </c:pt>
                <c:pt idx="36">
                  <c:v>36.808100195790175</c:v>
                </c:pt>
                <c:pt idx="37">
                  <c:v>34.933573373518612</c:v>
                </c:pt>
                <c:pt idx="38">
                  <c:v>33.217800509530221</c:v>
                </c:pt>
                <c:pt idx="39">
                  <c:v>31.546341685017421</c:v>
                </c:pt>
                <c:pt idx="40">
                  <c:v>30.277097256410826</c:v>
                </c:pt>
                <c:pt idx="41">
                  <c:v>29.76638067466962</c:v>
                </c:pt>
                <c:pt idx="42">
                  <c:v>28.844823443202472</c:v>
                </c:pt>
                <c:pt idx="43">
                  <c:v>29.129895757418598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0E-4C68-AD33-9752A1A8F209}"/>
            </c:ext>
          </c:extLst>
        </c:ser>
        <c:ser>
          <c:idx val="3"/>
          <c:order val="3"/>
          <c:tx>
            <c:strRef>
              <c:f>'30. ábra'!$A$5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'30. ábra'!$C$1:$AT$1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</c:strCache>
            </c:strRef>
          </c:cat>
          <c:val>
            <c:numRef>
              <c:f>'30. ábra'!$C$5:$AT$5</c:f>
              <c:numCache>
                <c:formatCode>0.0</c:formatCode>
                <c:ptCount val="44"/>
                <c:pt idx="0">
                  <c:v>16.067556027360446</c:v>
                </c:pt>
                <c:pt idx="1">
                  <c:v>14.798304369011294</c:v>
                </c:pt>
                <c:pt idx="2">
                  <c:v>16.975273962837111</c:v>
                </c:pt>
                <c:pt idx="3">
                  <c:v>17.140591631373141</c:v>
                </c:pt>
                <c:pt idx="4">
                  <c:v>20.923891775218451</c:v>
                </c:pt>
                <c:pt idx="5">
                  <c:v>19.928383832741634</c:v>
                </c:pt>
                <c:pt idx="6">
                  <c:v>19.520193529040679</c:v>
                </c:pt>
                <c:pt idx="7">
                  <c:v>19.75954358625674</c:v>
                </c:pt>
                <c:pt idx="8">
                  <c:v>19.988720216877212</c:v>
                </c:pt>
                <c:pt idx="9">
                  <c:v>22.53787875830438</c:v>
                </c:pt>
                <c:pt idx="10">
                  <c:v>21.214612023810687</c:v>
                </c:pt>
                <c:pt idx="11">
                  <c:v>21.561093887510687</c:v>
                </c:pt>
                <c:pt idx="12">
                  <c:v>20.124589709255751</c:v>
                </c:pt>
                <c:pt idx="13">
                  <c:v>19.632967400228548</c:v>
                </c:pt>
                <c:pt idx="14">
                  <c:v>20.537050862975725</c:v>
                </c:pt>
                <c:pt idx="15">
                  <c:v>21.990481003420136</c:v>
                </c:pt>
                <c:pt idx="16">
                  <c:v>21.028602905837904</c:v>
                </c:pt>
                <c:pt idx="17">
                  <c:v>20.106989924651824</c:v>
                </c:pt>
                <c:pt idx="18">
                  <c:v>19.503208513565621</c:v>
                </c:pt>
                <c:pt idx="19">
                  <c:v>19.488312115005112</c:v>
                </c:pt>
                <c:pt idx="20">
                  <c:v>20.561249735436675</c:v>
                </c:pt>
                <c:pt idx="21">
                  <c:v>19.775788777954702</c:v>
                </c:pt>
                <c:pt idx="22">
                  <c:v>18.992735036630229</c:v>
                </c:pt>
                <c:pt idx="23">
                  <c:v>18.443839114597193</c:v>
                </c:pt>
                <c:pt idx="24">
                  <c:v>18.700026423227847</c:v>
                </c:pt>
                <c:pt idx="25">
                  <c:v>18.773972109944225</c:v>
                </c:pt>
                <c:pt idx="26">
                  <c:v>18.468060429228075</c:v>
                </c:pt>
                <c:pt idx="27">
                  <c:v>17.661457886166851</c:v>
                </c:pt>
                <c:pt idx="28">
                  <c:v>17.600621941773888</c:v>
                </c:pt>
                <c:pt idx="29">
                  <c:v>17.927475100802223</c:v>
                </c:pt>
                <c:pt idx="30">
                  <c:v>17.229428695110016</c:v>
                </c:pt>
                <c:pt idx="31">
                  <c:v>16.108171798865577</c:v>
                </c:pt>
                <c:pt idx="32">
                  <c:v>16.571892278037968</c:v>
                </c:pt>
                <c:pt idx="33">
                  <c:v>16.804627560947473</c:v>
                </c:pt>
                <c:pt idx="34">
                  <c:v>16.040663231053188</c:v>
                </c:pt>
                <c:pt idx="35">
                  <c:v>16.408971926104762</c:v>
                </c:pt>
                <c:pt idx="36">
                  <c:v>16.711022502700864</c:v>
                </c:pt>
                <c:pt idx="37">
                  <c:v>15.694260166049663</c:v>
                </c:pt>
                <c:pt idx="38">
                  <c:v>15.317510863238743</c:v>
                </c:pt>
                <c:pt idx="39">
                  <c:v>14.871140789706976</c:v>
                </c:pt>
                <c:pt idx="40">
                  <c:v>14.815837846227334</c:v>
                </c:pt>
                <c:pt idx="41">
                  <c:v>16.037247795510893</c:v>
                </c:pt>
                <c:pt idx="42">
                  <c:v>15.133896966615813</c:v>
                </c:pt>
                <c:pt idx="43">
                  <c:v>14.510144552662519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0E-4C68-AD33-9752A1A8F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4655128"/>
        <c:axId val="354655520"/>
      </c:barChart>
      <c:lineChart>
        <c:grouping val="standard"/>
        <c:varyColors val="0"/>
        <c:ser>
          <c:idx val="0"/>
          <c:order val="0"/>
          <c:tx>
            <c:strRef>
              <c:f>'30. ábra'!$A$6</c:f>
              <c:strCache>
                <c:ptCount val="1"/>
                <c:pt idx="0">
                  <c:v>Bruttó külső adósság</c:v>
                </c:pt>
              </c:strCache>
            </c:strRef>
          </c:tx>
          <c:spPr>
            <a:ln w="3175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'30. ábra'!$C$1:$AT$1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</c:strCache>
            </c:strRef>
          </c:cat>
          <c:val>
            <c:numRef>
              <c:f>'30. ábra'!$C$6:$AT$6</c:f>
              <c:numCache>
                <c:formatCode>0.0</c:formatCode>
                <c:ptCount val="44"/>
                <c:pt idx="0">
                  <c:v>84.044977784476302</c:v>
                </c:pt>
                <c:pt idx="1">
                  <c:v>79.853086788532806</c:v>
                </c:pt>
                <c:pt idx="2">
                  <c:v>86.561547745861603</c:v>
                </c:pt>
                <c:pt idx="3">
                  <c:v>97.186405995854415</c:v>
                </c:pt>
                <c:pt idx="4">
                  <c:v>117.79059948638198</c:v>
                </c:pt>
                <c:pt idx="5">
                  <c:v>105.94440496708542</c:v>
                </c:pt>
                <c:pt idx="6">
                  <c:v>108.70234158104013</c:v>
                </c:pt>
                <c:pt idx="7">
                  <c:v>108.66872629427353</c:v>
                </c:pt>
                <c:pt idx="8">
                  <c:v>112.01269123060445</c:v>
                </c:pt>
                <c:pt idx="9">
                  <c:v>120.54764283459069</c:v>
                </c:pt>
                <c:pt idx="10">
                  <c:v>113.82918512265098</c:v>
                </c:pt>
                <c:pt idx="11">
                  <c:v>112.0315832001811</c:v>
                </c:pt>
                <c:pt idx="12">
                  <c:v>108.01761922816988</c:v>
                </c:pt>
                <c:pt idx="13">
                  <c:v>108.53751987065314</c:v>
                </c:pt>
                <c:pt idx="14">
                  <c:v>116.48071241398847</c:v>
                </c:pt>
                <c:pt idx="15">
                  <c:v>115.4238091231535</c:v>
                </c:pt>
                <c:pt idx="16">
                  <c:v>106.9892232672765</c:v>
                </c:pt>
                <c:pt idx="17">
                  <c:v>103.65252692676788</c:v>
                </c:pt>
                <c:pt idx="18">
                  <c:v>100.11137734314298</c:v>
                </c:pt>
                <c:pt idx="19">
                  <c:v>98.859627021338909</c:v>
                </c:pt>
                <c:pt idx="20">
                  <c:v>100.19503948659583</c:v>
                </c:pt>
                <c:pt idx="21">
                  <c:v>94.603714812117076</c:v>
                </c:pt>
                <c:pt idx="22">
                  <c:v>89.440909806558608</c:v>
                </c:pt>
                <c:pt idx="23">
                  <c:v>87.801505193761159</c:v>
                </c:pt>
                <c:pt idx="24">
                  <c:v>90.124817938247162</c:v>
                </c:pt>
                <c:pt idx="25">
                  <c:v>90.190884652943154</c:v>
                </c:pt>
                <c:pt idx="26">
                  <c:v>87.096766443485677</c:v>
                </c:pt>
                <c:pt idx="27">
                  <c:v>84.81912134342187</c:v>
                </c:pt>
                <c:pt idx="28">
                  <c:v>85.491027653783959</c:v>
                </c:pt>
                <c:pt idx="29">
                  <c:v>84.16538087507962</c:v>
                </c:pt>
                <c:pt idx="30">
                  <c:v>78.911624529135935</c:v>
                </c:pt>
                <c:pt idx="31">
                  <c:v>74.987526591212372</c:v>
                </c:pt>
                <c:pt idx="32">
                  <c:v>73.676569366809673</c:v>
                </c:pt>
                <c:pt idx="33">
                  <c:v>72.22791203500914</c:v>
                </c:pt>
                <c:pt idx="34">
                  <c:v>68.767024611305047</c:v>
                </c:pt>
                <c:pt idx="35">
                  <c:v>68.756090073522216</c:v>
                </c:pt>
                <c:pt idx="36">
                  <c:v>68.592650458620227</c:v>
                </c:pt>
                <c:pt idx="37">
                  <c:v>66.41715096870503</c:v>
                </c:pt>
                <c:pt idx="38">
                  <c:v>64.070114777972549</c:v>
                </c:pt>
                <c:pt idx="39">
                  <c:v>60.754809040931171</c:v>
                </c:pt>
                <c:pt idx="40">
                  <c:v>59.224991462134469</c:v>
                </c:pt>
                <c:pt idx="41">
                  <c:v>60.293075623264826</c:v>
                </c:pt>
                <c:pt idx="42">
                  <c:v>58.296328075763824</c:v>
                </c:pt>
                <c:pt idx="43">
                  <c:v>56.897411891014052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0E-4C68-AD33-9752A1A8F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655912"/>
        <c:axId val="354656304"/>
      </c:lineChart>
      <c:catAx>
        <c:axId val="354655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147341220581167"/>
              <c:y val="5.0081958637045306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655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4655520"/>
        <c:scaling>
          <c:orientation val="minMax"/>
          <c:max val="13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9338980615844675E-2"/>
              <c:y val="2.130065359477124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655128"/>
        <c:crosses val="autoZero"/>
        <c:crossBetween val="between"/>
        <c:majorUnit val="10"/>
      </c:valAx>
      <c:catAx>
        <c:axId val="354655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4656304"/>
        <c:crosses val="autoZero"/>
        <c:auto val="1"/>
        <c:lblAlgn val="ctr"/>
        <c:lblOffset val="100"/>
        <c:noMultiLvlLbl val="0"/>
      </c:catAx>
      <c:valAx>
        <c:axId val="354656304"/>
        <c:scaling>
          <c:orientation val="minMax"/>
          <c:max val="13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655912"/>
        <c:crosses val="max"/>
        <c:crossBetween val="between"/>
        <c:majorUnit val="10"/>
      </c:valAx>
      <c:spPr>
        <a:solidFill>
          <a:schemeClr val="bg1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2.4854964152711979E-3"/>
          <c:y val="0.91570676245945659"/>
          <c:w val="0.9966859983429992"/>
          <c:h val="6.521739130434782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877654278830784E-2"/>
          <c:y val="5.7167647058823531E-2"/>
          <c:w val="0.90224469144233843"/>
          <c:h val="0.64031388414187573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'30. ábra'!$B$3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'30. ábra'!$C$2:$AT$2</c:f>
              <c:strCache>
                <c:ptCount val="44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'30. ábra'!$C$3:$AT$3</c:f>
              <c:numCache>
                <c:formatCode>0.0</c:formatCode>
                <c:ptCount val="44"/>
                <c:pt idx="0">
                  <c:v>34.093157125361628</c:v>
                </c:pt>
                <c:pt idx="1">
                  <c:v>33.226419470811472</c:v>
                </c:pt>
                <c:pt idx="2">
                  <c:v>36.180597635378248</c:v>
                </c:pt>
                <c:pt idx="3">
                  <c:v>41.541304926577638</c:v>
                </c:pt>
                <c:pt idx="4">
                  <c:v>48.761183317684683</c:v>
                </c:pt>
                <c:pt idx="5">
                  <c:v>40.897525880442402</c:v>
                </c:pt>
                <c:pt idx="6">
                  <c:v>39.273703595747762</c:v>
                </c:pt>
                <c:pt idx="7">
                  <c:v>39.552978131410036</c:v>
                </c:pt>
                <c:pt idx="8">
                  <c:v>39.688140952516477</c:v>
                </c:pt>
                <c:pt idx="9">
                  <c:v>42.852909349155581</c:v>
                </c:pt>
                <c:pt idx="10">
                  <c:v>39.720256947095422</c:v>
                </c:pt>
                <c:pt idx="11">
                  <c:v>36.050206933927171</c:v>
                </c:pt>
                <c:pt idx="12">
                  <c:v>35.325507428919835</c:v>
                </c:pt>
                <c:pt idx="13">
                  <c:v>34.427793424688375</c:v>
                </c:pt>
                <c:pt idx="14">
                  <c:v>35.15589463664115</c:v>
                </c:pt>
                <c:pt idx="15">
                  <c:v>32.492963312554707</c:v>
                </c:pt>
                <c:pt idx="16">
                  <c:v>30.383012386969789</c:v>
                </c:pt>
                <c:pt idx="17">
                  <c:v>28.57139374158653</c:v>
                </c:pt>
                <c:pt idx="18">
                  <c:v>25.452361745857708</c:v>
                </c:pt>
                <c:pt idx="19">
                  <c:v>23.521147897922571</c:v>
                </c:pt>
                <c:pt idx="20">
                  <c:v>24.528916207496845</c:v>
                </c:pt>
                <c:pt idx="21">
                  <c:v>21.871751226872139</c:v>
                </c:pt>
                <c:pt idx="22">
                  <c:v>21.442809103453349</c:v>
                </c:pt>
                <c:pt idx="23">
                  <c:v>19.104720541238954</c:v>
                </c:pt>
                <c:pt idx="24">
                  <c:v>19.795970244254576</c:v>
                </c:pt>
                <c:pt idx="25">
                  <c:v>18.534508732431792</c:v>
                </c:pt>
                <c:pt idx="26">
                  <c:v>18.148126139194396</c:v>
                </c:pt>
                <c:pt idx="27">
                  <c:v>17.649284122838331</c:v>
                </c:pt>
                <c:pt idx="28">
                  <c:v>17.884121723954543</c:v>
                </c:pt>
                <c:pt idx="29">
                  <c:v>18.552426697816877</c:v>
                </c:pt>
                <c:pt idx="30">
                  <c:v>16.173591865711487</c:v>
                </c:pt>
                <c:pt idx="31">
                  <c:v>15.422651521145108</c:v>
                </c:pt>
                <c:pt idx="32">
                  <c:v>15.23420664766336</c:v>
                </c:pt>
                <c:pt idx="33">
                  <c:v>15.45380288508213</c:v>
                </c:pt>
                <c:pt idx="34">
                  <c:v>14.270972114751492</c:v>
                </c:pt>
                <c:pt idx="35">
                  <c:v>13.864265608683169</c:v>
                </c:pt>
                <c:pt idx="36">
                  <c:v>15.073527760129195</c:v>
                </c:pt>
                <c:pt idx="37">
                  <c:v>15.78931742913675</c:v>
                </c:pt>
                <c:pt idx="38">
                  <c:v>15.534803405203593</c:v>
                </c:pt>
                <c:pt idx="39">
                  <c:v>14.337326566206775</c:v>
                </c:pt>
                <c:pt idx="40">
                  <c:v>14.132056359496314</c:v>
                </c:pt>
                <c:pt idx="41">
                  <c:v>14.489447153084308</c:v>
                </c:pt>
                <c:pt idx="42">
                  <c:v>14.317607665945527</c:v>
                </c:pt>
                <c:pt idx="43">
                  <c:v>13.257371580932944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F-45DF-B7C3-7888F9D2190A}"/>
            </c:ext>
          </c:extLst>
        </c:ser>
        <c:ser>
          <c:idx val="1"/>
          <c:order val="2"/>
          <c:tx>
            <c:strRef>
              <c:f>'30. ábra'!$B$4</c:f>
              <c:strCache>
                <c:ptCount val="1"/>
                <c:pt idx="0">
                  <c:v>Goverment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'30. ábra'!$C$2:$AT$2</c:f>
              <c:strCache>
                <c:ptCount val="44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'30. ábra'!$C$4:$AT$4</c:f>
              <c:numCache>
                <c:formatCode>0.0</c:formatCode>
                <c:ptCount val="44"/>
                <c:pt idx="0">
                  <c:v>33.88426463175422</c:v>
                </c:pt>
                <c:pt idx="1">
                  <c:v>31.828362948710044</c:v>
                </c:pt>
                <c:pt idx="2">
                  <c:v>33.405676147646247</c:v>
                </c:pt>
                <c:pt idx="3">
                  <c:v>38.50450943790365</c:v>
                </c:pt>
                <c:pt idx="4">
                  <c:v>48.105524393478859</c:v>
                </c:pt>
                <c:pt idx="5">
                  <c:v>45.118495253901393</c:v>
                </c:pt>
                <c:pt idx="6">
                  <c:v>49.908444456251679</c:v>
                </c:pt>
                <c:pt idx="7">
                  <c:v>49.356204576606757</c:v>
                </c:pt>
                <c:pt idx="8">
                  <c:v>52.335830061210764</c:v>
                </c:pt>
                <c:pt idx="9">
                  <c:v>55.156854727130749</c:v>
                </c:pt>
                <c:pt idx="10">
                  <c:v>52.894316151744889</c:v>
                </c:pt>
                <c:pt idx="11">
                  <c:v>54.420282378743238</c:v>
                </c:pt>
                <c:pt idx="12">
                  <c:v>52.567522089994306</c:v>
                </c:pt>
                <c:pt idx="13">
                  <c:v>54.476759045736195</c:v>
                </c:pt>
                <c:pt idx="14">
                  <c:v>60.787766914371616</c:v>
                </c:pt>
                <c:pt idx="15">
                  <c:v>60.940364807178675</c:v>
                </c:pt>
                <c:pt idx="16">
                  <c:v>55.577607974468798</c:v>
                </c:pt>
                <c:pt idx="17">
                  <c:v>54.974143260529523</c:v>
                </c:pt>
                <c:pt idx="18">
                  <c:v>55.155807083719651</c:v>
                </c:pt>
                <c:pt idx="19">
                  <c:v>55.850167008411219</c:v>
                </c:pt>
                <c:pt idx="20">
                  <c:v>55.104873543662315</c:v>
                </c:pt>
                <c:pt idx="21">
                  <c:v>52.956174807290232</c:v>
                </c:pt>
                <c:pt idx="22">
                  <c:v>49.005365666475015</c:v>
                </c:pt>
                <c:pt idx="23">
                  <c:v>50.252945537925008</c:v>
                </c:pt>
                <c:pt idx="24">
                  <c:v>51.628821270764739</c:v>
                </c:pt>
                <c:pt idx="25">
                  <c:v>52.882403810567141</c:v>
                </c:pt>
                <c:pt idx="26">
                  <c:v>50.480579875063199</c:v>
                </c:pt>
                <c:pt idx="27">
                  <c:v>49.508379334416688</c:v>
                </c:pt>
                <c:pt idx="28">
                  <c:v>50.006283988055522</c:v>
                </c:pt>
                <c:pt idx="29">
                  <c:v>47.685479076460524</c:v>
                </c:pt>
                <c:pt idx="30">
                  <c:v>45.508603968314432</c:v>
                </c:pt>
                <c:pt idx="31">
                  <c:v>43.456703271201697</c:v>
                </c:pt>
                <c:pt idx="32">
                  <c:v>41.870470441108345</c:v>
                </c:pt>
                <c:pt idx="33">
                  <c:v>39.969481588979548</c:v>
                </c:pt>
                <c:pt idx="34">
                  <c:v>38.455389265500358</c:v>
                </c:pt>
                <c:pt idx="35">
                  <c:v>38.482852538734292</c:v>
                </c:pt>
                <c:pt idx="36">
                  <c:v>36.808100195790175</c:v>
                </c:pt>
                <c:pt idx="37">
                  <c:v>34.933573373518612</c:v>
                </c:pt>
                <c:pt idx="38">
                  <c:v>33.217800509530221</c:v>
                </c:pt>
                <c:pt idx="39">
                  <c:v>31.546341685017421</c:v>
                </c:pt>
                <c:pt idx="40">
                  <c:v>30.277097256410826</c:v>
                </c:pt>
                <c:pt idx="41">
                  <c:v>29.76638067466962</c:v>
                </c:pt>
                <c:pt idx="42">
                  <c:v>28.844823443202472</c:v>
                </c:pt>
                <c:pt idx="43">
                  <c:v>29.129895757418598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1F-45DF-B7C3-7888F9D2190A}"/>
            </c:ext>
          </c:extLst>
        </c:ser>
        <c:ser>
          <c:idx val="3"/>
          <c:order val="3"/>
          <c:tx>
            <c:strRef>
              <c:f>'30. ábra'!$B$5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'30. ábra'!$C$2:$AT$2</c:f>
              <c:strCache>
                <c:ptCount val="44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'30. ábra'!$C$5:$AT$5</c:f>
              <c:numCache>
                <c:formatCode>0.0</c:formatCode>
                <c:ptCount val="44"/>
                <c:pt idx="0">
                  <c:v>16.067556027360446</c:v>
                </c:pt>
                <c:pt idx="1">
                  <c:v>14.798304369011294</c:v>
                </c:pt>
                <c:pt idx="2">
                  <c:v>16.975273962837111</c:v>
                </c:pt>
                <c:pt idx="3">
                  <c:v>17.140591631373141</c:v>
                </c:pt>
                <c:pt idx="4">
                  <c:v>20.923891775218451</c:v>
                </c:pt>
                <c:pt idx="5">
                  <c:v>19.928383832741634</c:v>
                </c:pt>
                <c:pt idx="6">
                  <c:v>19.520193529040679</c:v>
                </c:pt>
                <c:pt idx="7">
                  <c:v>19.75954358625674</c:v>
                </c:pt>
                <c:pt idx="8">
                  <c:v>19.988720216877212</c:v>
                </c:pt>
                <c:pt idx="9">
                  <c:v>22.53787875830438</c:v>
                </c:pt>
                <c:pt idx="10">
                  <c:v>21.214612023810687</c:v>
                </c:pt>
                <c:pt idx="11">
                  <c:v>21.561093887510687</c:v>
                </c:pt>
                <c:pt idx="12">
                  <c:v>20.124589709255751</c:v>
                </c:pt>
                <c:pt idx="13">
                  <c:v>19.632967400228548</c:v>
                </c:pt>
                <c:pt idx="14">
                  <c:v>20.537050862975725</c:v>
                </c:pt>
                <c:pt idx="15">
                  <c:v>21.990481003420136</c:v>
                </c:pt>
                <c:pt idx="16">
                  <c:v>21.028602905837904</c:v>
                </c:pt>
                <c:pt idx="17">
                  <c:v>20.106989924651824</c:v>
                </c:pt>
                <c:pt idx="18">
                  <c:v>19.503208513565621</c:v>
                </c:pt>
                <c:pt idx="19">
                  <c:v>19.488312115005112</c:v>
                </c:pt>
                <c:pt idx="20">
                  <c:v>20.561249735436675</c:v>
                </c:pt>
                <c:pt idx="21">
                  <c:v>19.775788777954702</c:v>
                </c:pt>
                <c:pt idx="22">
                  <c:v>18.992735036630229</c:v>
                </c:pt>
                <c:pt idx="23">
                  <c:v>18.443839114597193</c:v>
                </c:pt>
                <c:pt idx="24">
                  <c:v>18.700026423227847</c:v>
                </c:pt>
                <c:pt idx="25">
                  <c:v>18.773972109944225</c:v>
                </c:pt>
                <c:pt idx="26">
                  <c:v>18.468060429228075</c:v>
                </c:pt>
                <c:pt idx="27">
                  <c:v>17.661457886166851</c:v>
                </c:pt>
                <c:pt idx="28">
                  <c:v>17.600621941773888</c:v>
                </c:pt>
                <c:pt idx="29">
                  <c:v>17.927475100802223</c:v>
                </c:pt>
                <c:pt idx="30">
                  <c:v>17.229428695110016</c:v>
                </c:pt>
                <c:pt idx="31">
                  <c:v>16.108171798865577</c:v>
                </c:pt>
                <c:pt idx="32">
                  <c:v>16.571892278037968</c:v>
                </c:pt>
                <c:pt idx="33">
                  <c:v>16.804627560947473</c:v>
                </c:pt>
                <c:pt idx="34">
                  <c:v>16.040663231053188</c:v>
                </c:pt>
                <c:pt idx="35">
                  <c:v>16.408971926104762</c:v>
                </c:pt>
                <c:pt idx="36">
                  <c:v>16.711022502700864</c:v>
                </c:pt>
                <c:pt idx="37">
                  <c:v>15.694260166049663</c:v>
                </c:pt>
                <c:pt idx="38">
                  <c:v>15.317510863238743</c:v>
                </c:pt>
                <c:pt idx="39">
                  <c:v>14.871140789706976</c:v>
                </c:pt>
                <c:pt idx="40">
                  <c:v>14.815837846227334</c:v>
                </c:pt>
                <c:pt idx="41">
                  <c:v>16.037247795510893</c:v>
                </c:pt>
                <c:pt idx="42">
                  <c:v>15.133896966615813</c:v>
                </c:pt>
                <c:pt idx="43">
                  <c:v>14.510144552662519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1F-45DF-B7C3-7888F9D21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4655128"/>
        <c:axId val="354655520"/>
      </c:barChart>
      <c:lineChart>
        <c:grouping val="standard"/>
        <c:varyColors val="0"/>
        <c:ser>
          <c:idx val="0"/>
          <c:order val="0"/>
          <c:tx>
            <c:strRef>
              <c:f>'30. ábra'!$B$6</c:f>
              <c:strCache>
                <c:ptCount val="1"/>
                <c:pt idx="0">
                  <c:v>Gross external debt</c:v>
                </c:pt>
              </c:strCache>
            </c:strRef>
          </c:tx>
          <c:spPr>
            <a:ln w="3175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'30. ábra'!$C$2:$AT$2</c:f>
              <c:strCache>
                <c:ptCount val="44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'30. ábra'!$C$6:$AT$6</c:f>
              <c:numCache>
                <c:formatCode>0.0</c:formatCode>
                <c:ptCount val="44"/>
                <c:pt idx="0">
                  <c:v>84.044977784476302</c:v>
                </c:pt>
                <c:pt idx="1">
                  <c:v>79.853086788532806</c:v>
                </c:pt>
                <c:pt idx="2">
                  <c:v>86.561547745861603</c:v>
                </c:pt>
                <c:pt idx="3">
                  <c:v>97.186405995854415</c:v>
                </c:pt>
                <c:pt idx="4">
                  <c:v>117.79059948638198</c:v>
                </c:pt>
                <c:pt idx="5">
                  <c:v>105.94440496708542</c:v>
                </c:pt>
                <c:pt idx="6">
                  <c:v>108.70234158104013</c:v>
                </c:pt>
                <c:pt idx="7">
                  <c:v>108.66872629427353</c:v>
                </c:pt>
                <c:pt idx="8">
                  <c:v>112.01269123060445</c:v>
                </c:pt>
                <c:pt idx="9">
                  <c:v>120.54764283459069</c:v>
                </c:pt>
                <c:pt idx="10">
                  <c:v>113.82918512265098</c:v>
                </c:pt>
                <c:pt idx="11">
                  <c:v>112.0315832001811</c:v>
                </c:pt>
                <c:pt idx="12">
                  <c:v>108.01761922816988</c:v>
                </c:pt>
                <c:pt idx="13">
                  <c:v>108.53751987065314</c:v>
                </c:pt>
                <c:pt idx="14">
                  <c:v>116.48071241398847</c:v>
                </c:pt>
                <c:pt idx="15">
                  <c:v>115.4238091231535</c:v>
                </c:pt>
                <c:pt idx="16">
                  <c:v>106.9892232672765</c:v>
                </c:pt>
                <c:pt idx="17">
                  <c:v>103.65252692676788</c:v>
                </c:pt>
                <c:pt idx="18">
                  <c:v>100.11137734314298</c:v>
                </c:pt>
                <c:pt idx="19">
                  <c:v>98.859627021338909</c:v>
                </c:pt>
                <c:pt idx="20">
                  <c:v>100.19503948659583</c:v>
                </c:pt>
                <c:pt idx="21">
                  <c:v>94.603714812117076</c:v>
                </c:pt>
                <c:pt idx="22">
                  <c:v>89.440909806558608</c:v>
                </c:pt>
                <c:pt idx="23">
                  <c:v>87.801505193761159</c:v>
                </c:pt>
                <c:pt idx="24">
                  <c:v>90.124817938247162</c:v>
                </c:pt>
                <c:pt idx="25">
                  <c:v>90.190884652943154</c:v>
                </c:pt>
                <c:pt idx="26">
                  <c:v>87.096766443485677</c:v>
                </c:pt>
                <c:pt idx="27">
                  <c:v>84.81912134342187</c:v>
                </c:pt>
                <c:pt idx="28">
                  <c:v>85.491027653783959</c:v>
                </c:pt>
                <c:pt idx="29">
                  <c:v>84.16538087507962</c:v>
                </c:pt>
                <c:pt idx="30">
                  <c:v>78.911624529135935</c:v>
                </c:pt>
                <c:pt idx="31">
                  <c:v>74.987526591212372</c:v>
                </c:pt>
                <c:pt idx="32">
                  <c:v>73.676569366809673</c:v>
                </c:pt>
                <c:pt idx="33">
                  <c:v>72.22791203500914</c:v>
                </c:pt>
                <c:pt idx="34">
                  <c:v>68.767024611305047</c:v>
                </c:pt>
                <c:pt idx="35">
                  <c:v>68.756090073522216</c:v>
                </c:pt>
                <c:pt idx="36">
                  <c:v>68.592650458620227</c:v>
                </c:pt>
                <c:pt idx="37">
                  <c:v>66.41715096870503</c:v>
                </c:pt>
                <c:pt idx="38">
                  <c:v>64.070114777972549</c:v>
                </c:pt>
                <c:pt idx="39">
                  <c:v>60.754809040931171</c:v>
                </c:pt>
                <c:pt idx="40">
                  <c:v>59.224991462134469</c:v>
                </c:pt>
                <c:pt idx="41">
                  <c:v>60.293075623264826</c:v>
                </c:pt>
                <c:pt idx="42">
                  <c:v>58.296328075763824</c:v>
                </c:pt>
                <c:pt idx="43">
                  <c:v>56.897411891014052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1F-45DF-B7C3-7888F9D21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655912"/>
        <c:axId val="354656304"/>
      </c:lineChart>
      <c:catAx>
        <c:axId val="354655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130973070199885"/>
              <c:y val="5.0081958637045306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655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4655520"/>
        <c:scaling>
          <c:orientation val="minMax"/>
          <c:max val="13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9338980615844675E-2"/>
              <c:y val="2.130065359477124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655128"/>
        <c:crosses val="autoZero"/>
        <c:crossBetween val="between"/>
        <c:majorUnit val="10"/>
      </c:valAx>
      <c:catAx>
        <c:axId val="354655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4656304"/>
        <c:crosses val="autoZero"/>
        <c:auto val="1"/>
        <c:lblAlgn val="ctr"/>
        <c:lblOffset val="100"/>
        <c:noMultiLvlLbl val="0"/>
      </c:catAx>
      <c:valAx>
        <c:axId val="354656304"/>
        <c:scaling>
          <c:orientation val="minMax"/>
          <c:max val="13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655912"/>
        <c:crosses val="max"/>
        <c:crossBetween val="between"/>
        <c:majorUnit val="10"/>
      </c:valAx>
      <c:spPr>
        <a:solidFill>
          <a:schemeClr val="bg1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2.4854964152711979E-3"/>
          <c:y val="0.86255571443518297"/>
          <c:w val="0.9966859983429992"/>
          <c:h val="0.1227977539845848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507861926675749E-2"/>
          <c:y val="6.2034313725490189E-2"/>
          <c:w val="0.92268495940635964"/>
          <c:h val="0.47132118055555555"/>
        </c:manualLayout>
      </c:layout>
      <c:lineChart>
        <c:grouping val="standard"/>
        <c:varyColors val="0"/>
        <c:ser>
          <c:idx val="0"/>
          <c:order val="0"/>
          <c:tx>
            <c:strRef>
              <c:f>'31. ábra'!$A$3</c:f>
              <c:strCache>
                <c:ptCount val="1"/>
                <c:pt idx="0">
                  <c:v>Bruttó külső adósság (Eurostat)</c:v>
                </c:pt>
              </c:strCache>
            </c:strRef>
          </c:tx>
          <c:spPr>
            <a:ln w="19050">
              <a:solidFill>
                <a:schemeClr val="accent3"/>
              </a:solidFill>
              <a:prstDash val="sysDash"/>
            </a:ln>
          </c:spPr>
          <c:marker>
            <c:symbol val="none"/>
          </c:marker>
          <c:cat>
            <c:strRef>
              <c:f>'31. ábra'!$C$1:$AT$1</c:f>
              <c:strCache>
                <c:ptCount val="44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</c:strCache>
            </c:strRef>
          </c:cat>
          <c:val>
            <c:numRef>
              <c:f>'31. ábra'!$C$3:$AT$3</c:f>
              <c:numCache>
                <c:formatCode>0.0</c:formatCode>
                <c:ptCount val="44"/>
                <c:pt idx="0">
                  <c:v>120.33748516883391</c:v>
                </c:pt>
                <c:pt idx="1">
                  <c:v>114.7267840608537</c:v>
                </c:pt>
                <c:pt idx="2">
                  <c:v>139.23166284684473</c:v>
                </c:pt>
                <c:pt idx="3">
                  <c:v>154.58087742724916</c:v>
                </c:pt>
                <c:pt idx="4">
                  <c:v>191.92681614793281</c:v>
                </c:pt>
                <c:pt idx="5">
                  <c:v>169.53677279292305</c:v>
                </c:pt>
                <c:pt idx="6">
                  <c:v>172.40383093775313</c:v>
                </c:pt>
                <c:pt idx="7">
                  <c:v>172.79426606469536</c:v>
                </c:pt>
                <c:pt idx="8">
                  <c:v>180.08400041859704</c:v>
                </c:pt>
                <c:pt idx="9">
                  <c:v>192.1266723358722</c:v>
                </c:pt>
                <c:pt idx="10">
                  <c:v>177.36084607922214</c:v>
                </c:pt>
                <c:pt idx="11">
                  <c:v>160.92317438354036</c:v>
                </c:pt>
                <c:pt idx="12">
                  <c:v>153.81461901141026</c:v>
                </c:pt>
                <c:pt idx="13">
                  <c:v>155.30518102162301</c:v>
                </c:pt>
                <c:pt idx="14">
                  <c:v>167.90998169616086</c:v>
                </c:pt>
                <c:pt idx="15">
                  <c:v>180.72042869247957</c:v>
                </c:pt>
                <c:pt idx="16">
                  <c:v>170.34237841275041</c:v>
                </c:pt>
                <c:pt idx="17">
                  <c:v>167.87303173265923</c:v>
                </c:pt>
                <c:pt idx="18">
                  <c:v>158.52397515722402</c:v>
                </c:pt>
                <c:pt idx="19">
                  <c:v>159.07241771833193</c:v>
                </c:pt>
                <c:pt idx="20">
                  <c:v>165.23799411365269</c:v>
                </c:pt>
                <c:pt idx="21">
                  <c:v>160.12160254985446</c:v>
                </c:pt>
                <c:pt idx="22">
                  <c:v>149.98571942918983</c:v>
                </c:pt>
                <c:pt idx="23">
                  <c:v>144.74955056355734</c:v>
                </c:pt>
                <c:pt idx="24">
                  <c:v>148.94754121620224</c:v>
                </c:pt>
                <c:pt idx="25">
                  <c:v>150.07154991915613</c:v>
                </c:pt>
                <c:pt idx="26">
                  <c:v>148.82105762135461</c:v>
                </c:pt>
                <c:pt idx="27">
                  <c:v>147.80886925966874</c:v>
                </c:pt>
                <c:pt idx="28">
                  <c:v>150.17185363668014</c:v>
                </c:pt>
                <c:pt idx="29">
                  <c:v>151.51584908267927</c:v>
                </c:pt>
                <c:pt idx="30">
                  <c:v>142.83676176297396</c:v>
                </c:pt>
                <c:pt idx="31">
                  <c:v>132.40855917486434</c:v>
                </c:pt>
                <c:pt idx="32">
                  <c:v>129.70112867154654</c:v>
                </c:pt>
                <c:pt idx="33">
                  <c:v>129.95295358131736</c:v>
                </c:pt>
                <c:pt idx="34">
                  <c:v>121.53498312699476</c:v>
                </c:pt>
                <c:pt idx="35">
                  <c:v>121.56780571723822</c:v>
                </c:pt>
                <c:pt idx="36">
                  <c:v>119.71835742935926</c:v>
                </c:pt>
                <c:pt idx="37">
                  <c:v>113.93872226290259</c:v>
                </c:pt>
                <c:pt idx="38">
                  <c:v>111.29840869101983</c:v>
                </c:pt>
                <c:pt idx="39">
                  <c:v>103.9169730772974</c:v>
                </c:pt>
                <c:pt idx="40">
                  <c:v>100.59780165360831</c:v>
                </c:pt>
                <c:pt idx="41">
                  <c:v>105.2785988720393</c:v>
                </c:pt>
                <c:pt idx="42">
                  <c:v>101.1013298264928</c:v>
                </c:pt>
                <c:pt idx="43">
                  <c:v>98.857132630846934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B2-4D16-801F-D0AEC55ED091}"/>
            </c:ext>
          </c:extLst>
        </c:ser>
        <c:ser>
          <c:idx val="3"/>
          <c:order val="1"/>
          <c:tx>
            <c:strRef>
              <c:f>'31. ábra'!$A$6</c:f>
              <c:strCache>
                <c:ptCount val="1"/>
                <c:pt idx="0">
                  <c:v>Nettó külső adósság (Eurostat)</c:v>
                </c:pt>
              </c:strCache>
            </c:strRef>
          </c:tx>
          <c:spPr>
            <a:ln w="19050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strRef>
              <c:f>'31. ábra'!$C$1:$AT$1</c:f>
              <c:strCache>
                <c:ptCount val="44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</c:strCache>
            </c:strRef>
          </c:cat>
          <c:val>
            <c:numRef>
              <c:f>'31. ábra'!$C$6:$AT$6</c:f>
              <c:numCache>
                <c:formatCode>0.0</c:formatCode>
                <c:ptCount val="44"/>
                <c:pt idx="0">
                  <c:v>40.4</c:v>
                </c:pt>
                <c:pt idx="1">
                  <c:v>41.3</c:v>
                </c:pt>
                <c:pt idx="2">
                  <c:v>62.5</c:v>
                </c:pt>
                <c:pt idx="3">
                  <c:v>67.400000000000006</c:v>
                </c:pt>
                <c:pt idx="4">
                  <c:v>78.900000000000006</c:v>
                </c:pt>
                <c:pt idx="5">
                  <c:v>82.4</c:v>
                </c:pt>
                <c:pt idx="6">
                  <c:v>82.6</c:v>
                </c:pt>
                <c:pt idx="7">
                  <c:v>78.8</c:v>
                </c:pt>
                <c:pt idx="8">
                  <c:v>79.7</c:v>
                </c:pt>
                <c:pt idx="9">
                  <c:v>82.4</c:v>
                </c:pt>
                <c:pt idx="10">
                  <c:v>79.900000000000006</c:v>
                </c:pt>
                <c:pt idx="11">
                  <c:v>50</c:v>
                </c:pt>
                <c:pt idx="12">
                  <c:v>43.2</c:v>
                </c:pt>
                <c:pt idx="13">
                  <c:v>63.9</c:v>
                </c:pt>
                <c:pt idx="14">
                  <c:v>67</c:v>
                </c:pt>
                <c:pt idx="15">
                  <c:v>68.7</c:v>
                </c:pt>
                <c:pt idx="16">
                  <c:v>74.5</c:v>
                </c:pt>
                <c:pt idx="17">
                  <c:v>73.900000000000006</c:v>
                </c:pt>
                <c:pt idx="18">
                  <c:v>73</c:v>
                </c:pt>
                <c:pt idx="19">
                  <c:v>69.3</c:v>
                </c:pt>
                <c:pt idx="20">
                  <c:v>67.7</c:v>
                </c:pt>
                <c:pt idx="21">
                  <c:v>68</c:v>
                </c:pt>
                <c:pt idx="22">
                  <c:v>65.8</c:v>
                </c:pt>
                <c:pt idx="23">
                  <c:v>59.9</c:v>
                </c:pt>
                <c:pt idx="24">
                  <c:v>58.9</c:v>
                </c:pt>
                <c:pt idx="25">
                  <c:v>61.3</c:v>
                </c:pt>
                <c:pt idx="26">
                  <c:v>60.6</c:v>
                </c:pt>
                <c:pt idx="27">
                  <c:v>57</c:v>
                </c:pt>
                <c:pt idx="28">
                  <c:v>57</c:v>
                </c:pt>
                <c:pt idx="29">
                  <c:v>57.1</c:v>
                </c:pt>
                <c:pt idx="30">
                  <c:v>54.1</c:v>
                </c:pt>
                <c:pt idx="31">
                  <c:v>23</c:v>
                </c:pt>
                <c:pt idx="32">
                  <c:v>23.7</c:v>
                </c:pt>
                <c:pt idx="33">
                  <c:v>23.3</c:v>
                </c:pt>
                <c:pt idx="34">
                  <c:v>21.9</c:v>
                </c:pt>
                <c:pt idx="35">
                  <c:v>10.102547084542421</c:v>
                </c:pt>
                <c:pt idx="36">
                  <c:v>22.937592152300095</c:v>
                </c:pt>
                <c:pt idx="37">
                  <c:v>20.600437708116338</c:v>
                </c:pt>
                <c:pt idx="38">
                  <c:v>18.37660721847611</c:v>
                </c:pt>
                <c:pt idx="39">
                  <c:v>11.507641566912611</c:v>
                </c:pt>
                <c:pt idx="40">
                  <c:v>7.8052182685842224</c:v>
                </c:pt>
                <c:pt idx="41">
                  <c:v>7.2263350274601788</c:v>
                </c:pt>
                <c:pt idx="42">
                  <c:v>5.8736545423008879</c:v>
                </c:pt>
                <c:pt idx="43">
                  <c:v>5.6080125168620922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B2-4D16-801F-D0AEC55ED091}"/>
            </c:ext>
          </c:extLst>
        </c:ser>
        <c:ser>
          <c:idx val="1"/>
          <c:order val="2"/>
          <c:tx>
            <c:strRef>
              <c:f>'31. ábra'!$A$4</c:f>
              <c:strCache>
                <c:ptCount val="1"/>
                <c:pt idx="0">
                  <c:v>Bruttó külső adósság (SCV-k nélkül)</c:v>
                </c:pt>
              </c:strCache>
            </c:strRef>
          </c:tx>
          <c:spPr>
            <a:ln w="9525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'31. ábra'!$C$1:$AT$1</c:f>
              <c:strCache>
                <c:ptCount val="44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</c:strCache>
            </c:strRef>
          </c:cat>
          <c:val>
            <c:numRef>
              <c:f>'31. ábra'!$C$4:$AT$4</c:f>
              <c:numCache>
                <c:formatCode>0.0</c:formatCode>
                <c:ptCount val="44"/>
                <c:pt idx="0">
                  <c:v>106.07417570379403</c:v>
                </c:pt>
                <c:pt idx="1">
                  <c:v>101.87668864474367</c:v>
                </c:pt>
                <c:pt idx="2">
                  <c:v>108.49461122601238</c:v>
                </c:pt>
                <c:pt idx="3">
                  <c:v>120.85239846179434</c:v>
                </c:pt>
                <c:pt idx="4">
                  <c:v>150.09490786492503</c:v>
                </c:pt>
                <c:pt idx="5">
                  <c:v>135.83455959495475</c:v>
                </c:pt>
                <c:pt idx="6">
                  <c:v>138.16993705205306</c:v>
                </c:pt>
                <c:pt idx="7">
                  <c:v>142.56023131531558</c:v>
                </c:pt>
                <c:pt idx="8">
                  <c:v>145.94258762040275</c:v>
                </c:pt>
                <c:pt idx="9">
                  <c:v>155.77355022187703</c:v>
                </c:pt>
                <c:pt idx="10">
                  <c:v>145.24752245255578</c:v>
                </c:pt>
                <c:pt idx="11">
                  <c:v>143.91630779085088</c:v>
                </c:pt>
                <c:pt idx="12">
                  <c:v>138.31979200894466</c:v>
                </c:pt>
                <c:pt idx="13">
                  <c:v>138.57637752620968</c:v>
                </c:pt>
                <c:pt idx="14">
                  <c:v>148.90676738530902</c:v>
                </c:pt>
                <c:pt idx="15">
                  <c:v>148.77884630908261</c:v>
                </c:pt>
                <c:pt idx="16">
                  <c:v>140.07123496098546</c:v>
                </c:pt>
                <c:pt idx="17">
                  <c:v>136.4236447692119</c:v>
                </c:pt>
                <c:pt idx="18">
                  <c:v>130.18934131861104</c:v>
                </c:pt>
                <c:pt idx="19">
                  <c:v>129.21015034485538</c:v>
                </c:pt>
                <c:pt idx="20">
                  <c:v>133.51004881780759</c:v>
                </c:pt>
                <c:pt idx="21">
                  <c:v>127.86657878868104</c:v>
                </c:pt>
                <c:pt idx="22">
                  <c:v>120.53877380514658</c:v>
                </c:pt>
                <c:pt idx="23">
                  <c:v>117.75260698099979</c:v>
                </c:pt>
                <c:pt idx="24">
                  <c:v>121.67974376289021</c:v>
                </c:pt>
                <c:pt idx="25">
                  <c:v>122.47604014067248</c:v>
                </c:pt>
                <c:pt idx="26">
                  <c:v>118.85605492780552</c:v>
                </c:pt>
                <c:pt idx="27">
                  <c:v>117.06029163706316</c:v>
                </c:pt>
                <c:pt idx="28">
                  <c:v>117.71511785972797</c:v>
                </c:pt>
                <c:pt idx="29">
                  <c:v>118.86460069547688</c:v>
                </c:pt>
                <c:pt idx="30">
                  <c:v>111.2245192095039</c:v>
                </c:pt>
                <c:pt idx="31">
                  <c:v>108.69343276223611</c:v>
                </c:pt>
                <c:pt idx="32">
                  <c:v>106.1376554033908</c:v>
                </c:pt>
                <c:pt idx="33">
                  <c:v>106.00205094248216</c:v>
                </c:pt>
                <c:pt idx="34">
                  <c:v>97.930689700831962</c:v>
                </c:pt>
                <c:pt idx="35">
                  <c:v>97.23132973463828</c:v>
                </c:pt>
                <c:pt idx="36">
                  <c:v>96.569880971983963</c:v>
                </c:pt>
                <c:pt idx="37">
                  <c:v>94.02552702328515</c:v>
                </c:pt>
                <c:pt idx="38">
                  <c:v>90.307172638947591</c:v>
                </c:pt>
                <c:pt idx="39">
                  <c:v>85.400078948462948</c:v>
                </c:pt>
                <c:pt idx="40">
                  <c:v>83.841085955645639</c:v>
                </c:pt>
                <c:pt idx="41">
                  <c:v>87.173888864379208</c:v>
                </c:pt>
                <c:pt idx="42">
                  <c:v>83.391062420976397</c:v>
                </c:pt>
                <c:pt idx="43">
                  <c:v>81.170509881815022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B2-4D16-801F-D0AEC55ED091}"/>
            </c:ext>
          </c:extLst>
        </c:ser>
        <c:ser>
          <c:idx val="4"/>
          <c:order val="3"/>
          <c:tx>
            <c:strRef>
              <c:f>'31. ábra'!$A$7</c:f>
              <c:strCache>
                <c:ptCount val="1"/>
                <c:pt idx="0">
                  <c:v>Nettó külső adósság (SCV-k nélkül)</c:v>
                </c:pt>
              </c:strCache>
            </c:strRef>
          </c:tx>
          <c:spPr>
            <a:ln w="9525">
              <a:solidFill>
                <a:schemeClr val="accent1"/>
              </a:solidFill>
              <a:prstDash val="solid"/>
            </a:ln>
          </c:spPr>
          <c:marker>
            <c:symbol val="none"/>
          </c:marker>
          <c:cat>
            <c:strRef>
              <c:f>'31. ábra'!$C$1:$AT$1</c:f>
              <c:strCache>
                <c:ptCount val="44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</c:strCache>
            </c:strRef>
          </c:cat>
          <c:val>
            <c:numRef>
              <c:f>'31. ábra'!$C$7:$AT$7</c:f>
              <c:numCache>
                <c:formatCode>0.0</c:formatCode>
                <c:ptCount val="44"/>
                <c:pt idx="0">
                  <c:v>51.763740567968966</c:v>
                </c:pt>
                <c:pt idx="1">
                  <c:v>49.964899588484677</c:v>
                </c:pt>
                <c:pt idx="2">
                  <c:v>52.189488787907358</c:v>
                </c:pt>
                <c:pt idx="3">
                  <c:v>56.818309574333462</c:v>
                </c:pt>
                <c:pt idx="4">
                  <c:v>65.038741121818461</c:v>
                </c:pt>
                <c:pt idx="5">
                  <c:v>59.584670684191686</c:v>
                </c:pt>
                <c:pt idx="6">
                  <c:v>59.1604485784882</c:v>
                </c:pt>
                <c:pt idx="7">
                  <c:v>62.555617407856047</c:v>
                </c:pt>
                <c:pt idx="8">
                  <c:v>62.781365249712216</c:v>
                </c:pt>
                <c:pt idx="9">
                  <c:v>66.450591937768863</c:v>
                </c:pt>
                <c:pt idx="10">
                  <c:v>62.98223373938815</c:v>
                </c:pt>
                <c:pt idx="11">
                  <c:v>61.20738929447613</c:v>
                </c:pt>
                <c:pt idx="12">
                  <c:v>59.330820997247145</c:v>
                </c:pt>
                <c:pt idx="13">
                  <c:v>60.950799793954182</c:v>
                </c:pt>
                <c:pt idx="14">
                  <c:v>61.542133582487303</c:v>
                </c:pt>
                <c:pt idx="15">
                  <c:v>54.890361571957136</c:v>
                </c:pt>
                <c:pt idx="16">
                  <c:v>60.34650999355793</c:v>
                </c:pt>
                <c:pt idx="17">
                  <c:v>59.213191777035057</c:v>
                </c:pt>
                <c:pt idx="18">
                  <c:v>57.857847714397472</c:v>
                </c:pt>
                <c:pt idx="19">
                  <c:v>58.944848824919596</c:v>
                </c:pt>
                <c:pt idx="20">
                  <c:v>57.173797418461923</c:v>
                </c:pt>
                <c:pt idx="21">
                  <c:v>55.121575954274647</c:v>
                </c:pt>
                <c:pt idx="22">
                  <c:v>51.068911344508983</c:v>
                </c:pt>
                <c:pt idx="23">
                  <c:v>47.49824788791534</c:v>
                </c:pt>
                <c:pt idx="24">
                  <c:v>47.988520990700998</c:v>
                </c:pt>
                <c:pt idx="25">
                  <c:v>50.474351735599519</c:v>
                </c:pt>
                <c:pt idx="26">
                  <c:v>47.715149578337048</c:v>
                </c:pt>
                <c:pt idx="27">
                  <c:v>45.734341294665612</c:v>
                </c:pt>
                <c:pt idx="28">
                  <c:v>44.883056645576005</c:v>
                </c:pt>
                <c:pt idx="29">
                  <c:v>44.545525584251735</c:v>
                </c:pt>
                <c:pt idx="30">
                  <c:v>40.551189200993385</c:v>
                </c:pt>
                <c:pt idx="31">
                  <c:v>20.03905260240904</c:v>
                </c:pt>
                <c:pt idx="32">
                  <c:v>19.59951460553037</c:v>
                </c:pt>
                <c:pt idx="33">
                  <c:v>18.562144725443925</c:v>
                </c:pt>
                <c:pt idx="34">
                  <c:v>16.552436687605763</c:v>
                </c:pt>
                <c:pt idx="35">
                  <c:v>23.51743621567762</c:v>
                </c:pt>
                <c:pt idx="36">
                  <c:v>22.719791068882106</c:v>
                </c:pt>
                <c:pt idx="37">
                  <c:v>21.110189084362609</c:v>
                </c:pt>
                <c:pt idx="38">
                  <c:v>17.974104663438439</c:v>
                </c:pt>
                <c:pt idx="39">
                  <c:v>12.954051962862001</c:v>
                </c:pt>
                <c:pt idx="40">
                  <c:v>11.659365074519409</c:v>
                </c:pt>
                <c:pt idx="41">
                  <c:v>10.261759194405979</c:v>
                </c:pt>
                <c:pt idx="42">
                  <c:v>9.271980527903537</c:v>
                </c:pt>
                <c:pt idx="43">
                  <c:v>9.0087867324525384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B2-4D16-801F-D0AEC55ED091}"/>
            </c:ext>
          </c:extLst>
        </c:ser>
        <c:ser>
          <c:idx val="2"/>
          <c:order val="4"/>
          <c:tx>
            <c:strRef>
              <c:f>'31. ábra'!$A$5</c:f>
              <c:strCache>
                <c:ptCount val="1"/>
                <c:pt idx="0">
                  <c:v>Bruttó külső adósság (SCV-k és tulajdonosi hitelek nélkül)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'31. ábra'!$C$1:$AT$1</c:f>
              <c:strCache>
                <c:ptCount val="44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</c:strCache>
            </c:strRef>
          </c:cat>
          <c:val>
            <c:numRef>
              <c:f>'31. ábra'!$C$5:$AT$5</c:f>
              <c:numCache>
                <c:formatCode>0.0</c:formatCode>
                <c:ptCount val="44"/>
                <c:pt idx="0">
                  <c:v>84.044977784475918</c:v>
                </c:pt>
                <c:pt idx="1">
                  <c:v>79.853086788532977</c:v>
                </c:pt>
                <c:pt idx="2">
                  <c:v>86.561547745861773</c:v>
                </c:pt>
                <c:pt idx="3">
                  <c:v>97.18640599585423</c:v>
                </c:pt>
                <c:pt idx="4">
                  <c:v>117.79059948638164</c:v>
                </c:pt>
                <c:pt idx="5">
                  <c:v>105.94440496708492</c:v>
                </c:pt>
                <c:pt idx="6">
                  <c:v>108.70234158103993</c:v>
                </c:pt>
                <c:pt idx="7">
                  <c:v>108.66872629427313</c:v>
                </c:pt>
                <c:pt idx="8">
                  <c:v>112.01269123060476</c:v>
                </c:pt>
                <c:pt idx="9">
                  <c:v>120.54764283459072</c:v>
                </c:pt>
                <c:pt idx="10">
                  <c:v>113.8291851226511</c:v>
                </c:pt>
                <c:pt idx="11">
                  <c:v>112.03158320018088</c:v>
                </c:pt>
                <c:pt idx="12">
                  <c:v>108.01761922816939</c:v>
                </c:pt>
                <c:pt idx="13">
                  <c:v>108.53751987065338</c:v>
                </c:pt>
                <c:pt idx="14">
                  <c:v>116.48071241398878</c:v>
                </c:pt>
                <c:pt idx="15">
                  <c:v>115.42380912315306</c:v>
                </c:pt>
                <c:pt idx="16">
                  <c:v>106.9892232672762</c:v>
                </c:pt>
                <c:pt idx="17">
                  <c:v>103.65252692676827</c:v>
                </c:pt>
                <c:pt idx="18">
                  <c:v>100.11137734314329</c:v>
                </c:pt>
                <c:pt idx="19">
                  <c:v>98.85962702133881</c:v>
                </c:pt>
                <c:pt idx="20">
                  <c:v>100.19503948659593</c:v>
                </c:pt>
                <c:pt idx="21">
                  <c:v>94.60371481211746</c:v>
                </c:pt>
                <c:pt idx="22">
                  <c:v>89.440909806558892</c:v>
                </c:pt>
                <c:pt idx="23">
                  <c:v>87.801505193761457</c:v>
                </c:pt>
                <c:pt idx="24">
                  <c:v>90.124817938247176</c:v>
                </c:pt>
                <c:pt idx="25">
                  <c:v>90.19088465294297</c:v>
                </c:pt>
                <c:pt idx="26">
                  <c:v>87.096766443485379</c:v>
                </c:pt>
                <c:pt idx="27">
                  <c:v>84.819121343421955</c:v>
                </c:pt>
                <c:pt idx="28">
                  <c:v>85.491027653783874</c:v>
                </c:pt>
                <c:pt idx="29">
                  <c:v>84.165380875080018</c:v>
                </c:pt>
                <c:pt idx="30">
                  <c:v>78.911624529135665</c:v>
                </c:pt>
                <c:pt idx="31">
                  <c:v>74.987526591212031</c:v>
                </c:pt>
                <c:pt idx="32">
                  <c:v>73.676569366809673</c:v>
                </c:pt>
                <c:pt idx="33">
                  <c:v>72.227912035009325</c:v>
                </c:pt>
                <c:pt idx="34">
                  <c:v>68.767024611305033</c:v>
                </c:pt>
                <c:pt idx="35">
                  <c:v>68.756090073522131</c:v>
                </c:pt>
                <c:pt idx="36">
                  <c:v>68.592650458620582</c:v>
                </c:pt>
                <c:pt idx="37">
                  <c:v>66.417150968704846</c:v>
                </c:pt>
                <c:pt idx="38">
                  <c:v>64.070114777972137</c:v>
                </c:pt>
                <c:pt idx="39">
                  <c:v>60.754809040930937</c:v>
                </c:pt>
                <c:pt idx="40">
                  <c:v>59.224991462134632</c:v>
                </c:pt>
                <c:pt idx="41">
                  <c:v>60.293075623265068</c:v>
                </c:pt>
                <c:pt idx="42">
                  <c:v>58.296328075763739</c:v>
                </c:pt>
                <c:pt idx="43">
                  <c:v>56.897411891014059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B2-4D16-801F-D0AEC55ED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725216"/>
        <c:axId val="355725608"/>
      </c:lineChart>
      <c:lineChart>
        <c:grouping val="standard"/>
        <c:varyColors val="0"/>
        <c:ser>
          <c:idx val="5"/>
          <c:order val="5"/>
          <c:tx>
            <c:strRef>
              <c:f>'31. ábra'!$A$8</c:f>
              <c:strCache>
                <c:ptCount val="1"/>
                <c:pt idx="0">
                  <c:v>Nettó külső adósság (SCV-k és tulajdonosi hitelek nélkül)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'31. ábra'!$C$1:$AP$1</c:f>
              <c:strCache>
                <c:ptCount val="40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'31. ábra'!$C$8:$AT$8</c:f>
              <c:numCache>
                <c:formatCode>0.0</c:formatCode>
                <c:ptCount val="44"/>
                <c:pt idx="0">
                  <c:v>48.314225736414123</c:v>
                </c:pt>
                <c:pt idx="1">
                  <c:v>45.407591073520578</c:v>
                </c:pt>
                <c:pt idx="2">
                  <c:v>48.423962691671164</c:v>
                </c:pt>
                <c:pt idx="3">
                  <c:v>53.0666816531851</c:v>
                </c:pt>
                <c:pt idx="4">
                  <c:v>60.500920786064427</c:v>
                </c:pt>
                <c:pt idx="5">
                  <c:v>54.448744383580241</c:v>
                </c:pt>
                <c:pt idx="6">
                  <c:v>54.903122603146556</c:v>
                </c:pt>
                <c:pt idx="7">
                  <c:v>54.672998845102519</c:v>
                </c:pt>
                <c:pt idx="8">
                  <c:v>55.648506393951457</c:v>
                </c:pt>
                <c:pt idx="9">
                  <c:v>58.727290271111428</c:v>
                </c:pt>
                <c:pt idx="10">
                  <c:v>56.464250091920022</c:v>
                </c:pt>
                <c:pt idx="11">
                  <c:v>54.616174114289798</c:v>
                </c:pt>
                <c:pt idx="12">
                  <c:v>53.09278545740468</c:v>
                </c:pt>
                <c:pt idx="13">
                  <c:v>52.99323971623862</c:v>
                </c:pt>
                <c:pt idx="14">
                  <c:v>54.287740430651311</c:v>
                </c:pt>
                <c:pt idx="15">
                  <c:v>51.759474150757292</c:v>
                </c:pt>
                <c:pt idx="16">
                  <c:v>50.772465744061115</c:v>
                </c:pt>
                <c:pt idx="17">
                  <c:v>49.64749806254752</c:v>
                </c:pt>
                <c:pt idx="18">
                  <c:v>47.28259974555526</c:v>
                </c:pt>
                <c:pt idx="19">
                  <c:v>45.92158807063894</c:v>
                </c:pt>
                <c:pt idx="20">
                  <c:v>43.924190124710101</c:v>
                </c:pt>
                <c:pt idx="21">
                  <c:v>41.808840545633203</c:v>
                </c:pt>
                <c:pt idx="22">
                  <c:v>40.528914383779821</c:v>
                </c:pt>
                <c:pt idx="23">
                  <c:v>36.813209080415085</c:v>
                </c:pt>
                <c:pt idx="24">
                  <c:v>36.573086991181142</c:v>
                </c:pt>
                <c:pt idx="25">
                  <c:v>38.230051763810899</c:v>
                </c:pt>
                <c:pt idx="26">
                  <c:v>36.066863745458718</c:v>
                </c:pt>
                <c:pt idx="27">
                  <c:v>33.716782919812907</c:v>
                </c:pt>
                <c:pt idx="28">
                  <c:v>33.841727105360405</c:v>
                </c:pt>
                <c:pt idx="29">
                  <c:v>31.748824627924062</c:v>
                </c:pt>
                <c:pt idx="30">
                  <c:v>29.023488725163414</c:v>
                </c:pt>
                <c:pt idx="31">
                  <c:v>24.848973833743518</c:v>
                </c:pt>
                <c:pt idx="32">
                  <c:v>24.278848962423933</c:v>
                </c:pt>
                <c:pt idx="33">
                  <c:v>22.439144855605477</c:v>
                </c:pt>
                <c:pt idx="34">
                  <c:v>20.312704053956814</c:v>
                </c:pt>
                <c:pt idx="35">
                  <c:v>19.139623530556051</c:v>
                </c:pt>
                <c:pt idx="36">
                  <c:v>18.385119397860596</c:v>
                </c:pt>
                <c:pt idx="37">
                  <c:v>16.681925712765384</c:v>
                </c:pt>
                <c:pt idx="38">
                  <c:v>15.568882729264329</c:v>
                </c:pt>
                <c:pt idx="39">
                  <c:v>13.60011162382567</c:v>
                </c:pt>
                <c:pt idx="40">
                  <c:v>11.619790261487989</c:v>
                </c:pt>
                <c:pt idx="41">
                  <c:v>9.9956181681985008</c:v>
                </c:pt>
                <c:pt idx="42">
                  <c:v>8.9582835911077456</c:v>
                </c:pt>
                <c:pt idx="43">
                  <c:v>8.8353326529247393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7B2-4D16-801F-D0AEC55ED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726392"/>
        <c:axId val="355726000"/>
      </c:lineChart>
      <c:catAx>
        <c:axId val="355725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5725608"/>
        <c:crosses val="autoZero"/>
        <c:auto val="1"/>
        <c:lblAlgn val="ctr"/>
        <c:lblOffset val="100"/>
        <c:tickLblSkip val="1"/>
        <c:noMultiLvlLbl val="0"/>
      </c:catAx>
      <c:valAx>
        <c:axId val="355725608"/>
        <c:scaling>
          <c:orientation val="minMax"/>
          <c:max val="20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8671404535971451E-2"/>
              <c:y val="2.4965383264099862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5725216"/>
        <c:crosses val="autoZero"/>
        <c:crossBetween val="between"/>
        <c:majorUnit val="20"/>
      </c:valAx>
      <c:valAx>
        <c:axId val="355726000"/>
        <c:scaling>
          <c:orientation val="minMax"/>
          <c:max val="2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013838383838384"/>
              <c:y val="2.5000000000000005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5726392"/>
        <c:crosses val="max"/>
        <c:crossBetween val="between"/>
        <c:majorUnit val="20"/>
      </c:valAx>
      <c:catAx>
        <c:axId val="355726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572600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69799201388888887"/>
          <c:w val="1"/>
          <c:h val="0.2711400996135325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240559336373354E-2"/>
          <c:y val="5.3733660130718952E-2"/>
          <c:w val="0.92268495940635964"/>
          <c:h val="0.46691145833333331"/>
        </c:manualLayout>
      </c:layout>
      <c:lineChart>
        <c:grouping val="standard"/>
        <c:varyColors val="0"/>
        <c:ser>
          <c:idx val="0"/>
          <c:order val="0"/>
          <c:tx>
            <c:strRef>
              <c:f>'31. ábra'!$B$3</c:f>
              <c:strCache>
                <c:ptCount val="1"/>
                <c:pt idx="0">
                  <c:v>Gross external debt (Eurostat)</c:v>
                </c:pt>
              </c:strCache>
            </c:strRef>
          </c:tx>
          <c:spPr>
            <a:ln w="19050">
              <a:solidFill>
                <a:schemeClr val="accent3"/>
              </a:solidFill>
              <a:prstDash val="sysDash"/>
            </a:ln>
          </c:spPr>
          <c:marker>
            <c:symbol val="none"/>
          </c:marker>
          <c:cat>
            <c:strRef>
              <c:f>'31. ábra'!$C$2:$AT$2</c:f>
              <c:strCache>
                <c:ptCount val="44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'31. ábra'!$C$3:$AT$3</c:f>
              <c:numCache>
                <c:formatCode>0.0</c:formatCode>
                <c:ptCount val="44"/>
                <c:pt idx="0">
                  <c:v>120.33748516883391</c:v>
                </c:pt>
                <c:pt idx="1">
                  <c:v>114.7267840608537</c:v>
                </c:pt>
                <c:pt idx="2">
                  <c:v>139.23166284684473</c:v>
                </c:pt>
                <c:pt idx="3">
                  <c:v>154.58087742724916</c:v>
                </c:pt>
                <c:pt idx="4">
                  <c:v>191.92681614793281</c:v>
                </c:pt>
                <c:pt idx="5">
                  <c:v>169.53677279292305</c:v>
                </c:pt>
                <c:pt idx="6">
                  <c:v>172.40383093775313</c:v>
                </c:pt>
                <c:pt idx="7">
                  <c:v>172.79426606469536</c:v>
                </c:pt>
                <c:pt idx="8">
                  <c:v>180.08400041859704</c:v>
                </c:pt>
                <c:pt idx="9">
                  <c:v>192.1266723358722</c:v>
                </c:pt>
                <c:pt idx="10">
                  <c:v>177.36084607922214</c:v>
                </c:pt>
                <c:pt idx="11">
                  <c:v>160.92317438354036</c:v>
                </c:pt>
                <c:pt idx="12">
                  <c:v>153.81461901141026</c:v>
                </c:pt>
                <c:pt idx="13">
                  <c:v>155.30518102162301</c:v>
                </c:pt>
                <c:pt idx="14">
                  <c:v>167.90998169616086</c:v>
                </c:pt>
                <c:pt idx="15">
                  <c:v>180.72042869247957</c:v>
                </c:pt>
                <c:pt idx="16">
                  <c:v>170.34237841275041</c:v>
                </c:pt>
                <c:pt idx="17">
                  <c:v>167.87303173265923</c:v>
                </c:pt>
                <c:pt idx="18">
                  <c:v>158.52397515722402</c:v>
                </c:pt>
                <c:pt idx="19">
                  <c:v>159.07241771833193</c:v>
                </c:pt>
                <c:pt idx="20">
                  <c:v>165.23799411365269</c:v>
                </c:pt>
                <c:pt idx="21">
                  <c:v>160.12160254985446</c:v>
                </c:pt>
                <c:pt idx="22">
                  <c:v>149.98571942918983</c:v>
                </c:pt>
                <c:pt idx="23">
                  <c:v>144.74955056355734</c:v>
                </c:pt>
                <c:pt idx="24">
                  <c:v>148.94754121620224</c:v>
                </c:pt>
                <c:pt idx="25">
                  <c:v>150.07154991915613</c:v>
                </c:pt>
                <c:pt idx="26">
                  <c:v>148.82105762135461</c:v>
                </c:pt>
                <c:pt idx="27">
                  <c:v>147.80886925966874</c:v>
                </c:pt>
                <c:pt idx="28">
                  <c:v>150.17185363668014</c:v>
                </c:pt>
                <c:pt idx="29">
                  <c:v>151.51584908267927</c:v>
                </c:pt>
                <c:pt idx="30">
                  <c:v>142.83676176297396</c:v>
                </c:pt>
                <c:pt idx="31">
                  <c:v>132.40855917486434</c:v>
                </c:pt>
                <c:pt idx="32">
                  <c:v>129.70112867154654</c:v>
                </c:pt>
                <c:pt idx="33">
                  <c:v>129.95295358131736</c:v>
                </c:pt>
                <c:pt idx="34">
                  <c:v>121.53498312699476</c:v>
                </c:pt>
                <c:pt idx="35">
                  <c:v>121.56780571723822</c:v>
                </c:pt>
                <c:pt idx="36">
                  <c:v>119.71835742935926</c:v>
                </c:pt>
                <c:pt idx="37">
                  <c:v>113.93872226290259</c:v>
                </c:pt>
                <c:pt idx="38">
                  <c:v>111.29840869101983</c:v>
                </c:pt>
                <c:pt idx="39">
                  <c:v>103.9169730772974</c:v>
                </c:pt>
                <c:pt idx="40">
                  <c:v>100.59780165360831</c:v>
                </c:pt>
                <c:pt idx="41">
                  <c:v>105.2785988720393</c:v>
                </c:pt>
                <c:pt idx="42">
                  <c:v>101.1013298264928</c:v>
                </c:pt>
                <c:pt idx="43">
                  <c:v>98.857132630846934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A3-41B6-84FB-DCF312301EDA}"/>
            </c:ext>
          </c:extLst>
        </c:ser>
        <c:ser>
          <c:idx val="3"/>
          <c:order val="1"/>
          <c:tx>
            <c:strRef>
              <c:f>'31. ábra'!$B$6</c:f>
              <c:strCache>
                <c:ptCount val="1"/>
                <c:pt idx="0">
                  <c:v>Net external debt (Eurostat)</c:v>
                </c:pt>
              </c:strCache>
            </c:strRef>
          </c:tx>
          <c:spPr>
            <a:ln w="19050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strRef>
              <c:f>'31. ábra'!$C$2:$AT$2</c:f>
              <c:strCache>
                <c:ptCount val="44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'31. ábra'!$C$6:$AT$6</c:f>
              <c:numCache>
                <c:formatCode>0.0</c:formatCode>
                <c:ptCount val="44"/>
                <c:pt idx="0">
                  <c:v>40.4</c:v>
                </c:pt>
                <c:pt idx="1">
                  <c:v>41.3</c:v>
                </c:pt>
                <c:pt idx="2">
                  <c:v>62.5</c:v>
                </c:pt>
                <c:pt idx="3">
                  <c:v>67.400000000000006</c:v>
                </c:pt>
                <c:pt idx="4">
                  <c:v>78.900000000000006</c:v>
                </c:pt>
                <c:pt idx="5">
                  <c:v>82.4</c:v>
                </c:pt>
                <c:pt idx="6">
                  <c:v>82.6</c:v>
                </c:pt>
                <c:pt idx="7">
                  <c:v>78.8</c:v>
                </c:pt>
                <c:pt idx="8">
                  <c:v>79.7</c:v>
                </c:pt>
                <c:pt idx="9">
                  <c:v>82.4</c:v>
                </c:pt>
                <c:pt idx="10">
                  <c:v>79.900000000000006</c:v>
                </c:pt>
                <c:pt idx="11">
                  <c:v>50</c:v>
                </c:pt>
                <c:pt idx="12">
                  <c:v>43.2</c:v>
                </c:pt>
                <c:pt idx="13">
                  <c:v>63.9</c:v>
                </c:pt>
                <c:pt idx="14">
                  <c:v>67</c:v>
                </c:pt>
                <c:pt idx="15">
                  <c:v>68.7</c:v>
                </c:pt>
                <c:pt idx="16">
                  <c:v>74.5</c:v>
                </c:pt>
                <c:pt idx="17">
                  <c:v>73.900000000000006</c:v>
                </c:pt>
                <c:pt idx="18">
                  <c:v>73</c:v>
                </c:pt>
                <c:pt idx="19">
                  <c:v>69.3</c:v>
                </c:pt>
                <c:pt idx="20">
                  <c:v>67.7</c:v>
                </c:pt>
                <c:pt idx="21">
                  <c:v>68</c:v>
                </c:pt>
                <c:pt idx="22">
                  <c:v>65.8</c:v>
                </c:pt>
                <c:pt idx="23">
                  <c:v>59.9</c:v>
                </c:pt>
                <c:pt idx="24">
                  <c:v>58.9</c:v>
                </c:pt>
                <c:pt idx="25">
                  <c:v>61.3</c:v>
                </c:pt>
                <c:pt idx="26">
                  <c:v>60.6</c:v>
                </c:pt>
                <c:pt idx="27">
                  <c:v>57</c:v>
                </c:pt>
                <c:pt idx="28">
                  <c:v>57</c:v>
                </c:pt>
                <c:pt idx="29">
                  <c:v>57.1</c:v>
                </c:pt>
                <c:pt idx="30">
                  <c:v>54.1</c:v>
                </c:pt>
                <c:pt idx="31">
                  <c:v>23</c:v>
                </c:pt>
                <c:pt idx="32">
                  <c:v>23.7</c:v>
                </c:pt>
                <c:pt idx="33">
                  <c:v>23.3</c:v>
                </c:pt>
                <c:pt idx="34">
                  <c:v>21.9</c:v>
                </c:pt>
                <c:pt idx="35">
                  <c:v>10.102547084542421</c:v>
                </c:pt>
                <c:pt idx="36">
                  <c:v>22.937592152300095</c:v>
                </c:pt>
                <c:pt idx="37">
                  <c:v>20.600437708116338</c:v>
                </c:pt>
                <c:pt idx="38">
                  <c:v>18.37660721847611</c:v>
                </c:pt>
                <c:pt idx="39">
                  <c:v>11.507641566912611</c:v>
                </c:pt>
                <c:pt idx="40">
                  <c:v>7.8052182685842224</c:v>
                </c:pt>
                <c:pt idx="41">
                  <c:v>7.2263350274601788</c:v>
                </c:pt>
                <c:pt idx="42">
                  <c:v>5.8736545423008879</c:v>
                </c:pt>
                <c:pt idx="43">
                  <c:v>5.6080125168620922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A3-41B6-84FB-DCF312301EDA}"/>
            </c:ext>
          </c:extLst>
        </c:ser>
        <c:ser>
          <c:idx val="1"/>
          <c:order val="2"/>
          <c:tx>
            <c:strRef>
              <c:f>'31. ábra'!$B$4</c:f>
              <c:strCache>
                <c:ptCount val="1"/>
                <c:pt idx="0">
                  <c:v>Gross external debt (excl. SPEs)</c:v>
                </c:pt>
              </c:strCache>
            </c:strRef>
          </c:tx>
          <c:spPr>
            <a:ln w="9525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'31. ábra'!$C$2:$AT$2</c:f>
              <c:strCache>
                <c:ptCount val="44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'31. ábra'!$C$4:$AT$4</c:f>
              <c:numCache>
                <c:formatCode>0.0</c:formatCode>
                <c:ptCount val="44"/>
                <c:pt idx="0">
                  <c:v>106.07417570379403</c:v>
                </c:pt>
                <c:pt idx="1">
                  <c:v>101.87668864474367</c:v>
                </c:pt>
                <c:pt idx="2">
                  <c:v>108.49461122601238</c:v>
                </c:pt>
                <c:pt idx="3">
                  <c:v>120.85239846179434</c:v>
                </c:pt>
                <c:pt idx="4">
                  <c:v>150.09490786492503</c:v>
                </c:pt>
                <c:pt idx="5">
                  <c:v>135.83455959495475</c:v>
                </c:pt>
                <c:pt idx="6">
                  <c:v>138.16993705205306</c:v>
                </c:pt>
                <c:pt idx="7">
                  <c:v>142.56023131531558</c:v>
                </c:pt>
                <c:pt idx="8">
                  <c:v>145.94258762040275</c:v>
                </c:pt>
                <c:pt idx="9">
                  <c:v>155.77355022187703</c:v>
                </c:pt>
                <c:pt idx="10">
                  <c:v>145.24752245255578</c:v>
                </c:pt>
                <c:pt idx="11">
                  <c:v>143.91630779085088</c:v>
                </c:pt>
                <c:pt idx="12">
                  <c:v>138.31979200894466</c:v>
                </c:pt>
                <c:pt idx="13">
                  <c:v>138.57637752620968</c:v>
                </c:pt>
                <c:pt idx="14">
                  <c:v>148.90676738530902</c:v>
                </c:pt>
                <c:pt idx="15">
                  <c:v>148.77884630908261</c:v>
                </c:pt>
                <c:pt idx="16">
                  <c:v>140.07123496098546</c:v>
                </c:pt>
                <c:pt idx="17">
                  <c:v>136.4236447692119</c:v>
                </c:pt>
                <c:pt idx="18">
                  <c:v>130.18934131861104</c:v>
                </c:pt>
                <c:pt idx="19">
                  <c:v>129.21015034485538</c:v>
                </c:pt>
                <c:pt idx="20">
                  <c:v>133.51004881780759</c:v>
                </c:pt>
                <c:pt idx="21">
                  <c:v>127.86657878868104</c:v>
                </c:pt>
                <c:pt idx="22">
                  <c:v>120.53877380514658</c:v>
                </c:pt>
                <c:pt idx="23">
                  <c:v>117.75260698099979</c:v>
                </c:pt>
                <c:pt idx="24">
                  <c:v>121.67974376289021</c:v>
                </c:pt>
                <c:pt idx="25">
                  <c:v>122.47604014067248</c:v>
                </c:pt>
                <c:pt idx="26">
                  <c:v>118.85605492780552</c:v>
                </c:pt>
                <c:pt idx="27">
                  <c:v>117.06029163706316</c:v>
                </c:pt>
                <c:pt idx="28">
                  <c:v>117.71511785972797</c:v>
                </c:pt>
                <c:pt idx="29">
                  <c:v>118.86460069547688</c:v>
                </c:pt>
                <c:pt idx="30">
                  <c:v>111.2245192095039</c:v>
                </c:pt>
                <c:pt idx="31">
                  <c:v>108.69343276223611</c:v>
                </c:pt>
                <c:pt idx="32">
                  <c:v>106.1376554033908</c:v>
                </c:pt>
                <c:pt idx="33">
                  <c:v>106.00205094248216</c:v>
                </c:pt>
                <c:pt idx="34">
                  <c:v>97.930689700831962</c:v>
                </c:pt>
                <c:pt idx="35">
                  <c:v>97.23132973463828</c:v>
                </c:pt>
                <c:pt idx="36">
                  <c:v>96.569880971983963</c:v>
                </c:pt>
                <c:pt idx="37">
                  <c:v>94.02552702328515</c:v>
                </c:pt>
                <c:pt idx="38">
                  <c:v>90.307172638947591</c:v>
                </c:pt>
                <c:pt idx="39">
                  <c:v>85.400078948462948</c:v>
                </c:pt>
                <c:pt idx="40">
                  <c:v>83.841085955645639</c:v>
                </c:pt>
                <c:pt idx="41">
                  <c:v>87.173888864379208</c:v>
                </c:pt>
                <c:pt idx="42">
                  <c:v>83.391062420976397</c:v>
                </c:pt>
                <c:pt idx="43">
                  <c:v>81.170509881815022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A3-41B6-84FB-DCF312301EDA}"/>
            </c:ext>
          </c:extLst>
        </c:ser>
        <c:ser>
          <c:idx val="4"/>
          <c:order val="3"/>
          <c:tx>
            <c:strRef>
              <c:f>'31. ábra'!$B$7</c:f>
              <c:strCache>
                <c:ptCount val="1"/>
                <c:pt idx="0">
                  <c:v>Net external debt (excl. SPEs)</c:v>
                </c:pt>
              </c:strCache>
            </c:strRef>
          </c:tx>
          <c:spPr>
            <a:ln w="9525">
              <a:solidFill>
                <a:schemeClr val="accent1"/>
              </a:solidFill>
              <a:prstDash val="solid"/>
            </a:ln>
          </c:spPr>
          <c:marker>
            <c:symbol val="none"/>
          </c:marker>
          <c:cat>
            <c:strRef>
              <c:f>'31. ábra'!$C$2:$AT$2</c:f>
              <c:strCache>
                <c:ptCount val="44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'31. ábra'!$C$7:$AT$7</c:f>
              <c:numCache>
                <c:formatCode>0.0</c:formatCode>
                <c:ptCount val="44"/>
                <c:pt idx="0">
                  <c:v>51.763740567968966</c:v>
                </c:pt>
                <c:pt idx="1">
                  <c:v>49.964899588484677</c:v>
                </c:pt>
                <c:pt idx="2">
                  <c:v>52.189488787907358</c:v>
                </c:pt>
                <c:pt idx="3">
                  <c:v>56.818309574333462</c:v>
                </c:pt>
                <c:pt idx="4">
                  <c:v>65.038741121818461</c:v>
                </c:pt>
                <c:pt idx="5">
                  <c:v>59.584670684191686</c:v>
                </c:pt>
                <c:pt idx="6">
                  <c:v>59.1604485784882</c:v>
                </c:pt>
                <c:pt idx="7">
                  <c:v>62.555617407856047</c:v>
                </c:pt>
                <c:pt idx="8">
                  <c:v>62.781365249712216</c:v>
                </c:pt>
                <c:pt idx="9">
                  <c:v>66.450591937768863</c:v>
                </c:pt>
                <c:pt idx="10">
                  <c:v>62.98223373938815</c:v>
                </c:pt>
                <c:pt idx="11">
                  <c:v>61.20738929447613</c:v>
                </c:pt>
                <c:pt idx="12">
                  <c:v>59.330820997247145</c:v>
                </c:pt>
                <c:pt idx="13">
                  <c:v>60.950799793954182</c:v>
                </c:pt>
                <c:pt idx="14">
                  <c:v>61.542133582487303</c:v>
                </c:pt>
                <c:pt idx="15">
                  <c:v>54.890361571957136</c:v>
                </c:pt>
                <c:pt idx="16">
                  <c:v>60.34650999355793</c:v>
                </c:pt>
                <c:pt idx="17">
                  <c:v>59.213191777035057</c:v>
                </c:pt>
                <c:pt idx="18">
                  <c:v>57.857847714397472</c:v>
                </c:pt>
                <c:pt idx="19">
                  <c:v>58.944848824919596</c:v>
                </c:pt>
                <c:pt idx="20">
                  <c:v>57.173797418461923</c:v>
                </c:pt>
                <c:pt idx="21">
                  <c:v>55.121575954274647</c:v>
                </c:pt>
                <c:pt idx="22">
                  <c:v>51.068911344508983</c:v>
                </c:pt>
                <c:pt idx="23">
                  <c:v>47.49824788791534</c:v>
                </c:pt>
                <c:pt idx="24">
                  <c:v>47.988520990700998</c:v>
                </c:pt>
                <c:pt idx="25">
                  <c:v>50.474351735599519</c:v>
                </c:pt>
                <c:pt idx="26">
                  <c:v>47.715149578337048</c:v>
                </c:pt>
                <c:pt idx="27">
                  <c:v>45.734341294665612</c:v>
                </c:pt>
                <c:pt idx="28">
                  <c:v>44.883056645576005</c:v>
                </c:pt>
                <c:pt idx="29">
                  <c:v>44.545525584251735</c:v>
                </c:pt>
                <c:pt idx="30">
                  <c:v>40.551189200993385</c:v>
                </c:pt>
                <c:pt idx="31">
                  <c:v>20.03905260240904</c:v>
                </c:pt>
                <c:pt idx="32">
                  <c:v>19.59951460553037</c:v>
                </c:pt>
                <c:pt idx="33">
                  <c:v>18.562144725443925</c:v>
                </c:pt>
                <c:pt idx="34">
                  <c:v>16.552436687605763</c:v>
                </c:pt>
                <c:pt idx="35">
                  <c:v>23.51743621567762</c:v>
                </c:pt>
                <c:pt idx="36">
                  <c:v>22.719791068882106</c:v>
                </c:pt>
                <c:pt idx="37">
                  <c:v>21.110189084362609</c:v>
                </c:pt>
                <c:pt idx="38">
                  <c:v>17.974104663438439</c:v>
                </c:pt>
                <c:pt idx="39">
                  <c:v>12.954051962862001</c:v>
                </c:pt>
                <c:pt idx="40">
                  <c:v>11.659365074519409</c:v>
                </c:pt>
                <c:pt idx="41">
                  <c:v>10.261759194405979</c:v>
                </c:pt>
                <c:pt idx="42">
                  <c:v>9.271980527903537</c:v>
                </c:pt>
                <c:pt idx="43">
                  <c:v>9.0087867324525384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A3-41B6-84FB-DCF312301EDA}"/>
            </c:ext>
          </c:extLst>
        </c:ser>
        <c:ser>
          <c:idx val="2"/>
          <c:order val="4"/>
          <c:tx>
            <c:strRef>
              <c:f>'31. ábra'!$B$5</c:f>
              <c:strCache>
                <c:ptCount val="1"/>
                <c:pt idx="0">
                  <c:v>Gross external debt (excl. SPEs and intercompany loans)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'31. ábra'!$C$2:$AT$2</c:f>
              <c:strCache>
                <c:ptCount val="44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'31. ábra'!$C$5:$AT$5</c:f>
              <c:numCache>
                <c:formatCode>0.0</c:formatCode>
                <c:ptCount val="44"/>
                <c:pt idx="0">
                  <c:v>84.044977784475918</c:v>
                </c:pt>
                <c:pt idx="1">
                  <c:v>79.853086788532977</c:v>
                </c:pt>
                <c:pt idx="2">
                  <c:v>86.561547745861773</c:v>
                </c:pt>
                <c:pt idx="3">
                  <c:v>97.18640599585423</c:v>
                </c:pt>
                <c:pt idx="4">
                  <c:v>117.79059948638164</c:v>
                </c:pt>
                <c:pt idx="5">
                  <c:v>105.94440496708492</c:v>
                </c:pt>
                <c:pt idx="6">
                  <c:v>108.70234158103993</c:v>
                </c:pt>
                <c:pt idx="7">
                  <c:v>108.66872629427313</c:v>
                </c:pt>
                <c:pt idx="8">
                  <c:v>112.01269123060476</c:v>
                </c:pt>
                <c:pt idx="9">
                  <c:v>120.54764283459072</c:v>
                </c:pt>
                <c:pt idx="10">
                  <c:v>113.8291851226511</c:v>
                </c:pt>
                <c:pt idx="11">
                  <c:v>112.03158320018088</c:v>
                </c:pt>
                <c:pt idx="12">
                  <c:v>108.01761922816939</c:v>
                </c:pt>
                <c:pt idx="13">
                  <c:v>108.53751987065338</c:v>
                </c:pt>
                <c:pt idx="14">
                  <c:v>116.48071241398878</c:v>
                </c:pt>
                <c:pt idx="15">
                  <c:v>115.42380912315306</c:v>
                </c:pt>
                <c:pt idx="16">
                  <c:v>106.9892232672762</c:v>
                </c:pt>
                <c:pt idx="17">
                  <c:v>103.65252692676827</c:v>
                </c:pt>
                <c:pt idx="18">
                  <c:v>100.11137734314329</c:v>
                </c:pt>
                <c:pt idx="19">
                  <c:v>98.85962702133881</c:v>
                </c:pt>
                <c:pt idx="20">
                  <c:v>100.19503948659593</c:v>
                </c:pt>
                <c:pt idx="21">
                  <c:v>94.60371481211746</c:v>
                </c:pt>
                <c:pt idx="22">
                  <c:v>89.440909806558892</c:v>
                </c:pt>
                <c:pt idx="23">
                  <c:v>87.801505193761457</c:v>
                </c:pt>
                <c:pt idx="24">
                  <c:v>90.124817938247176</c:v>
                </c:pt>
                <c:pt idx="25">
                  <c:v>90.19088465294297</c:v>
                </c:pt>
                <c:pt idx="26">
                  <c:v>87.096766443485379</c:v>
                </c:pt>
                <c:pt idx="27">
                  <c:v>84.819121343421955</c:v>
                </c:pt>
                <c:pt idx="28">
                  <c:v>85.491027653783874</c:v>
                </c:pt>
                <c:pt idx="29">
                  <c:v>84.165380875080018</c:v>
                </c:pt>
                <c:pt idx="30">
                  <c:v>78.911624529135665</c:v>
                </c:pt>
                <c:pt idx="31">
                  <c:v>74.987526591212031</c:v>
                </c:pt>
                <c:pt idx="32">
                  <c:v>73.676569366809673</c:v>
                </c:pt>
                <c:pt idx="33">
                  <c:v>72.227912035009325</c:v>
                </c:pt>
                <c:pt idx="34">
                  <c:v>68.767024611305033</c:v>
                </c:pt>
                <c:pt idx="35">
                  <c:v>68.756090073522131</c:v>
                </c:pt>
                <c:pt idx="36">
                  <c:v>68.592650458620582</c:v>
                </c:pt>
                <c:pt idx="37">
                  <c:v>66.417150968704846</c:v>
                </c:pt>
                <c:pt idx="38">
                  <c:v>64.070114777972137</c:v>
                </c:pt>
                <c:pt idx="39">
                  <c:v>60.754809040930937</c:v>
                </c:pt>
                <c:pt idx="40">
                  <c:v>59.224991462134632</c:v>
                </c:pt>
                <c:pt idx="41">
                  <c:v>60.293075623265068</c:v>
                </c:pt>
                <c:pt idx="42">
                  <c:v>58.296328075763739</c:v>
                </c:pt>
                <c:pt idx="43">
                  <c:v>56.897411891014059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A3-41B6-84FB-DCF312301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725216"/>
        <c:axId val="355725608"/>
      </c:lineChart>
      <c:lineChart>
        <c:grouping val="standard"/>
        <c:varyColors val="0"/>
        <c:ser>
          <c:idx val="5"/>
          <c:order val="5"/>
          <c:tx>
            <c:strRef>
              <c:f>'31. ábra'!$B$8</c:f>
              <c:strCache>
                <c:ptCount val="1"/>
                <c:pt idx="0">
                  <c:v>Net external debt (excl. SPEs and intercompany loans)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'31. ábra'!$C$2:$AP$2</c:f>
              <c:strCache>
                <c:ptCount val="40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'31. ábra'!$C$8:$AT$8</c:f>
              <c:numCache>
                <c:formatCode>0.0</c:formatCode>
                <c:ptCount val="44"/>
                <c:pt idx="0">
                  <c:v>48.314225736414123</c:v>
                </c:pt>
                <c:pt idx="1">
                  <c:v>45.407591073520578</c:v>
                </c:pt>
                <c:pt idx="2">
                  <c:v>48.423962691671164</c:v>
                </c:pt>
                <c:pt idx="3">
                  <c:v>53.0666816531851</c:v>
                </c:pt>
                <c:pt idx="4">
                  <c:v>60.500920786064427</c:v>
                </c:pt>
                <c:pt idx="5">
                  <c:v>54.448744383580241</c:v>
                </c:pt>
                <c:pt idx="6">
                  <c:v>54.903122603146556</c:v>
                </c:pt>
                <c:pt idx="7">
                  <c:v>54.672998845102519</c:v>
                </c:pt>
                <c:pt idx="8">
                  <c:v>55.648506393951457</c:v>
                </c:pt>
                <c:pt idx="9">
                  <c:v>58.727290271111428</c:v>
                </c:pt>
                <c:pt idx="10">
                  <c:v>56.464250091920022</c:v>
                </c:pt>
                <c:pt idx="11">
                  <c:v>54.616174114289798</c:v>
                </c:pt>
                <c:pt idx="12">
                  <c:v>53.09278545740468</c:v>
                </c:pt>
                <c:pt idx="13">
                  <c:v>52.99323971623862</c:v>
                </c:pt>
                <c:pt idx="14">
                  <c:v>54.287740430651311</c:v>
                </c:pt>
                <c:pt idx="15">
                  <c:v>51.759474150757292</c:v>
                </c:pt>
                <c:pt idx="16">
                  <c:v>50.772465744061115</c:v>
                </c:pt>
                <c:pt idx="17">
                  <c:v>49.64749806254752</c:v>
                </c:pt>
                <c:pt idx="18">
                  <c:v>47.28259974555526</c:v>
                </c:pt>
                <c:pt idx="19">
                  <c:v>45.92158807063894</c:v>
                </c:pt>
                <c:pt idx="20">
                  <c:v>43.924190124710101</c:v>
                </c:pt>
                <c:pt idx="21">
                  <c:v>41.808840545633203</c:v>
                </c:pt>
                <c:pt idx="22">
                  <c:v>40.528914383779821</c:v>
                </c:pt>
                <c:pt idx="23">
                  <c:v>36.813209080415085</c:v>
                </c:pt>
                <c:pt idx="24">
                  <c:v>36.573086991181142</c:v>
                </c:pt>
                <c:pt idx="25">
                  <c:v>38.230051763810899</c:v>
                </c:pt>
                <c:pt idx="26">
                  <c:v>36.066863745458718</c:v>
                </c:pt>
                <c:pt idx="27">
                  <c:v>33.716782919812907</c:v>
                </c:pt>
                <c:pt idx="28">
                  <c:v>33.841727105360405</c:v>
                </c:pt>
                <c:pt idx="29">
                  <c:v>31.748824627924062</c:v>
                </c:pt>
                <c:pt idx="30">
                  <c:v>29.023488725163414</c:v>
                </c:pt>
                <c:pt idx="31">
                  <c:v>24.848973833743518</c:v>
                </c:pt>
                <c:pt idx="32">
                  <c:v>24.278848962423933</c:v>
                </c:pt>
                <c:pt idx="33">
                  <c:v>22.439144855605477</c:v>
                </c:pt>
                <c:pt idx="34">
                  <c:v>20.312704053956814</c:v>
                </c:pt>
                <c:pt idx="35">
                  <c:v>19.139623530556051</c:v>
                </c:pt>
                <c:pt idx="36">
                  <c:v>18.385119397860596</c:v>
                </c:pt>
                <c:pt idx="37">
                  <c:v>16.681925712765384</c:v>
                </c:pt>
                <c:pt idx="38">
                  <c:v>15.568882729264329</c:v>
                </c:pt>
                <c:pt idx="39">
                  <c:v>13.60011162382567</c:v>
                </c:pt>
                <c:pt idx="40">
                  <c:v>11.619790261487989</c:v>
                </c:pt>
                <c:pt idx="41">
                  <c:v>9.9956181681985008</c:v>
                </c:pt>
                <c:pt idx="42">
                  <c:v>8.9582835911077456</c:v>
                </c:pt>
                <c:pt idx="43">
                  <c:v>8.8353326529247393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AA3-41B6-84FB-DCF312301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726392"/>
        <c:axId val="355726000"/>
      </c:lineChart>
      <c:catAx>
        <c:axId val="355725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5725608"/>
        <c:crosses val="autoZero"/>
        <c:auto val="1"/>
        <c:lblAlgn val="ctr"/>
        <c:lblOffset val="100"/>
        <c:tickLblSkip val="1"/>
        <c:noMultiLvlLbl val="0"/>
      </c:catAx>
      <c:valAx>
        <c:axId val="355725608"/>
        <c:scaling>
          <c:orientation val="minMax"/>
          <c:max val="20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8671404535971451E-2"/>
              <c:y val="2.4965383264099862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5725216"/>
        <c:crosses val="autoZero"/>
        <c:crossBetween val="between"/>
        <c:majorUnit val="20"/>
      </c:valAx>
      <c:valAx>
        <c:axId val="355726000"/>
        <c:scaling>
          <c:orientation val="minMax"/>
          <c:max val="2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1302777777777779"/>
              <c:y val="4.434722222222221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5726392"/>
        <c:crosses val="max"/>
        <c:crossBetween val="between"/>
        <c:majorUnit val="20"/>
      </c:valAx>
      <c:catAx>
        <c:axId val="355726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572600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7112211805555555"/>
          <c:w val="1"/>
          <c:h val="0.2711400996135325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45296679266165E-2"/>
          <c:y val="5.0098651461670737E-2"/>
          <c:w val="0.89073267380039045"/>
          <c:h val="0.5263437500000001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'32. ábra'!$A$4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'32. ábra'!$C$2:$AT$2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III.</c:v>
                </c:pt>
                <c:pt idx="43">
                  <c:v>IV.</c:v>
                </c:pt>
              </c:strCache>
            </c:strRef>
          </c:cat>
          <c:val>
            <c:numRef>
              <c:f>'32. ábra'!$C$4:$AT$4</c:f>
              <c:numCache>
                <c:formatCode>_-* #\ ##0.00\ _F_t_-;\-* #\ ##0.00\ _F_t_-;_-* "-"??\ _F_t_-;_-@_-</c:formatCode>
                <c:ptCount val="44"/>
                <c:pt idx="0">
                  <c:v>12.63782325632277</c:v>
                </c:pt>
                <c:pt idx="1">
                  <c:v>14.867656937817399</c:v>
                </c:pt>
                <c:pt idx="2">
                  <c:v>15.688421353732469</c:v>
                </c:pt>
                <c:pt idx="3">
                  <c:v>18.501534568431548</c:v>
                </c:pt>
                <c:pt idx="4">
                  <c:v>19.957408079353801</c:v>
                </c:pt>
                <c:pt idx="5">
                  <c:v>18.577887718440621</c:v>
                </c:pt>
                <c:pt idx="6">
                  <c:v>18.142990374631239</c:v>
                </c:pt>
                <c:pt idx="7">
                  <c:v>18.471253092817634</c:v>
                </c:pt>
                <c:pt idx="8">
                  <c:v>19.915197345555537</c:v>
                </c:pt>
                <c:pt idx="9">
                  <c:v>21.441061540014328</c:v>
                </c:pt>
                <c:pt idx="10">
                  <c:v>21.802970329446179</c:v>
                </c:pt>
                <c:pt idx="11">
                  <c:v>18.4650394172487</c:v>
                </c:pt>
                <c:pt idx="12" formatCode="0.00">
                  <c:v>18.5691871739267</c:v>
                </c:pt>
                <c:pt idx="13" formatCode="0.00">
                  <c:v>17.765111827263201</c:v>
                </c:pt>
                <c:pt idx="14" formatCode="0.00">
                  <c:v>18.656732700199999</c:v>
                </c:pt>
                <c:pt idx="15" formatCode="0.00">
                  <c:v>14.998376929305499</c:v>
                </c:pt>
                <c:pt idx="16" formatCode="0.00">
                  <c:v>15.357631718397901</c:v>
                </c:pt>
                <c:pt idx="17" formatCode="0.00">
                  <c:v>13.814316860867601</c:v>
                </c:pt>
                <c:pt idx="18" formatCode="0.00">
                  <c:v>11.956634956334899</c:v>
                </c:pt>
                <c:pt idx="19" formatCode="0.00">
                  <c:v>10.196045166079701</c:v>
                </c:pt>
                <c:pt idx="20" formatCode="0.00">
                  <c:v>11.556072889353899</c:v>
                </c:pt>
                <c:pt idx="21" formatCode="0.00">
                  <c:v>11.398405048673199</c:v>
                </c:pt>
                <c:pt idx="22" formatCode="0.00">
                  <c:v>11.272247196111701</c:v>
                </c:pt>
                <c:pt idx="23" formatCode="0.00">
                  <c:v>10.0983600177114</c:v>
                </c:pt>
                <c:pt idx="24" formatCode="0.00">
                  <c:v>10.284500645322799</c:v>
                </c:pt>
                <c:pt idx="25" formatCode="0.00">
                  <c:v>9.6201305176257996</c:v>
                </c:pt>
                <c:pt idx="26" formatCode="0.00">
                  <c:v>9.9450516515204992</c:v>
                </c:pt>
                <c:pt idx="27" formatCode="0.00">
                  <c:v>8.9283966351219011</c:v>
                </c:pt>
                <c:pt idx="28" formatCode="0.00">
                  <c:v>9.6991833893862012</c:v>
                </c:pt>
                <c:pt idx="29" formatCode="0.00">
                  <c:v>10.398037561288399</c:v>
                </c:pt>
                <c:pt idx="30" formatCode="0.00">
                  <c:v>8.2113604146932992</c:v>
                </c:pt>
                <c:pt idx="31" formatCode="0.00">
                  <c:v>7.9579303924087998</c:v>
                </c:pt>
                <c:pt idx="32" formatCode="0.00">
                  <c:v>7.1017291265200999</c:v>
                </c:pt>
                <c:pt idx="33" formatCode="0.00">
                  <c:v>7.0791834457430003</c:v>
                </c:pt>
                <c:pt idx="34" formatCode="0.00">
                  <c:v>6.2617716716886997</c:v>
                </c:pt>
                <c:pt idx="35" formatCode="0.00">
                  <c:v>5.2811549670896998</c:v>
                </c:pt>
                <c:pt idx="36" formatCode="0.00">
                  <c:v>7.1020923352042997</c:v>
                </c:pt>
                <c:pt idx="37" formatCode="0.00">
                  <c:v>6.7697830514496999</c:v>
                </c:pt>
                <c:pt idx="38" formatCode="0.00">
                  <c:v>6.8204618063128004</c:v>
                </c:pt>
                <c:pt idx="39" formatCode="0.00">
                  <c:v>5.8221629213734998</c:v>
                </c:pt>
                <c:pt idx="40" formatCode="0.00">
                  <c:v>6.2643634997330997</c:v>
                </c:pt>
                <c:pt idx="41" formatCode="0.00">
                  <c:v>5.7312668867014995</c:v>
                </c:pt>
                <c:pt idx="42" formatCode="0.00">
                  <c:v>6.1206038572432</c:v>
                </c:pt>
                <c:pt idx="43" formatCode="0.00">
                  <c:v>5.1680705423456006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D9-4280-A066-85C69CF52598}"/>
            </c:ext>
          </c:extLst>
        </c:ser>
        <c:ser>
          <c:idx val="1"/>
          <c:order val="1"/>
          <c:tx>
            <c:strRef>
              <c:f>'32. ábra'!$A$6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'32. ábra'!$C$2:$AT$2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III.</c:v>
                </c:pt>
                <c:pt idx="43">
                  <c:v>IV.</c:v>
                </c:pt>
              </c:strCache>
            </c:strRef>
          </c:cat>
          <c:val>
            <c:numRef>
              <c:f>'32. ábra'!$C$6:$AT$6</c:f>
              <c:numCache>
                <c:formatCode>_-* #\ ##0.00\ _F_t_-;\-* #\ ##0.00\ _F_t_-;_-* "-"??\ _F_t_-;_-@_-</c:formatCode>
                <c:ptCount val="44"/>
                <c:pt idx="0">
                  <c:v>5.4752181517103491</c:v>
                </c:pt>
                <c:pt idx="1">
                  <c:v>5.7503135761440678</c:v>
                </c:pt>
                <c:pt idx="2">
                  <c:v>6.6653178957117563</c:v>
                </c:pt>
                <c:pt idx="3">
                  <c:v>5.9151225784000783</c:v>
                </c:pt>
                <c:pt idx="4">
                  <c:v>5.7041451230710001</c:v>
                </c:pt>
                <c:pt idx="5">
                  <c:v>6.035075422566992</c:v>
                </c:pt>
                <c:pt idx="6">
                  <c:v>6.7555247799201599</c:v>
                </c:pt>
                <c:pt idx="7">
                  <c:v>6.2310526402856423</c:v>
                </c:pt>
                <c:pt idx="8">
                  <c:v>7.1409714519483281</c:v>
                </c:pt>
                <c:pt idx="9">
                  <c:v>8.3548622334699143</c:v>
                </c:pt>
                <c:pt idx="10">
                  <c:v>7.6541979791326877</c:v>
                </c:pt>
                <c:pt idx="11">
                  <c:v>12.424172022824202</c:v>
                </c:pt>
                <c:pt idx="12" formatCode="0.00">
                  <c:v>7.8737588715019999</c:v>
                </c:pt>
                <c:pt idx="13" formatCode="0.00">
                  <c:v>9.7436371432068984</c:v>
                </c:pt>
                <c:pt idx="14" formatCode="0.00">
                  <c:v>13.6142422621832</c:v>
                </c:pt>
                <c:pt idx="15" formatCode="0.00">
                  <c:v>15.032804911459099</c:v>
                </c:pt>
                <c:pt idx="16" formatCode="0.00">
                  <c:v>14.728557391490799</c:v>
                </c:pt>
                <c:pt idx="17" formatCode="0.00">
                  <c:v>14.283477019870599</c:v>
                </c:pt>
                <c:pt idx="18" formatCode="0.00">
                  <c:v>13.435892655570798</c:v>
                </c:pt>
                <c:pt idx="19" formatCode="0.00">
                  <c:v>12.534499582602198</c:v>
                </c:pt>
                <c:pt idx="20" formatCode="0.00">
                  <c:v>10.3867481775691</c:v>
                </c:pt>
                <c:pt idx="21" formatCode="0.00">
                  <c:v>10.434031854851501</c:v>
                </c:pt>
                <c:pt idx="22" formatCode="0.00">
                  <c:v>9.3587494639104012</c:v>
                </c:pt>
                <c:pt idx="23" formatCode="0.00">
                  <c:v>11.080686228836202</c:v>
                </c:pt>
                <c:pt idx="24" formatCode="0.00">
                  <c:v>11.041981711806798</c:v>
                </c:pt>
                <c:pt idx="25" formatCode="0.00">
                  <c:v>9.7605702739012017</c:v>
                </c:pt>
                <c:pt idx="26" formatCode="0.00">
                  <c:v>7.7291741350853007</c:v>
                </c:pt>
                <c:pt idx="27" formatCode="0.00">
                  <c:v>5.5239369472293998</c:v>
                </c:pt>
                <c:pt idx="28" formatCode="0.00">
                  <c:v>5.8340917735024007</c:v>
                </c:pt>
                <c:pt idx="29" formatCode="0.00">
                  <c:v>6.4198538626576998</c:v>
                </c:pt>
                <c:pt idx="30" formatCode="0.00">
                  <c:v>6.8731558284916003</c:v>
                </c:pt>
                <c:pt idx="31" formatCode="0.00">
                  <c:v>6.5696409805123999</c:v>
                </c:pt>
                <c:pt idx="32" formatCode="0.00">
                  <c:v>5.7277866139932003</c:v>
                </c:pt>
                <c:pt idx="33" formatCode="0.00">
                  <c:v>4.6847389881182</c:v>
                </c:pt>
                <c:pt idx="34" formatCode="0.00">
                  <c:v>4.3519378139054998</c:v>
                </c:pt>
                <c:pt idx="35" formatCode="0.00">
                  <c:v>5.2529640405939002</c:v>
                </c:pt>
                <c:pt idx="36" formatCode="0.00">
                  <c:v>5.1572716604566002</c:v>
                </c:pt>
                <c:pt idx="37" formatCode="0.00">
                  <c:v>5.5717569050445999</c:v>
                </c:pt>
                <c:pt idx="38" formatCode="0.00">
                  <c:v>4.4828044382631997</c:v>
                </c:pt>
                <c:pt idx="39" formatCode="0.00">
                  <c:v>3.8050217006490001</c:v>
                </c:pt>
                <c:pt idx="40" formatCode="0.00">
                  <c:v>4.0400604299473004</c:v>
                </c:pt>
                <c:pt idx="41" formatCode="0.00">
                  <c:v>4.8340988623490002</c:v>
                </c:pt>
                <c:pt idx="42" formatCode="0.00">
                  <c:v>4.2725838391407001</c:v>
                </c:pt>
                <c:pt idx="43" formatCode="0.00">
                  <c:v>3.9268168161588002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D9-4280-A066-85C69CF52598}"/>
            </c:ext>
          </c:extLst>
        </c:ser>
        <c:ser>
          <c:idx val="3"/>
          <c:order val="2"/>
          <c:tx>
            <c:strRef>
              <c:f>'32. ábra'!$A$5</c:f>
              <c:strCache>
                <c:ptCount val="1"/>
                <c:pt idx="0">
                  <c:v>Vállalatok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'32. ábra'!$C$2:$AT$2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III.</c:v>
                </c:pt>
                <c:pt idx="43">
                  <c:v>IV.</c:v>
                </c:pt>
              </c:strCache>
            </c:strRef>
          </c:cat>
          <c:val>
            <c:numRef>
              <c:f>'32. ábra'!$C$5:$AT$5</c:f>
              <c:numCache>
                <c:formatCode>_-* #\ ##0.00\ _F_t_-;\-* #\ ##0.00\ _F_t_-;_-* "-"??\ _F_t_-;_-@_-</c:formatCode>
                <c:ptCount val="44"/>
                <c:pt idx="0">
                  <c:v>4.0828933741262006</c:v>
                </c:pt>
                <c:pt idx="1">
                  <c:v>5.6143883373071493</c:v>
                </c:pt>
                <c:pt idx="2">
                  <c:v>6.009968108973716</c:v>
                </c:pt>
                <c:pt idx="3">
                  <c:v>5.1350522568380184</c:v>
                </c:pt>
                <c:pt idx="4">
                  <c:v>5.0440222661098009</c:v>
                </c:pt>
                <c:pt idx="5">
                  <c:v>5.4296144713245029</c:v>
                </c:pt>
                <c:pt idx="6">
                  <c:v>5.7485488468572195</c:v>
                </c:pt>
                <c:pt idx="7">
                  <c:v>6.1904871125233711</c:v>
                </c:pt>
                <c:pt idx="8">
                  <c:v>6.0692198178961325</c:v>
                </c:pt>
                <c:pt idx="9">
                  <c:v>7.0136936970949133</c:v>
                </c:pt>
                <c:pt idx="10">
                  <c:v>6.8768707136142417</c:v>
                </c:pt>
                <c:pt idx="11">
                  <c:v>7.0577800849112009</c:v>
                </c:pt>
                <c:pt idx="12" formatCode="0.00">
                  <c:v>7.1585289730218999</c:v>
                </c:pt>
                <c:pt idx="13" formatCode="0.00">
                  <c:v>6.7875133654111997</c:v>
                </c:pt>
                <c:pt idx="14" formatCode="0.00">
                  <c:v>6.4870345566681999</c:v>
                </c:pt>
                <c:pt idx="15" formatCode="0.00">
                  <c:v>6.7530225713624006</c:v>
                </c:pt>
                <c:pt idx="16" formatCode="0.00">
                  <c:v>6.7703025374734995</c:v>
                </c:pt>
                <c:pt idx="17" formatCode="0.00">
                  <c:v>6.0265628560713003</c:v>
                </c:pt>
                <c:pt idx="18" formatCode="0.00">
                  <c:v>6.1329307871359999</c:v>
                </c:pt>
                <c:pt idx="19" formatCode="0.00">
                  <c:v>5.8271593321898001</c:v>
                </c:pt>
                <c:pt idx="20" formatCode="0.00">
                  <c:v>6.4329637887226001</c:v>
                </c:pt>
                <c:pt idx="21" formatCode="0.00">
                  <c:v>6.6506714186578</c:v>
                </c:pt>
                <c:pt idx="22" formatCode="0.00">
                  <c:v>6.0475867533273</c:v>
                </c:pt>
                <c:pt idx="23" formatCode="0.00">
                  <c:v>7.1233048859675003</c:v>
                </c:pt>
                <c:pt idx="24" formatCode="0.00">
                  <c:v>7.4792965652291006</c:v>
                </c:pt>
                <c:pt idx="25" formatCode="0.00">
                  <c:v>7.7013321886510004</c:v>
                </c:pt>
                <c:pt idx="26" formatCode="0.00">
                  <c:v>6.7108590157841004</c:v>
                </c:pt>
                <c:pt idx="27" formatCode="0.00">
                  <c:v>7.0818085447148</c:v>
                </c:pt>
                <c:pt idx="28" formatCode="0.00">
                  <c:v>7.8621133243903998</c:v>
                </c:pt>
                <c:pt idx="29" formatCode="0.00">
                  <c:v>7.5797339530074996</c:v>
                </c:pt>
                <c:pt idx="30" formatCode="0.00">
                  <c:v>7.4048474440945</c:v>
                </c:pt>
                <c:pt idx="31" formatCode="0.00">
                  <c:v>7.2009408628811995</c:v>
                </c:pt>
                <c:pt idx="32" formatCode="0.00">
                  <c:v>7.9211428747261001</c:v>
                </c:pt>
                <c:pt idx="33" formatCode="0.00">
                  <c:v>8.0627084919255996</c:v>
                </c:pt>
                <c:pt idx="34" formatCode="0.00">
                  <c:v>7.8780543094543001</c:v>
                </c:pt>
                <c:pt idx="35" formatCode="0.00">
                  <c:v>8.2644319233101999</c:v>
                </c:pt>
                <c:pt idx="36" formatCode="0.00">
                  <c:v>8.6424218117573997</c:v>
                </c:pt>
                <c:pt idx="37" formatCode="0.00">
                  <c:v>7.8639906757508999</c:v>
                </c:pt>
                <c:pt idx="38" formatCode="0.00">
                  <c:v>7.8162847797535999</c:v>
                </c:pt>
                <c:pt idx="39" formatCode="0.00">
                  <c:v>7.4911388360914</c:v>
                </c:pt>
                <c:pt idx="40" formatCode="0.00">
                  <c:v>7.9551663200076996</c:v>
                </c:pt>
                <c:pt idx="41" formatCode="0.00">
                  <c:v>8.3069244828865987</c:v>
                </c:pt>
                <c:pt idx="42" formatCode="0.00">
                  <c:v>8.1107833082311007</c:v>
                </c:pt>
                <c:pt idx="43" formatCode="0.00">
                  <c:v>8.0021479319895992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D9-4280-A066-85C69CF52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5852288"/>
        <c:axId val="355852680"/>
      </c:barChart>
      <c:lineChart>
        <c:grouping val="standard"/>
        <c:varyColors val="0"/>
        <c:ser>
          <c:idx val="0"/>
          <c:order val="3"/>
          <c:tx>
            <c:strRef>
              <c:f>'32. ábra'!$A$7</c:f>
              <c:strCache>
                <c:ptCount val="1"/>
                <c:pt idx="0">
                  <c:v>Rövid lejáratú külső adósság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'32. ábra'!$C$2:$AT$2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III.</c:v>
                </c:pt>
                <c:pt idx="43">
                  <c:v>IV.</c:v>
                </c:pt>
              </c:strCache>
            </c:strRef>
          </c:cat>
          <c:val>
            <c:numRef>
              <c:f>'32. ábra'!$C$7:$AT$7</c:f>
              <c:numCache>
                <c:formatCode>_-* #\ ##0.00\ _F_t_-;\-* #\ ##0.00\ _F_t_-;_-* "-"??\ _F_t_-;_-@_-</c:formatCode>
                <c:ptCount val="44"/>
                <c:pt idx="0">
                  <c:v>22.19593478215932</c:v>
                </c:pt>
                <c:pt idx="1">
                  <c:v>26.232358851268614</c:v>
                </c:pt>
                <c:pt idx="2">
                  <c:v>28.36370735841794</c:v>
                </c:pt>
                <c:pt idx="3">
                  <c:v>29.551709403669648</c:v>
                </c:pt>
                <c:pt idx="4">
                  <c:v>30.705575468534605</c:v>
                </c:pt>
                <c:pt idx="5">
                  <c:v>30.042577612332117</c:v>
                </c:pt>
                <c:pt idx="6">
                  <c:v>30.647064001408616</c:v>
                </c:pt>
                <c:pt idx="7">
                  <c:v>30.892792845626648</c:v>
                </c:pt>
                <c:pt idx="8">
                  <c:v>33.125388615399999</c:v>
                </c:pt>
                <c:pt idx="9">
                  <c:v>36.809617470579155</c:v>
                </c:pt>
                <c:pt idx="10">
                  <c:v>36.33403902219311</c:v>
                </c:pt>
                <c:pt idx="11">
                  <c:v>37.946991524984099</c:v>
                </c:pt>
                <c:pt idx="12" formatCode="0.00">
                  <c:v>33.6014750184506</c:v>
                </c:pt>
                <c:pt idx="13" formatCode="0.00">
                  <c:v>34.296262335881302</c:v>
                </c:pt>
                <c:pt idx="14" formatCode="0.00">
                  <c:v>38.758009519051399</c:v>
                </c:pt>
                <c:pt idx="15" formatCode="0.00">
                  <c:v>36.784204412126996</c:v>
                </c:pt>
                <c:pt idx="16" formatCode="0.00">
                  <c:v>36.856491647362205</c:v>
                </c:pt>
                <c:pt idx="17" formatCode="0.00">
                  <c:v>34.124356736809503</c:v>
                </c:pt>
                <c:pt idx="18" formatCode="0.00">
                  <c:v>31.525458399041696</c:v>
                </c:pt>
                <c:pt idx="19" formatCode="0.00">
                  <c:v>28.557704080871698</c:v>
                </c:pt>
                <c:pt idx="20" formatCode="0.00">
                  <c:v>28.375784855645598</c:v>
                </c:pt>
                <c:pt idx="21" formatCode="0.00">
                  <c:v>28.483108322182499</c:v>
                </c:pt>
                <c:pt idx="22" formatCode="0.00">
                  <c:v>26.678583413349401</c:v>
                </c:pt>
                <c:pt idx="23" formatCode="0.00">
                  <c:v>28.302351132515099</c:v>
                </c:pt>
                <c:pt idx="24" formatCode="0.00">
                  <c:v>28.805778922358698</c:v>
                </c:pt>
                <c:pt idx="25" formatCode="0.00">
                  <c:v>27.082032980178003</c:v>
                </c:pt>
                <c:pt idx="26" formatCode="0.00">
                  <c:v>24.385084802389901</c:v>
                </c:pt>
                <c:pt idx="27" formatCode="0.00">
                  <c:v>21.534142127066104</c:v>
                </c:pt>
                <c:pt idx="28" formatCode="0.00">
                  <c:v>23.395388487279</c:v>
                </c:pt>
                <c:pt idx="29" formatCode="0.00">
                  <c:v>24.397625376953599</c:v>
                </c:pt>
                <c:pt idx="30" formatCode="0.00">
                  <c:v>22.4893636872794</c:v>
                </c:pt>
                <c:pt idx="31" formatCode="0.00">
                  <c:v>21.728512235802398</c:v>
                </c:pt>
                <c:pt idx="32" formatCode="0.00">
                  <c:v>20.750658615239399</c:v>
                </c:pt>
                <c:pt idx="33" formatCode="0.00">
                  <c:v>19.826630925786802</c:v>
                </c:pt>
                <c:pt idx="34" formatCode="0.00">
                  <c:v>18.491763795048499</c:v>
                </c:pt>
                <c:pt idx="35" formatCode="0.00">
                  <c:v>18.798550930993798</c:v>
                </c:pt>
                <c:pt idx="36" formatCode="0.00">
                  <c:v>20.9017858074183</c:v>
                </c:pt>
                <c:pt idx="37" formatCode="0.00">
                  <c:v>20.2055306322452</c:v>
                </c:pt>
                <c:pt idx="38" formatCode="0.00">
                  <c:v>19.119551024329603</c:v>
                </c:pt>
                <c:pt idx="39" formatCode="0.00">
                  <c:v>17.118323458113899</c:v>
                </c:pt>
                <c:pt idx="40" formatCode="0.00">
                  <c:v>18.259590249688099</c:v>
                </c:pt>
                <c:pt idx="41" formatCode="0.00">
                  <c:v>18.8722902319371</c:v>
                </c:pt>
                <c:pt idx="42" formatCode="0.00">
                  <c:v>18.503971004615</c:v>
                </c:pt>
                <c:pt idx="43" formatCode="0.00">
                  <c:v>17.097035290494002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D9-4280-A066-85C69CF52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852288"/>
        <c:axId val="355852680"/>
      </c:lineChart>
      <c:lineChart>
        <c:grouping val="standard"/>
        <c:varyColors val="0"/>
        <c:ser>
          <c:idx val="4"/>
          <c:order val="4"/>
          <c:tx>
            <c:strRef>
              <c:f>'32. ábra'!$A$8</c:f>
              <c:strCache>
                <c:ptCount val="1"/>
                <c:pt idx="0">
                  <c:v>Rövid adósság aránya a bruttó külső adósságon belül (jobb skála)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'32. ábra'!$C$2:$AT$2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III.</c:v>
                </c:pt>
                <c:pt idx="43">
                  <c:v>IV.</c:v>
                </c:pt>
              </c:strCache>
            </c:strRef>
          </c:cat>
          <c:val>
            <c:numRef>
              <c:f>'32. ábra'!$C$8:$AT$8</c:f>
              <c:numCache>
                <c:formatCode>_-* #\ ##0.0\ _F_t_-;\-* #\ ##0.0\ _F_t_-;_-* "-"??\ _F_t_-;_-@_-</c:formatCode>
                <c:ptCount val="44"/>
                <c:pt idx="0">
                  <c:v>26.107717371006022</c:v>
                </c:pt>
                <c:pt idx="1">
                  <c:v>29.135354193289881</c:v>
                </c:pt>
                <c:pt idx="2">
                  <c:v>29.576977275970251</c:v>
                </c:pt>
                <c:pt idx="3">
                  <c:v>29.607046047510849</c:v>
                </c:pt>
                <c:pt idx="4">
                  <c:v>30.010864674827513</c:v>
                </c:pt>
                <c:pt idx="5">
                  <c:v>29.090625212338068</c:v>
                </c:pt>
                <c:pt idx="6">
                  <c:v>28.859651056814155</c:v>
                </c:pt>
                <c:pt idx="7">
                  <c:v>29.137810395401907</c:v>
                </c:pt>
                <c:pt idx="8">
                  <c:v>29.780195355383555</c:v>
                </c:pt>
                <c:pt idx="9">
                  <c:v>32.851378287558603</c:v>
                </c:pt>
                <c:pt idx="10">
                  <c:v>32.825892111388789</c:v>
                </c:pt>
                <c:pt idx="11">
                  <c:v>34.68089218390805</c:v>
                </c:pt>
                <c:pt idx="12">
                  <c:v>30.097474197202079</c:v>
                </c:pt>
                <c:pt idx="13">
                  <c:v>30.294260910664832</c:v>
                </c:pt>
                <c:pt idx="14">
                  <c:v>34.700268743053378</c:v>
                </c:pt>
                <c:pt idx="15">
                  <c:v>35.030444325949532</c:v>
                </c:pt>
                <c:pt idx="16">
                  <c:v>35.746638554559084</c:v>
                </c:pt>
                <c:pt idx="17">
                  <c:v>33.121197642252795</c:v>
                </c:pt>
                <c:pt idx="18">
                  <c:v>31.008305606240956</c:v>
                </c:pt>
                <c:pt idx="19">
                  <c:v>29.236343227598095</c:v>
                </c:pt>
                <c:pt idx="20">
                  <c:v>29.700564903480064</c:v>
                </c:pt>
                <c:pt idx="21">
                  <c:v>30.20286128482843</c:v>
                </c:pt>
                <c:pt idx="22">
                  <c:v>29.86146241816418</c:v>
                </c:pt>
                <c:pt idx="23">
                  <c:v>31.640645878939811</c:v>
                </c:pt>
                <c:pt idx="24">
                  <c:v>31.878747767099014</c:v>
                </c:pt>
                <c:pt idx="25">
                  <c:v>29.708229279797088</c:v>
                </c:pt>
                <c:pt idx="26">
                  <c:v>27.155233612754465</c:v>
                </c:pt>
                <c:pt idx="27">
                  <c:v>24.535558882150543</c:v>
                </c:pt>
                <c:pt idx="28">
                  <c:v>24.865611845702748</c:v>
                </c:pt>
                <c:pt idx="29">
                  <c:v>27.437535467138218</c:v>
                </c:pt>
                <c:pt idx="30">
                  <c:v>26.541508159145383</c:v>
                </c:pt>
                <c:pt idx="31">
                  <c:v>26.391474748863747</c:v>
                </c:pt>
                <c:pt idx="32">
                  <c:v>25.56108407985765</c:v>
                </c:pt>
                <c:pt idx="33">
                  <c:v>24.759986811941946</c:v>
                </c:pt>
                <c:pt idx="34">
                  <c:v>23.526334617675964</c:v>
                </c:pt>
                <c:pt idx="35">
                  <c:v>23.971161602601939</c:v>
                </c:pt>
                <c:pt idx="36">
                  <c:v>26.099384528556691</c:v>
                </c:pt>
                <c:pt idx="37">
                  <c:v>25.634017105838886</c:v>
                </c:pt>
                <c:pt idx="38">
                  <c:v>24.837045894247503</c:v>
                </c:pt>
                <c:pt idx="39">
                  <c:v>22.783217777259757</c:v>
                </c:pt>
                <c:pt idx="40">
                  <c:v>24.611163092437589</c:v>
                </c:pt>
                <c:pt idx="41">
                  <c:v>25.689412637884413</c:v>
                </c:pt>
                <c:pt idx="42">
                  <c:v>25.029844072122447</c:v>
                </c:pt>
                <c:pt idx="43">
                  <c:v>22.96262377391443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D9-4280-A066-85C69CF52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853464"/>
        <c:axId val="355853072"/>
      </c:lineChart>
      <c:catAx>
        <c:axId val="355852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5852680"/>
        <c:crosses val="autoZero"/>
        <c:auto val="1"/>
        <c:lblAlgn val="ctr"/>
        <c:lblOffset val="100"/>
        <c:tickLblSkip val="1"/>
        <c:noMultiLvlLbl val="0"/>
      </c:catAx>
      <c:valAx>
        <c:axId val="355852680"/>
        <c:scaling>
          <c:orientation val="minMax"/>
          <c:max val="4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5.1859433640395768E-2"/>
              <c:y val="2.4239133117764667E-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5852288"/>
        <c:crosses val="autoZero"/>
        <c:crossBetween val="between"/>
      </c:valAx>
      <c:valAx>
        <c:axId val="355853072"/>
        <c:scaling>
          <c:orientation val="minMax"/>
          <c:max val="4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 %</a:t>
                </a:r>
              </a:p>
            </c:rich>
          </c:tx>
          <c:layout>
            <c:manualLayout>
              <c:xMode val="edge"/>
              <c:yMode val="edge"/>
              <c:x val="0.90100084175084172"/>
              <c:y val="2.4248366013071896E-4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5853464"/>
        <c:crosses val="max"/>
        <c:crossBetween val="between"/>
        <c:majorUnit val="5"/>
      </c:valAx>
      <c:catAx>
        <c:axId val="355853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585307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74802743055555543"/>
          <c:w val="1"/>
          <c:h val="0.2255143790849673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45296679266165E-2"/>
          <c:y val="5.0098651461670737E-2"/>
          <c:w val="0.89073267380039045"/>
          <c:h val="0.5138927083333333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'32. ábra'!$B$4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'32. ábra'!$C$3:$AT$3</c:f>
              <c:strCache>
                <c:ptCount val="44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'32. ábra'!$C$4:$AT$4</c:f>
              <c:numCache>
                <c:formatCode>_-* #\ ##0.00\ _F_t_-;\-* #\ ##0.00\ _F_t_-;_-* "-"??\ _F_t_-;_-@_-</c:formatCode>
                <c:ptCount val="44"/>
                <c:pt idx="0">
                  <c:v>12.63782325632277</c:v>
                </c:pt>
                <c:pt idx="1">
                  <c:v>14.867656937817399</c:v>
                </c:pt>
                <c:pt idx="2">
                  <c:v>15.688421353732469</c:v>
                </c:pt>
                <c:pt idx="3">
                  <c:v>18.501534568431548</c:v>
                </c:pt>
                <c:pt idx="4">
                  <c:v>19.957408079353801</c:v>
                </c:pt>
                <c:pt idx="5">
                  <c:v>18.577887718440621</c:v>
                </c:pt>
                <c:pt idx="6">
                  <c:v>18.142990374631239</c:v>
                </c:pt>
                <c:pt idx="7">
                  <c:v>18.471253092817634</c:v>
                </c:pt>
                <c:pt idx="8">
                  <c:v>19.915197345555537</c:v>
                </c:pt>
                <c:pt idx="9">
                  <c:v>21.441061540014328</c:v>
                </c:pt>
                <c:pt idx="10">
                  <c:v>21.802970329446179</c:v>
                </c:pt>
                <c:pt idx="11">
                  <c:v>18.4650394172487</c:v>
                </c:pt>
                <c:pt idx="12" formatCode="0.00">
                  <c:v>18.5691871739267</c:v>
                </c:pt>
                <c:pt idx="13" formatCode="0.00">
                  <c:v>17.765111827263201</c:v>
                </c:pt>
                <c:pt idx="14" formatCode="0.00">
                  <c:v>18.656732700199999</c:v>
                </c:pt>
                <c:pt idx="15" formatCode="0.00">
                  <c:v>14.998376929305499</c:v>
                </c:pt>
                <c:pt idx="16" formatCode="0.00">
                  <c:v>15.357631718397901</c:v>
                </c:pt>
                <c:pt idx="17" formatCode="0.00">
                  <c:v>13.814316860867601</c:v>
                </c:pt>
                <c:pt idx="18" formatCode="0.00">
                  <c:v>11.956634956334899</c:v>
                </c:pt>
                <c:pt idx="19" formatCode="0.00">
                  <c:v>10.196045166079701</c:v>
                </c:pt>
                <c:pt idx="20" formatCode="0.00">
                  <c:v>11.556072889353899</c:v>
                </c:pt>
                <c:pt idx="21" formatCode="0.00">
                  <c:v>11.398405048673199</c:v>
                </c:pt>
                <c:pt idx="22" formatCode="0.00">
                  <c:v>11.272247196111701</c:v>
                </c:pt>
                <c:pt idx="23" formatCode="0.00">
                  <c:v>10.0983600177114</c:v>
                </c:pt>
                <c:pt idx="24" formatCode="0.00">
                  <c:v>10.284500645322799</c:v>
                </c:pt>
                <c:pt idx="25" formatCode="0.00">
                  <c:v>9.6201305176257996</c:v>
                </c:pt>
                <c:pt idx="26" formatCode="0.00">
                  <c:v>9.9450516515204992</c:v>
                </c:pt>
                <c:pt idx="27" formatCode="0.00">
                  <c:v>8.9283966351219011</c:v>
                </c:pt>
                <c:pt idx="28" formatCode="0.00">
                  <c:v>9.6991833893862012</c:v>
                </c:pt>
                <c:pt idx="29" formatCode="0.00">
                  <c:v>10.398037561288399</c:v>
                </c:pt>
                <c:pt idx="30" formatCode="0.00">
                  <c:v>8.2113604146932992</c:v>
                </c:pt>
                <c:pt idx="31" formatCode="0.00">
                  <c:v>7.9579303924087998</c:v>
                </c:pt>
                <c:pt idx="32" formatCode="0.00">
                  <c:v>7.1017291265200999</c:v>
                </c:pt>
                <c:pt idx="33" formatCode="0.00">
                  <c:v>7.0791834457430003</c:v>
                </c:pt>
                <c:pt idx="34" formatCode="0.00">
                  <c:v>6.2617716716886997</c:v>
                </c:pt>
                <c:pt idx="35" formatCode="0.00">
                  <c:v>5.2811549670896998</c:v>
                </c:pt>
                <c:pt idx="36" formatCode="0.00">
                  <c:v>7.1020923352042997</c:v>
                </c:pt>
                <c:pt idx="37" formatCode="0.00">
                  <c:v>6.7697830514496999</c:v>
                </c:pt>
                <c:pt idx="38" formatCode="0.00">
                  <c:v>6.8204618063128004</c:v>
                </c:pt>
                <c:pt idx="39" formatCode="0.00">
                  <c:v>5.8221629213734998</c:v>
                </c:pt>
                <c:pt idx="40" formatCode="0.00">
                  <c:v>6.2643634997330997</c:v>
                </c:pt>
                <c:pt idx="41" formatCode="0.00">
                  <c:v>5.7312668867014995</c:v>
                </c:pt>
                <c:pt idx="42" formatCode="0.00">
                  <c:v>6.1206038572432</c:v>
                </c:pt>
                <c:pt idx="43" formatCode="0.00">
                  <c:v>5.1680705423456006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6B-4149-91E5-5B3A63C52088}"/>
            </c:ext>
          </c:extLst>
        </c:ser>
        <c:ser>
          <c:idx val="1"/>
          <c:order val="1"/>
          <c:tx>
            <c:strRef>
              <c:f>'32. ábra'!$B$6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'32. ábra'!$C$3:$AT$3</c:f>
              <c:strCache>
                <c:ptCount val="44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'32. ábra'!$C$6:$AT$6</c:f>
              <c:numCache>
                <c:formatCode>_-* #\ ##0.00\ _F_t_-;\-* #\ ##0.00\ _F_t_-;_-* "-"??\ _F_t_-;_-@_-</c:formatCode>
                <c:ptCount val="44"/>
                <c:pt idx="0">
                  <c:v>5.4752181517103491</c:v>
                </c:pt>
                <c:pt idx="1">
                  <c:v>5.7503135761440678</c:v>
                </c:pt>
                <c:pt idx="2">
                  <c:v>6.6653178957117563</c:v>
                </c:pt>
                <c:pt idx="3">
                  <c:v>5.9151225784000783</c:v>
                </c:pt>
                <c:pt idx="4">
                  <c:v>5.7041451230710001</c:v>
                </c:pt>
                <c:pt idx="5">
                  <c:v>6.035075422566992</c:v>
                </c:pt>
                <c:pt idx="6">
                  <c:v>6.7555247799201599</c:v>
                </c:pt>
                <c:pt idx="7">
                  <c:v>6.2310526402856423</c:v>
                </c:pt>
                <c:pt idx="8">
                  <c:v>7.1409714519483281</c:v>
                </c:pt>
                <c:pt idx="9">
                  <c:v>8.3548622334699143</c:v>
                </c:pt>
                <c:pt idx="10">
                  <c:v>7.6541979791326877</c:v>
                </c:pt>
                <c:pt idx="11">
                  <c:v>12.424172022824202</c:v>
                </c:pt>
                <c:pt idx="12" formatCode="0.00">
                  <c:v>7.8737588715019999</c:v>
                </c:pt>
                <c:pt idx="13" formatCode="0.00">
                  <c:v>9.7436371432068984</c:v>
                </c:pt>
                <c:pt idx="14" formatCode="0.00">
                  <c:v>13.6142422621832</c:v>
                </c:pt>
                <c:pt idx="15" formatCode="0.00">
                  <c:v>15.032804911459099</c:v>
                </c:pt>
                <c:pt idx="16" formatCode="0.00">
                  <c:v>14.728557391490799</c:v>
                </c:pt>
                <c:pt idx="17" formatCode="0.00">
                  <c:v>14.283477019870599</c:v>
                </c:pt>
                <c:pt idx="18" formatCode="0.00">
                  <c:v>13.435892655570798</c:v>
                </c:pt>
                <c:pt idx="19" formatCode="0.00">
                  <c:v>12.534499582602198</c:v>
                </c:pt>
                <c:pt idx="20" formatCode="0.00">
                  <c:v>10.3867481775691</c:v>
                </c:pt>
                <c:pt idx="21" formatCode="0.00">
                  <c:v>10.434031854851501</c:v>
                </c:pt>
                <c:pt idx="22" formatCode="0.00">
                  <c:v>9.3587494639104012</c:v>
                </c:pt>
                <c:pt idx="23" formatCode="0.00">
                  <c:v>11.080686228836202</c:v>
                </c:pt>
                <c:pt idx="24" formatCode="0.00">
                  <c:v>11.041981711806798</c:v>
                </c:pt>
                <c:pt idx="25" formatCode="0.00">
                  <c:v>9.7605702739012017</c:v>
                </c:pt>
                <c:pt idx="26" formatCode="0.00">
                  <c:v>7.7291741350853007</c:v>
                </c:pt>
                <c:pt idx="27" formatCode="0.00">
                  <c:v>5.5239369472293998</c:v>
                </c:pt>
                <c:pt idx="28" formatCode="0.00">
                  <c:v>5.8340917735024007</c:v>
                </c:pt>
                <c:pt idx="29" formatCode="0.00">
                  <c:v>6.4198538626576998</c:v>
                </c:pt>
                <c:pt idx="30" formatCode="0.00">
                  <c:v>6.8731558284916003</c:v>
                </c:pt>
                <c:pt idx="31" formatCode="0.00">
                  <c:v>6.5696409805123999</c:v>
                </c:pt>
                <c:pt idx="32" formatCode="0.00">
                  <c:v>5.7277866139932003</c:v>
                </c:pt>
                <c:pt idx="33" formatCode="0.00">
                  <c:v>4.6847389881182</c:v>
                </c:pt>
                <c:pt idx="34" formatCode="0.00">
                  <c:v>4.3519378139054998</c:v>
                </c:pt>
                <c:pt idx="35" formatCode="0.00">
                  <c:v>5.2529640405939002</c:v>
                </c:pt>
                <c:pt idx="36" formatCode="0.00">
                  <c:v>5.1572716604566002</c:v>
                </c:pt>
                <c:pt idx="37" formatCode="0.00">
                  <c:v>5.5717569050445999</c:v>
                </c:pt>
                <c:pt idx="38" formatCode="0.00">
                  <c:v>4.4828044382631997</c:v>
                </c:pt>
                <c:pt idx="39" formatCode="0.00">
                  <c:v>3.8050217006490001</c:v>
                </c:pt>
                <c:pt idx="40" formatCode="0.00">
                  <c:v>4.0400604299473004</c:v>
                </c:pt>
                <c:pt idx="41" formatCode="0.00">
                  <c:v>4.8340988623490002</c:v>
                </c:pt>
                <c:pt idx="42" formatCode="0.00">
                  <c:v>4.2725838391407001</c:v>
                </c:pt>
                <c:pt idx="43" formatCode="0.00">
                  <c:v>3.9268168161588002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6B-4149-91E5-5B3A63C52088}"/>
            </c:ext>
          </c:extLst>
        </c:ser>
        <c:ser>
          <c:idx val="3"/>
          <c:order val="2"/>
          <c:tx>
            <c:strRef>
              <c:f>'32. ábra'!$B$5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'32. ábra'!$C$3:$AT$3</c:f>
              <c:strCache>
                <c:ptCount val="44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'32. ábra'!$C$5:$AT$5</c:f>
              <c:numCache>
                <c:formatCode>_-* #\ ##0.00\ _F_t_-;\-* #\ ##0.00\ _F_t_-;_-* "-"??\ _F_t_-;_-@_-</c:formatCode>
                <c:ptCount val="44"/>
                <c:pt idx="0">
                  <c:v>4.0828933741262006</c:v>
                </c:pt>
                <c:pt idx="1">
                  <c:v>5.6143883373071493</c:v>
                </c:pt>
                <c:pt idx="2">
                  <c:v>6.009968108973716</c:v>
                </c:pt>
                <c:pt idx="3">
                  <c:v>5.1350522568380184</c:v>
                </c:pt>
                <c:pt idx="4">
                  <c:v>5.0440222661098009</c:v>
                </c:pt>
                <c:pt idx="5">
                  <c:v>5.4296144713245029</c:v>
                </c:pt>
                <c:pt idx="6">
                  <c:v>5.7485488468572195</c:v>
                </c:pt>
                <c:pt idx="7">
                  <c:v>6.1904871125233711</c:v>
                </c:pt>
                <c:pt idx="8">
                  <c:v>6.0692198178961325</c:v>
                </c:pt>
                <c:pt idx="9">
                  <c:v>7.0136936970949133</c:v>
                </c:pt>
                <c:pt idx="10">
                  <c:v>6.8768707136142417</c:v>
                </c:pt>
                <c:pt idx="11">
                  <c:v>7.0577800849112009</c:v>
                </c:pt>
                <c:pt idx="12" formatCode="0.00">
                  <c:v>7.1585289730218999</c:v>
                </c:pt>
                <c:pt idx="13" formatCode="0.00">
                  <c:v>6.7875133654111997</c:v>
                </c:pt>
                <c:pt idx="14" formatCode="0.00">
                  <c:v>6.4870345566681999</c:v>
                </c:pt>
                <c:pt idx="15" formatCode="0.00">
                  <c:v>6.7530225713624006</c:v>
                </c:pt>
                <c:pt idx="16" formatCode="0.00">
                  <c:v>6.7703025374734995</c:v>
                </c:pt>
                <c:pt idx="17" formatCode="0.00">
                  <c:v>6.0265628560713003</c:v>
                </c:pt>
                <c:pt idx="18" formatCode="0.00">
                  <c:v>6.1329307871359999</c:v>
                </c:pt>
                <c:pt idx="19" formatCode="0.00">
                  <c:v>5.8271593321898001</c:v>
                </c:pt>
                <c:pt idx="20" formatCode="0.00">
                  <c:v>6.4329637887226001</c:v>
                </c:pt>
                <c:pt idx="21" formatCode="0.00">
                  <c:v>6.6506714186578</c:v>
                </c:pt>
                <c:pt idx="22" formatCode="0.00">
                  <c:v>6.0475867533273</c:v>
                </c:pt>
                <c:pt idx="23" formatCode="0.00">
                  <c:v>7.1233048859675003</c:v>
                </c:pt>
                <c:pt idx="24" formatCode="0.00">
                  <c:v>7.4792965652291006</c:v>
                </c:pt>
                <c:pt idx="25" formatCode="0.00">
                  <c:v>7.7013321886510004</c:v>
                </c:pt>
                <c:pt idx="26" formatCode="0.00">
                  <c:v>6.7108590157841004</c:v>
                </c:pt>
                <c:pt idx="27" formatCode="0.00">
                  <c:v>7.0818085447148</c:v>
                </c:pt>
                <c:pt idx="28" formatCode="0.00">
                  <c:v>7.8621133243903998</c:v>
                </c:pt>
                <c:pt idx="29" formatCode="0.00">
                  <c:v>7.5797339530074996</c:v>
                </c:pt>
                <c:pt idx="30" formatCode="0.00">
                  <c:v>7.4048474440945</c:v>
                </c:pt>
                <c:pt idx="31" formatCode="0.00">
                  <c:v>7.2009408628811995</c:v>
                </c:pt>
                <c:pt idx="32" formatCode="0.00">
                  <c:v>7.9211428747261001</c:v>
                </c:pt>
                <c:pt idx="33" formatCode="0.00">
                  <c:v>8.0627084919255996</c:v>
                </c:pt>
                <c:pt idx="34" formatCode="0.00">
                  <c:v>7.8780543094543001</c:v>
                </c:pt>
                <c:pt idx="35" formatCode="0.00">
                  <c:v>8.2644319233101999</c:v>
                </c:pt>
                <c:pt idx="36" formatCode="0.00">
                  <c:v>8.6424218117573997</c:v>
                </c:pt>
                <c:pt idx="37" formatCode="0.00">
                  <c:v>7.8639906757508999</c:v>
                </c:pt>
                <c:pt idx="38" formatCode="0.00">
                  <c:v>7.8162847797535999</c:v>
                </c:pt>
                <c:pt idx="39" formatCode="0.00">
                  <c:v>7.4911388360914</c:v>
                </c:pt>
                <c:pt idx="40" formatCode="0.00">
                  <c:v>7.9551663200076996</c:v>
                </c:pt>
                <c:pt idx="41" formatCode="0.00">
                  <c:v>8.3069244828865987</c:v>
                </c:pt>
                <c:pt idx="42" formatCode="0.00">
                  <c:v>8.1107833082311007</c:v>
                </c:pt>
                <c:pt idx="43" formatCode="0.00">
                  <c:v>8.0021479319895992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6B-4149-91E5-5B3A63C52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5852288"/>
        <c:axId val="355852680"/>
      </c:barChart>
      <c:lineChart>
        <c:grouping val="standard"/>
        <c:varyColors val="0"/>
        <c:ser>
          <c:idx val="0"/>
          <c:order val="3"/>
          <c:tx>
            <c:strRef>
              <c:f>'32. ábra'!$B$7</c:f>
              <c:strCache>
                <c:ptCount val="1"/>
                <c:pt idx="0">
                  <c:v>Short-term external debt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'32. ábra'!$C$3:$AT$3</c:f>
              <c:strCache>
                <c:ptCount val="44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'32. ábra'!$C$7:$AT$7</c:f>
              <c:numCache>
                <c:formatCode>_-* #\ ##0.00\ _F_t_-;\-* #\ ##0.00\ _F_t_-;_-* "-"??\ _F_t_-;_-@_-</c:formatCode>
                <c:ptCount val="44"/>
                <c:pt idx="0">
                  <c:v>22.19593478215932</c:v>
                </c:pt>
                <c:pt idx="1">
                  <c:v>26.232358851268614</c:v>
                </c:pt>
                <c:pt idx="2">
                  <c:v>28.36370735841794</c:v>
                </c:pt>
                <c:pt idx="3">
                  <c:v>29.551709403669648</c:v>
                </c:pt>
                <c:pt idx="4">
                  <c:v>30.705575468534605</c:v>
                </c:pt>
                <c:pt idx="5">
                  <c:v>30.042577612332117</c:v>
                </c:pt>
                <c:pt idx="6">
                  <c:v>30.647064001408616</c:v>
                </c:pt>
                <c:pt idx="7">
                  <c:v>30.892792845626648</c:v>
                </c:pt>
                <c:pt idx="8">
                  <c:v>33.125388615399999</c:v>
                </c:pt>
                <c:pt idx="9">
                  <c:v>36.809617470579155</c:v>
                </c:pt>
                <c:pt idx="10">
                  <c:v>36.33403902219311</c:v>
                </c:pt>
                <c:pt idx="11">
                  <c:v>37.946991524984099</c:v>
                </c:pt>
                <c:pt idx="12" formatCode="0.00">
                  <c:v>33.6014750184506</c:v>
                </c:pt>
                <c:pt idx="13" formatCode="0.00">
                  <c:v>34.296262335881302</c:v>
                </c:pt>
                <c:pt idx="14" formatCode="0.00">
                  <c:v>38.758009519051399</c:v>
                </c:pt>
                <c:pt idx="15" formatCode="0.00">
                  <c:v>36.784204412126996</c:v>
                </c:pt>
                <c:pt idx="16" formatCode="0.00">
                  <c:v>36.856491647362205</c:v>
                </c:pt>
                <c:pt idx="17" formatCode="0.00">
                  <c:v>34.124356736809503</c:v>
                </c:pt>
                <c:pt idx="18" formatCode="0.00">
                  <c:v>31.525458399041696</c:v>
                </c:pt>
                <c:pt idx="19" formatCode="0.00">
                  <c:v>28.557704080871698</c:v>
                </c:pt>
                <c:pt idx="20" formatCode="0.00">
                  <c:v>28.375784855645598</c:v>
                </c:pt>
                <c:pt idx="21" formatCode="0.00">
                  <c:v>28.483108322182499</c:v>
                </c:pt>
                <c:pt idx="22" formatCode="0.00">
                  <c:v>26.678583413349401</c:v>
                </c:pt>
                <c:pt idx="23" formatCode="0.00">
                  <c:v>28.302351132515099</c:v>
                </c:pt>
                <c:pt idx="24" formatCode="0.00">
                  <c:v>28.805778922358698</c:v>
                </c:pt>
                <c:pt idx="25" formatCode="0.00">
                  <c:v>27.082032980178003</c:v>
                </c:pt>
                <c:pt idx="26" formatCode="0.00">
                  <c:v>24.385084802389901</c:v>
                </c:pt>
                <c:pt idx="27" formatCode="0.00">
                  <c:v>21.534142127066104</c:v>
                </c:pt>
                <c:pt idx="28" formatCode="0.00">
                  <c:v>23.395388487279</c:v>
                </c:pt>
                <c:pt idx="29" formatCode="0.00">
                  <c:v>24.397625376953599</c:v>
                </c:pt>
                <c:pt idx="30" formatCode="0.00">
                  <c:v>22.4893636872794</c:v>
                </c:pt>
                <c:pt idx="31" formatCode="0.00">
                  <c:v>21.728512235802398</c:v>
                </c:pt>
                <c:pt idx="32" formatCode="0.00">
                  <c:v>20.750658615239399</c:v>
                </c:pt>
                <c:pt idx="33" formatCode="0.00">
                  <c:v>19.826630925786802</c:v>
                </c:pt>
                <c:pt idx="34" formatCode="0.00">
                  <c:v>18.491763795048499</c:v>
                </c:pt>
                <c:pt idx="35" formatCode="0.00">
                  <c:v>18.798550930993798</c:v>
                </c:pt>
                <c:pt idx="36" formatCode="0.00">
                  <c:v>20.9017858074183</c:v>
                </c:pt>
                <c:pt idx="37" formatCode="0.00">
                  <c:v>20.2055306322452</c:v>
                </c:pt>
                <c:pt idx="38" formatCode="0.00">
                  <c:v>19.119551024329603</c:v>
                </c:pt>
                <c:pt idx="39" formatCode="0.00">
                  <c:v>17.118323458113899</c:v>
                </c:pt>
                <c:pt idx="40" formatCode="0.00">
                  <c:v>18.259590249688099</c:v>
                </c:pt>
                <c:pt idx="41" formatCode="0.00">
                  <c:v>18.8722902319371</c:v>
                </c:pt>
                <c:pt idx="42" formatCode="0.00">
                  <c:v>18.503971004615</c:v>
                </c:pt>
                <c:pt idx="43" formatCode="0.00">
                  <c:v>17.097035290494002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26B-4149-91E5-5B3A63C52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852288"/>
        <c:axId val="355852680"/>
      </c:lineChart>
      <c:lineChart>
        <c:grouping val="standard"/>
        <c:varyColors val="0"/>
        <c:ser>
          <c:idx val="4"/>
          <c:order val="4"/>
          <c:tx>
            <c:strRef>
              <c:f>'32. ábra'!$B$8</c:f>
              <c:strCache>
                <c:ptCount val="1"/>
                <c:pt idx="0">
                  <c:v>Shares of short-term debt in gross external debt (r.h.s.)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'32. ábra'!$C$2:$AT$2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III.</c:v>
                </c:pt>
                <c:pt idx="43">
                  <c:v>IV.</c:v>
                </c:pt>
              </c:strCache>
            </c:strRef>
          </c:cat>
          <c:val>
            <c:numRef>
              <c:f>'32. ábra'!$C$8:$AT$8</c:f>
              <c:numCache>
                <c:formatCode>_-* #\ ##0.0\ _F_t_-;\-* #\ ##0.0\ _F_t_-;_-* "-"??\ _F_t_-;_-@_-</c:formatCode>
                <c:ptCount val="44"/>
                <c:pt idx="0">
                  <c:v>26.107717371006022</c:v>
                </c:pt>
                <c:pt idx="1">
                  <c:v>29.135354193289881</c:v>
                </c:pt>
                <c:pt idx="2">
                  <c:v>29.576977275970251</c:v>
                </c:pt>
                <c:pt idx="3">
                  <c:v>29.607046047510849</c:v>
                </c:pt>
                <c:pt idx="4">
                  <c:v>30.010864674827513</c:v>
                </c:pt>
                <c:pt idx="5">
                  <c:v>29.090625212338068</c:v>
                </c:pt>
                <c:pt idx="6">
                  <c:v>28.859651056814155</c:v>
                </c:pt>
                <c:pt idx="7">
                  <c:v>29.137810395401907</c:v>
                </c:pt>
                <c:pt idx="8">
                  <c:v>29.780195355383555</c:v>
                </c:pt>
                <c:pt idx="9">
                  <c:v>32.851378287558603</c:v>
                </c:pt>
                <c:pt idx="10">
                  <c:v>32.825892111388789</c:v>
                </c:pt>
                <c:pt idx="11">
                  <c:v>34.68089218390805</c:v>
                </c:pt>
                <c:pt idx="12">
                  <c:v>30.097474197202079</c:v>
                </c:pt>
                <c:pt idx="13">
                  <c:v>30.294260910664832</c:v>
                </c:pt>
                <c:pt idx="14">
                  <c:v>34.700268743053378</c:v>
                </c:pt>
                <c:pt idx="15">
                  <c:v>35.030444325949532</c:v>
                </c:pt>
                <c:pt idx="16">
                  <c:v>35.746638554559084</c:v>
                </c:pt>
                <c:pt idx="17">
                  <c:v>33.121197642252795</c:v>
                </c:pt>
                <c:pt idx="18">
                  <c:v>31.008305606240956</c:v>
                </c:pt>
                <c:pt idx="19">
                  <c:v>29.236343227598095</c:v>
                </c:pt>
                <c:pt idx="20">
                  <c:v>29.700564903480064</c:v>
                </c:pt>
                <c:pt idx="21">
                  <c:v>30.20286128482843</c:v>
                </c:pt>
                <c:pt idx="22">
                  <c:v>29.86146241816418</c:v>
                </c:pt>
                <c:pt idx="23">
                  <c:v>31.640645878939811</c:v>
                </c:pt>
                <c:pt idx="24">
                  <c:v>31.878747767099014</c:v>
                </c:pt>
                <c:pt idx="25">
                  <c:v>29.708229279797088</c:v>
                </c:pt>
                <c:pt idx="26">
                  <c:v>27.155233612754465</c:v>
                </c:pt>
                <c:pt idx="27">
                  <c:v>24.535558882150543</c:v>
                </c:pt>
                <c:pt idx="28">
                  <c:v>24.865611845702748</c:v>
                </c:pt>
                <c:pt idx="29">
                  <c:v>27.437535467138218</c:v>
                </c:pt>
                <c:pt idx="30">
                  <c:v>26.541508159145383</c:v>
                </c:pt>
                <c:pt idx="31">
                  <c:v>26.391474748863747</c:v>
                </c:pt>
                <c:pt idx="32">
                  <c:v>25.56108407985765</c:v>
                </c:pt>
                <c:pt idx="33">
                  <c:v>24.759986811941946</c:v>
                </c:pt>
                <c:pt idx="34">
                  <c:v>23.526334617675964</c:v>
                </c:pt>
                <c:pt idx="35">
                  <c:v>23.971161602601939</c:v>
                </c:pt>
                <c:pt idx="36">
                  <c:v>26.099384528556691</c:v>
                </c:pt>
                <c:pt idx="37">
                  <c:v>25.634017105838886</c:v>
                </c:pt>
                <c:pt idx="38">
                  <c:v>24.837045894247503</c:v>
                </c:pt>
                <c:pt idx="39">
                  <c:v>22.783217777259757</c:v>
                </c:pt>
                <c:pt idx="40">
                  <c:v>24.611163092437589</c:v>
                </c:pt>
                <c:pt idx="41">
                  <c:v>25.689412637884413</c:v>
                </c:pt>
                <c:pt idx="42">
                  <c:v>25.029844072122447</c:v>
                </c:pt>
                <c:pt idx="43">
                  <c:v>22.96262377391443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26B-4149-91E5-5B3A63C52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853464"/>
        <c:axId val="355853072"/>
      </c:lineChart>
      <c:catAx>
        <c:axId val="355852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5852680"/>
        <c:crosses val="autoZero"/>
        <c:auto val="1"/>
        <c:lblAlgn val="ctr"/>
        <c:lblOffset val="100"/>
        <c:tickLblSkip val="1"/>
        <c:noMultiLvlLbl val="0"/>
      </c:catAx>
      <c:valAx>
        <c:axId val="355852680"/>
        <c:scaling>
          <c:orientation val="minMax"/>
          <c:max val="4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5.1859433640395768E-2"/>
              <c:y val="2.4239133117764667E-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5852288"/>
        <c:crosses val="autoZero"/>
        <c:crossBetween val="between"/>
      </c:valAx>
      <c:valAx>
        <c:axId val="355853072"/>
        <c:scaling>
          <c:orientation val="minMax"/>
          <c:max val="4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 Percent</a:t>
                </a:r>
              </a:p>
            </c:rich>
          </c:tx>
          <c:layout>
            <c:manualLayout>
              <c:xMode val="edge"/>
              <c:yMode val="edge"/>
              <c:x val="0.81612247474747479"/>
              <c:y val="2.4236111111111111E-4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5853464"/>
        <c:crosses val="max"/>
        <c:crossBetween val="between"/>
        <c:majorUnit val="5"/>
      </c:valAx>
      <c:catAx>
        <c:axId val="355853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585307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75684687500000003"/>
          <c:w val="1"/>
          <c:h val="0.2255143790849673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16700730510812E-2"/>
          <c:y val="5.3384118462946294E-2"/>
          <c:w val="0.89636659853897849"/>
          <c:h val="0.7489336601307189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'33. ábra'!$A$2</c:f>
              <c:strCache>
                <c:ptCount val="1"/>
                <c:pt idx="0">
                  <c:v>Nettó külső finanszírozási igény</c:v>
                </c:pt>
              </c:strCache>
            </c:strRef>
          </c:tx>
          <c:spPr>
            <a:solidFill>
              <a:schemeClr val="tx2"/>
            </a:solidFill>
            <a:ln>
              <a:solidFill>
                <a:srgbClr val="295B7E"/>
              </a:solidFill>
            </a:ln>
          </c:spPr>
          <c:invertIfNegative val="0"/>
          <c:cat>
            <c:numRef>
              <c:f>'33.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'33. ábra'!$C$2:$M$2</c:f>
              <c:numCache>
                <c:formatCode>0.0</c:formatCode>
                <c:ptCount val="11"/>
                <c:pt idx="0">
                  <c:v>8.9791325053774997</c:v>
                </c:pt>
                <c:pt idx="1">
                  <c:v>-0.25098472227750007</c:v>
                </c:pt>
                <c:pt idx="2">
                  <c:v>-1.1053982063968004</c:v>
                </c:pt>
                <c:pt idx="3">
                  <c:v>-0.72421447945779982</c:v>
                </c:pt>
                <c:pt idx="4">
                  <c:v>-4.6657818815917995</c:v>
                </c:pt>
                <c:pt idx="5">
                  <c:v>-6.4109105686007002</c:v>
                </c:pt>
                <c:pt idx="6">
                  <c:v>-4.3725460468035999</c:v>
                </c:pt>
                <c:pt idx="7">
                  <c:v>-6.8743714465739991</c:v>
                </c:pt>
                <c:pt idx="8">
                  <c:v>-3.8276292481965002</c:v>
                </c:pt>
                <c:pt idx="9">
                  <c:v>-2.3599622637534003</c:v>
                </c:pt>
                <c:pt idx="10">
                  <c:v>-0.12964858281029956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C7-40E2-982D-3DF7E2C22BA6}"/>
            </c:ext>
          </c:extLst>
        </c:ser>
        <c:ser>
          <c:idx val="2"/>
          <c:order val="1"/>
          <c:tx>
            <c:strRef>
              <c:f>'33. ábra'!$A$3</c:f>
              <c:strCache>
                <c:ptCount val="1"/>
                <c:pt idx="0">
                  <c:v>Lejáró adósság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'33.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'33. ábra'!$C$3:$M$3</c:f>
              <c:numCache>
                <c:formatCode>0.0</c:formatCode>
                <c:ptCount val="11"/>
                <c:pt idx="0">
                  <c:v>28.284603983246082</c:v>
                </c:pt>
                <c:pt idx="1">
                  <c:v>29.551709403669648</c:v>
                </c:pt>
                <c:pt idx="2">
                  <c:v>30.892792845626648</c:v>
                </c:pt>
                <c:pt idx="3">
                  <c:v>37.946991524984099</c:v>
                </c:pt>
                <c:pt idx="4">
                  <c:v>36.784204412126996</c:v>
                </c:pt>
                <c:pt idx="5">
                  <c:v>28.557704080871698</c:v>
                </c:pt>
                <c:pt idx="6">
                  <c:v>28.302351132515099</c:v>
                </c:pt>
                <c:pt idx="7">
                  <c:v>21.534142127066104</c:v>
                </c:pt>
                <c:pt idx="8">
                  <c:v>21.728512235802398</c:v>
                </c:pt>
                <c:pt idx="9">
                  <c:v>18.798550930993798</c:v>
                </c:pt>
                <c:pt idx="10">
                  <c:v>17.118323458113899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C7-40E2-982D-3DF7E2C22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5854248"/>
        <c:axId val="355854640"/>
      </c:barChart>
      <c:lineChart>
        <c:grouping val="standard"/>
        <c:varyColors val="0"/>
        <c:ser>
          <c:idx val="3"/>
          <c:order val="2"/>
          <c:tx>
            <c:strRef>
              <c:f>'33. ábra'!$A$4</c:f>
              <c:strCache>
                <c:ptCount val="1"/>
                <c:pt idx="0">
                  <c:v>Bruttó külső finanszírozási igény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'33.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'33. ábra'!$C$4:$M$4</c:f>
              <c:numCache>
                <c:formatCode>0.0</c:formatCode>
                <c:ptCount val="11"/>
                <c:pt idx="0">
                  <c:v>37.263736488623579</c:v>
                </c:pt>
                <c:pt idx="1">
                  <c:v>29.300724681392147</c:v>
                </c:pt>
                <c:pt idx="2">
                  <c:v>29.787394639229849</c:v>
                </c:pt>
                <c:pt idx="3">
                  <c:v>37.2227770455263</c:v>
                </c:pt>
                <c:pt idx="4">
                  <c:v>32.118422530535199</c:v>
                </c:pt>
                <c:pt idx="5">
                  <c:v>22.146793512270996</c:v>
                </c:pt>
                <c:pt idx="6">
                  <c:v>23.9298050857115</c:v>
                </c:pt>
                <c:pt idx="7">
                  <c:v>14.659770680492105</c:v>
                </c:pt>
                <c:pt idx="8">
                  <c:v>17.900882987605897</c:v>
                </c:pt>
                <c:pt idx="9">
                  <c:v>16.438588667240399</c:v>
                </c:pt>
                <c:pt idx="10">
                  <c:v>16.988674875303598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C7-40E2-982D-3DF7E2C22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855424"/>
        <c:axId val="355855032"/>
      </c:lineChart>
      <c:catAx>
        <c:axId val="355854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5854640"/>
        <c:crosses val="autoZero"/>
        <c:auto val="1"/>
        <c:lblAlgn val="ctr"/>
        <c:lblOffset val="100"/>
        <c:noMultiLvlLbl val="0"/>
      </c:catAx>
      <c:valAx>
        <c:axId val="355854640"/>
        <c:scaling>
          <c:orientation val="minMax"/>
          <c:max val="4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6.2557028619528623E-2"/>
              <c:y val="1.289215686274509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5854248"/>
        <c:crosses val="autoZero"/>
        <c:crossBetween val="between"/>
        <c:majorUnit val="5"/>
      </c:valAx>
      <c:valAx>
        <c:axId val="355855032"/>
        <c:scaling>
          <c:orientation val="minMax"/>
          <c:max val="4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78424852693602687"/>
              <c:y val="1.288888888888888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5855424"/>
        <c:crosses val="max"/>
        <c:crossBetween val="between"/>
        <c:majorUnit val="5"/>
      </c:valAx>
      <c:catAx>
        <c:axId val="355855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58550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8506493055555557"/>
          <c:w val="1"/>
          <c:h val="0.10170588235294117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93516959441123"/>
          <c:y val="5.02882864682258E-2"/>
          <c:w val="0.73812966081117759"/>
          <c:h val="0.643059270793886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'25. ábra'!$A$8</c:f>
              <c:strCache>
                <c:ptCount val="1"/>
                <c:pt idx="0">
                  <c:v>Nettó külső adósság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'25. ábra'!$C$2:$M$2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'25. ábra'!$C$8:$M$8</c:f>
              <c:numCache>
                <c:formatCode>#,##0</c:formatCode>
                <c:ptCount val="11"/>
                <c:pt idx="0">
                  <c:v>53.066681653185086</c:v>
                </c:pt>
                <c:pt idx="1">
                  <c:v>54.672998845102512</c:v>
                </c:pt>
                <c:pt idx="2">
                  <c:v>54.616174114289812</c:v>
                </c:pt>
                <c:pt idx="3">
                  <c:v>51.759474150757278</c:v>
                </c:pt>
                <c:pt idx="4">
                  <c:v>45.921588070638933</c:v>
                </c:pt>
                <c:pt idx="5">
                  <c:v>36.813209080415078</c:v>
                </c:pt>
                <c:pt idx="6">
                  <c:v>33.716782919812914</c:v>
                </c:pt>
                <c:pt idx="7">
                  <c:v>24.848973833743507</c:v>
                </c:pt>
                <c:pt idx="8">
                  <c:v>19.139623530556051</c:v>
                </c:pt>
                <c:pt idx="9">
                  <c:v>13.600111623825661</c:v>
                </c:pt>
                <c:pt idx="10">
                  <c:v>7.9719036112271553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5C-45B2-8F3D-2155693A8882}"/>
            </c:ext>
          </c:extLst>
        </c:ser>
        <c:ser>
          <c:idx val="1"/>
          <c:order val="1"/>
          <c:tx>
            <c:strRef>
              <c:f>'25. ábra'!$A$9</c:f>
              <c:strCache>
                <c:ptCount val="1"/>
                <c:pt idx="0">
                  <c:v>Nettó nem-adósság típusú tartozás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'25. ábra'!$C$2:$M$2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'25. ábra'!$C$9:$M$9</c:f>
              <c:numCache>
                <c:formatCode>#,##0</c:formatCode>
                <c:ptCount val="11"/>
                <c:pt idx="0">
                  <c:v>49.534150377153843</c:v>
                </c:pt>
                <c:pt idx="1">
                  <c:v>59.886829454498042</c:v>
                </c:pt>
                <c:pt idx="2">
                  <c:v>56.622363516474664</c:v>
                </c:pt>
                <c:pt idx="3">
                  <c:v>53.138060604548016</c:v>
                </c:pt>
                <c:pt idx="4">
                  <c:v>54.80535443754551</c:v>
                </c:pt>
                <c:pt idx="5">
                  <c:v>54.944207084542299</c:v>
                </c:pt>
                <c:pt idx="6">
                  <c:v>47.349182827721805</c:v>
                </c:pt>
                <c:pt idx="7">
                  <c:v>42.625091310670797</c:v>
                </c:pt>
                <c:pt idx="8">
                  <c:v>49.255852751169826</c:v>
                </c:pt>
                <c:pt idx="9">
                  <c:v>46.600125880951154</c:v>
                </c:pt>
                <c:pt idx="10">
                  <c:v>45.702564697214697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5C-45B2-8F3D-2155693A8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axId val="353572536"/>
        <c:axId val="353572928"/>
      </c:barChart>
      <c:lineChart>
        <c:grouping val="standard"/>
        <c:varyColors val="0"/>
        <c:ser>
          <c:idx val="2"/>
          <c:order val="2"/>
          <c:tx>
            <c:strRef>
              <c:f>'25. ábra'!$A$3</c:f>
              <c:strCache>
                <c:ptCount val="1"/>
                <c:pt idx="0">
                  <c:v>Nettó külső tartozás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'25. ábra'!$C$3:$M$3</c:f>
              <c:numCache>
                <c:formatCode>#,##0</c:formatCode>
                <c:ptCount val="11"/>
                <c:pt idx="0">
                  <c:v>102.60083203033896</c:v>
                </c:pt>
                <c:pt idx="1">
                  <c:v>114.55982829960058</c:v>
                </c:pt>
                <c:pt idx="2">
                  <c:v>111.2385376307645</c:v>
                </c:pt>
                <c:pt idx="3">
                  <c:v>104.89753475530533</c:v>
                </c:pt>
                <c:pt idx="4">
                  <c:v>100.72694250818442</c:v>
                </c:pt>
                <c:pt idx="5">
                  <c:v>91.757416164957363</c:v>
                </c:pt>
                <c:pt idx="6">
                  <c:v>81.065965747534747</c:v>
                </c:pt>
                <c:pt idx="7">
                  <c:v>67.474065144414283</c:v>
                </c:pt>
                <c:pt idx="8">
                  <c:v>68.395476281725834</c:v>
                </c:pt>
                <c:pt idx="9">
                  <c:v>60.200237504776837</c:v>
                </c:pt>
                <c:pt idx="10">
                  <c:v>53.674468308441853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5C-45B2-8F3D-2155693A8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573712"/>
        <c:axId val="353573320"/>
      </c:lineChart>
      <c:catAx>
        <c:axId val="353572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76988676860383165"/>
              <c:y val="7.8621226825548662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353572928"/>
        <c:crosses val="autoZero"/>
        <c:auto val="1"/>
        <c:lblAlgn val="ctr"/>
        <c:lblOffset val="100"/>
        <c:noMultiLvlLbl val="0"/>
      </c:catAx>
      <c:valAx>
        <c:axId val="353572928"/>
        <c:scaling>
          <c:orientation val="minMax"/>
          <c:max val="12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1241606088247971"/>
              <c:y val="1.590340126779367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353572536"/>
        <c:crosses val="autoZero"/>
        <c:crossBetween val="between"/>
      </c:valAx>
      <c:valAx>
        <c:axId val="353573320"/>
        <c:scaling>
          <c:orientation val="minMax"/>
          <c:max val="120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353573712"/>
        <c:crosses val="max"/>
        <c:crossBetween val="between"/>
      </c:valAx>
      <c:catAx>
        <c:axId val="353573712"/>
        <c:scaling>
          <c:orientation val="minMax"/>
        </c:scaling>
        <c:delete val="1"/>
        <c:axPos val="b"/>
        <c:majorTickMark val="out"/>
        <c:minorTickMark val="none"/>
        <c:tickLblPos val="none"/>
        <c:crossAx val="353573320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3.493814788302977E-2"/>
          <c:y val="0.80726304077783828"/>
          <c:w val="0.94971128608923883"/>
          <c:h val="0.18843665330651549"/>
        </c:manualLayout>
      </c:layout>
      <c:overlay val="0"/>
      <c:txPr>
        <a:bodyPr/>
        <a:lstStyle/>
        <a:p>
          <a:pPr>
            <a:defRPr sz="8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/>
      </a:pPr>
      <a:endParaRPr lang="hu-H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16700730510812E-2"/>
          <c:y val="5.3384118462946294E-2"/>
          <c:w val="0.89636659853897849"/>
          <c:h val="0.7489336601307189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'33. ábra'!$B$2</c:f>
              <c:strCache>
                <c:ptCount val="1"/>
                <c:pt idx="0">
                  <c:v>Net borrowing</c:v>
                </c:pt>
              </c:strCache>
            </c:strRef>
          </c:tx>
          <c:spPr>
            <a:solidFill>
              <a:schemeClr val="tx2"/>
            </a:solidFill>
            <a:ln>
              <a:solidFill>
                <a:srgbClr val="295B7E"/>
              </a:solidFill>
            </a:ln>
          </c:spPr>
          <c:invertIfNegative val="0"/>
          <c:cat>
            <c:numRef>
              <c:f>'33.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'33. ábra'!$C$2:$M$2</c:f>
              <c:numCache>
                <c:formatCode>0.0</c:formatCode>
                <c:ptCount val="11"/>
                <c:pt idx="0">
                  <c:v>8.9791325053774997</c:v>
                </c:pt>
                <c:pt idx="1">
                  <c:v>-0.25098472227750007</c:v>
                </c:pt>
                <c:pt idx="2">
                  <c:v>-1.1053982063968004</c:v>
                </c:pt>
                <c:pt idx="3">
                  <c:v>-0.72421447945779982</c:v>
                </c:pt>
                <c:pt idx="4">
                  <c:v>-4.6657818815917995</c:v>
                </c:pt>
                <c:pt idx="5">
                  <c:v>-6.4109105686007002</c:v>
                </c:pt>
                <c:pt idx="6">
                  <c:v>-4.3725460468035999</c:v>
                </c:pt>
                <c:pt idx="7">
                  <c:v>-6.8743714465739991</c:v>
                </c:pt>
                <c:pt idx="8">
                  <c:v>-3.8276292481965002</c:v>
                </c:pt>
                <c:pt idx="9">
                  <c:v>-2.3599622637534003</c:v>
                </c:pt>
                <c:pt idx="10">
                  <c:v>-0.12964858281029956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5B-4FEF-99F2-FC2CD03DC6FF}"/>
            </c:ext>
          </c:extLst>
        </c:ser>
        <c:ser>
          <c:idx val="2"/>
          <c:order val="1"/>
          <c:tx>
            <c:strRef>
              <c:f>'33. ábra'!$B$3</c:f>
              <c:strCache>
                <c:ptCount val="1"/>
                <c:pt idx="0">
                  <c:v>Maturing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'33.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'33. ábra'!$C$3:$M$3</c:f>
              <c:numCache>
                <c:formatCode>0.0</c:formatCode>
                <c:ptCount val="11"/>
                <c:pt idx="0">
                  <c:v>28.284603983246082</c:v>
                </c:pt>
                <c:pt idx="1">
                  <c:v>29.551709403669648</c:v>
                </c:pt>
                <c:pt idx="2">
                  <c:v>30.892792845626648</c:v>
                </c:pt>
                <c:pt idx="3">
                  <c:v>37.946991524984099</c:v>
                </c:pt>
                <c:pt idx="4">
                  <c:v>36.784204412126996</c:v>
                </c:pt>
                <c:pt idx="5">
                  <c:v>28.557704080871698</c:v>
                </c:pt>
                <c:pt idx="6">
                  <c:v>28.302351132515099</c:v>
                </c:pt>
                <c:pt idx="7">
                  <c:v>21.534142127066104</c:v>
                </c:pt>
                <c:pt idx="8">
                  <c:v>21.728512235802398</c:v>
                </c:pt>
                <c:pt idx="9">
                  <c:v>18.798550930993798</c:v>
                </c:pt>
                <c:pt idx="10">
                  <c:v>17.118323458113899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5B-4FEF-99F2-FC2CD03DC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5854248"/>
        <c:axId val="355854640"/>
      </c:barChart>
      <c:lineChart>
        <c:grouping val="standard"/>
        <c:varyColors val="0"/>
        <c:ser>
          <c:idx val="3"/>
          <c:order val="2"/>
          <c:tx>
            <c:strRef>
              <c:f>'33. ábra'!$B$4</c:f>
              <c:strCache>
                <c:ptCount val="1"/>
                <c:pt idx="0">
                  <c:v>Gross borrowing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'33.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'33. ábra'!$C$4:$M$4</c:f>
              <c:numCache>
                <c:formatCode>0.0</c:formatCode>
                <c:ptCount val="11"/>
                <c:pt idx="0">
                  <c:v>37.263736488623579</c:v>
                </c:pt>
                <c:pt idx="1">
                  <c:v>29.300724681392147</c:v>
                </c:pt>
                <c:pt idx="2">
                  <c:v>29.787394639229849</c:v>
                </c:pt>
                <c:pt idx="3">
                  <c:v>37.2227770455263</c:v>
                </c:pt>
                <c:pt idx="4">
                  <c:v>32.118422530535199</c:v>
                </c:pt>
                <c:pt idx="5">
                  <c:v>22.146793512270996</c:v>
                </c:pt>
                <c:pt idx="6">
                  <c:v>23.9298050857115</c:v>
                </c:pt>
                <c:pt idx="7">
                  <c:v>14.659770680492105</c:v>
                </c:pt>
                <c:pt idx="8">
                  <c:v>17.900882987605897</c:v>
                </c:pt>
                <c:pt idx="9">
                  <c:v>16.438588667240399</c:v>
                </c:pt>
                <c:pt idx="10">
                  <c:v>16.988674875303598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5B-4FEF-99F2-FC2CD03DC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855424"/>
        <c:axId val="355855032"/>
      </c:lineChart>
      <c:catAx>
        <c:axId val="355854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5854640"/>
        <c:crosses val="autoZero"/>
        <c:auto val="1"/>
        <c:lblAlgn val="ctr"/>
        <c:lblOffset val="100"/>
        <c:noMultiLvlLbl val="0"/>
      </c:catAx>
      <c:valAx>
        <c:axId val="355854640"/>
        <c:scaling>
          <c:orientation val="minMax"/>
          <c:max val="4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6.2557028619528623E-2"/>
              <c:y val="1.289215686274509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5854248"/>
        <c:crosses val="autoZero"/>
        <c:crossBetween val="between"/>
        <c:majorUnit val="5"/>
      </c:valAx>
      <c:valAx>
        <c:axId val="355855032"/>
        <c:scaling>
          <c:orientation val="minMax"/>
          <c:max val="4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78424852693602687"/>
              <c:y val="1.288888888888888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5855424"/>
        <c:crosses val="max"/>
        <c:crossBetween val="between"/>
        <c:majorUnit val="5"/>
      </c:valAx>
      <c:catAx>
        <c:axId val="355855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58550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8506493055555557"/>
          <c:w val="1"/>
          <c:h val="0.10170588235294117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847338313480052E-2"/>
          <c:y val="6.9075490196078435E-2"/>
          <c:w val="0.89092089998925028"/>
          <c:h val="0.69038993055555542"/>
        </c:manualLayout>
      </c:layout>
      <c:lineChart>
        <c:grouping val="standard"/>
        <c:varyColors val="0"/>
        <c:ser>
          <c:idx val="1"/>
          <c:order val="1"/>
          <c:tx>
            <c:strRef>
              <c:f>'34. ábra'!$A$4</c:f>
              <c:strCache>
                <c:ptCount val="1"/>
                <c:pt idx="0">
                  <c:v>Tartalékszint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'34. ábra'!$C$1:$AP$1</c:f>
              <c:strCache>
                <c:ptCount val="40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         II.</c:v>
                </c:pt>
                <c:pt idx="22">
                  <c:v>III.</c:v>
                </c:pt>
                <c:pt idx="23">
                  <c:v>IV.</c:v>
                </c:pt>
                <c:pt idx="24">
                  <c:v>2015.I.</c:v>
                </c:pt>
                <c:pt idx="25">
                  <c:v>         II.</c:v>
                </c:pt>
                <c:pt idx="26">
                  <c:v>III.</c:v>
                </c:pt>
                <c:pt idx="27">
                  <c:v>IV.</c:v>
                </c:pt>
                <c:pt idx="28">
                  <c:v>2016.I.</c:v>
                </c:pt>
                <c:pt idx="29">
                  <c:v>         II.</c:v>
                </c:pt>
                <c:pt idx="30">
                  <c:v>III.</c:v>
                </c:pt>
                <c:pt idx="31">
                  <c:v>IV.</c:v>
                </c:pt>
                <c:pt idx="32">
                  <c:v>2017.I.</c:v>
                </c:pt>
                <c:pt idx="33">
                  <c:v>         II.</c:v>
                </c:pt>
                <c:pt idx="34">
                  <c:v>III.</c:v>
                </c:pt>
                <c:pt idx="35">
                  <c:v>IV.</c:v>
                </c:pt>
                <c:pt idx="36">
                  <c:v>2018.I.</c:v>
                </c:pt>
                <c:pt idx="37">
                  <c:v>         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'34. ábra'!$C$4:$AP$4</c:f>
              <c:numCache>
                <c:formatCode>0.00</c:formatCode>
                <c:ptCount val="40"/>
                <c:pt idx="0">
                  <c:v>27.889611909898402</c:v>
                </c:pt>
                <c:pt idx="1">
                  <c:v>26.949769083012299</c:v>
                </c:pt>
                <c:pt idx="2">
                  <c:v>30.602756250325498</c:v>
                </c:pt>
                <c:pt idx="3">
                  <c:v>30.6765030092761</c:v>
                </c:pt>
                <c:pt idx="4">
                  <c:v>33.852421377584101</c:v>
                </c:pt>
                <c:pt idx="5">
                  <c:v>35.173628335884501</c:v>
                </c:pt>
                <c:pt idx="6">
                  <c:v>33.675912760676596</c:v>
                </c:pt>
                <c:pt idx="7">
                  <c:v>33.674484305903597</c:v>
                </c:pt>
                <c:pt idx="8">
                  <c:v>35.692021652890205</c:v>
                </c:pt>
                <c:pt idx="9">
                  <c:v>37.0025176050016</c:v>
                </c:pt>
                <c:pt idx="10">
                  <c:v>38.763665695027299</c:v>
                </c:pt>
                <c:pt idx="11">
                  <c:v>37.774495790921399</c:v>
                </c:pt>
                <c:pt idx="12">
                  <c:v>34.696509871292506</c:v>
                </c:pt>
                <c:pt idx="13">
                  <c:v>35.575259895366202</c:v>
                </c:pt>
                <c:pt idx="14">
                  <c:v>34.576731545045604</c:v>
                </c:pt>
                <c:pt idx="15">
                  <c:v>33.881319204484598</c:v>
                </c:pt>
                <c:pt idx="16">
                  <c:v>35.466862749824998</c:v>
                </c:pt>
                <c:pt idx="17">
                  <c:v>34.329140313021405</c:v>
                </c:pt>
                <c:pt idx="18">
                  <c:v>30.815128028888701</c:v>
                </c:pt>
                <c:pt idx="19">
                  <c:v>33.782474656428604</c:v>
                </c:pt>
                <c:pt idx="20">
                  <c:v>36.196514171843596</c:v>
                </c:pt>
                <c:pt idx="21">
                  <c:v>36.079979503341903</c:v>
                </c:pt>
                <c:pt idx="22">
                  <c:v>35.6839566592312</c:v>
                </c:pt>
                <c:pt idx="23">
                  <c:v>34.578278784205303</c:v>
                </c:pt>
                <c:pt idx="24">
                  <c:v>36.907730637108202</c:v>
                </c:pt>
                <c:pt idx="25">
                  <c:v>34.760983971123501</c:v>
                </c:pt>
                <c:pt idx="26">
                  <c:v>32.126605008000595</c:v>
                </c:pt>
                <c:pt idx="27">
                  <c:v>30.322119670870098</c:v>
                </c:pt>
                <c:pt idx="28">
                  <c:v>27.5509913543187</c:v>
                </c:pt>
                <c:pt idx="29">
                  <c:v>24.784807814902699</c:v>
                </c:pt>
                <c:pt idx="30">
                  <c:v>23.6605663109038</c:v>
                </c:pt>
                <c:pt idx="31">
                  <c:v>24.3838578465894</c:v>
                </c:pt>
                <c:pt idx="32">
                  <c:v>24.398329143521501</c:v>
                </c:pt>
                <c:pt idx="33">
                  <c:v>23.461261394862198</c:v>
                </c:pt>
                <c:pt idx="34">
                  <c:v>22.2259414022102</c:v>
                </c:pt>
                <c:pt idx="35">
                  <c:v>23.3679392950399</c:v>
                </c:pt>
                <c:pt idx="36">
                  <c:v>23.058556102937001</c:v>
                </c:pt>
                <c:pt idx="37">
                  <c:v>24.061006343293801</c:v>
                </c:pt>
                <c:pt idx="38">
                  <c:v>23.7267393252326</c:v>
                </c:pt>
                <c:pt idx="39">
                  <c:v>27.402533909176899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3B-4951-8643-8540A4D3F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178872"/>
        <c:axId val="356179264"/>
      </c:lineChart>
      <c:lineChart>
        <c:grouping val="standard"/>
        <c:varyColors val="0"/>
        <c:ser>
          <c:idx val="0"/>
          <c:order val="0"/>
          <c:tx>
            <c:strRef>
              <c:f>'34. ábra'!$A$3</c:f>
              <c:strCache>
                <c:ptCount val="1"/>
                <c:pt idx="0">
                  <c:v>Guidotti-Greenspan mutató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'34. ábra'!$C$1:$AL$1</c:f>
              <c:strCache>
                <c:ptCount val="36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         II.</c:v>
                </c:pt>
                <c:pt idx="22">
                  <c:v>III.</c:v>
                </c:pt>
                <c:pt idx="23">
                  <c:v>IV.</c:v>
                </c:pt>
                <c:pt idx="24">
                  <c:v>2015.I.</c:v>
                </c:pt>
                <c:pt idx="25">
                  <c:v>         II.</c:v>
                </c:pt>
                <c:pt idx="26">
                  <c:v>III.</c:v>
                </c:pt>
                <c:pt idx="27">
                  <c:v>IV.</c:v>
                </c:pt>
                <c:pt idx="28">
                  <c:v>2016.I.</c:v>
                </c:pt>
                <c:pt idx="29">
                  <c:v>         II.</c:v>
                </c:pt>
                <c:pt idx="30">
                  <c:v>III.</c:v>
                </c:pt>
                <c:pt idx="31">
                  <c:v>IV.</c:v>
                </c:pt>
                <c:pt idx="32">
                  <c:v>2017.I.</c:v>
                </c:pt>
                <c:pt idx="33">
                  <c:v>         II.</c:v>
                </c:pt>
                <c:pt idx="34">
                  <c:v>III.</c:v>
                </c:pt>
                <c:pt idx="35">
                  <c:v>IV.</c:v>
                </c:pt>
              </c:strCache>
            </c:strRef>
          </c:cat>
          <c:val>
            <c:numRef>
              <c:f>'34. ábra'!$C$3:$AP$3</c:f>
              <c:numCache>
                <c:formatCode>0.00</c:formatCode>
                <c:ptCount val="40"/>
                <c:pt idx="0">
                  <c:v>30.705575468534605</c:v>
                </c:pt>
                <c:pt idx="1">
                  <c:v>30.042577612332117</c:v>
                </c:pt>
                <c:pt idx="2">
                  <c:v>30.647064001408616</c:v>
                </c:pt>
                <c:pt idx="3">
                  <c:v>30.892792845626648</c:v>
                </c:pt>
                <c:pt idx="4">
                  <c:v>33.125388615399999</c:v>
                </c:pt>
                <c:pt idx="5">
                  <c:v>36.809617470579155</c:v>
                </c:pt>
                <c:pt idx="6">
                  <c:v>36.33403902219311</c:v>
                </c:pt>
                <c:pt idx="7">
                  <c:v>37.946991524984099</c:v>
                </c:pt>
                <c:pt idx="8">
                  <c:v>33.6014750184506</c:v>
                </c:pt>
                <c:pt idx="9">
                  <c:v>34.296262335881302</c:v>
                </c:pt>
                <c:pt idx="10">
                  <c:v>38.758009519051399</c:v>
                </c:pt>
                <c:pt idx="11">
                  <c:v>36.784204412126996</c:v>
                </c:pt>
                <c:pt idx="12">
                  <c:v>36.856491647362205</c:v>
                </c:pt>
                <c:pt idx="13">
                  <c:v>34.124356736809503</c:v>
                </c:pt>
                <c:pt idx="14">
                  <c:v>31.525458399041696</c:v>
                </c:pt>
                <c:pt idx="15">
                  <c:v>28.557704080871698</c:v>
                </c:pt>
                <c:pt idx="16">
                  <c:v>28.375784855645598</c:v>
                </c:pt>
                <c:pt idx="17">
                  <c:v>28.483108322182499</c:v>
                </c:pt>
                <c:pt idx="18">
                  <c:v>26.678583413349401</c:v>
                </c:pt>
                <c:pt idx="19">
                  <c:v>28.302351132515099</c:v>
                </c:pt>
                <c:pt idx="20">
                  <c:v>28.805778922358698</c:v>
                </c:pt>
                <c:pt idx="21">
                  <c:v>27.082032980178003</c:v>
                </c:pt>
                <c:pt idx="22">
                  <c:v>24.385084802389901</c:v>
                </c:pt>
                <c:pt idx="23">
                  <c:v>21.534142127066104</c:v>
                </c:pt>
                <c:pt idx="24">
                  <c:v>23.395388487279</c:v>
                </c:pt>
                <c:pt idx="25">
                  <c:v>24.397625376953599</c:v>
                </c:pt>
                <c:pt idx="26">
                  <c:v>22.4893636872794</c:v>
                </c:pt>
                <c:pt idx="27">
                  <c:v>21.728512235802398</c:v>
                </c:pt>
                <c:pt idx="28">
                  <c:v>20.750658615239399</c:v>
                </c:pt>
                <c:pt idx="29">
                  <c:v>19.826630925786802</c:v>
                </c:pt>
                <c:pt idx="30">
                  <c:v>18.491763795048499</c:v>
                </c:pt>
                <c:pt idx="31">
                  <c:v>18.798550930993798</c:v>
                </c:pt>
                <c:pt idx="32">
                  <c:v>20.9017858074183</c:v>
                </c:pt>
                <c:pt idx="33">
                  <c:v>20.2055306322452</c:v>
                </c:pt>
                <c:pt idx="34">
                  <c:v>19.119551024329603</c:v>
                </c:pt>
                <c:pt idx="35">
                  <c:v>17.118323458113899</c:v>
                </c:pt>
                <c:pt idx="36">
                  <c:v>18.259590249688099</c:v>
                </c:pt>
                <c:pt idx="37">
                  <c:v>18.8722902319371</c:v>
                </c:pt>
                <c:pt idx="38">
                  <c:v>18.503971004615</c:v>
                </c:pt>
                <c:pt idx="39">
                  <c:v>17.097035290494002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3B-4951-8643-8540A4D3F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180048"/>
        <c:axId val="356179656"/>
      </c:lineChart>
      <c:catAx>
        <c:axId val="356178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6179264"/>
        <c:crosses val="autoZero"/>
        <c:auto val="1"/>
        <c:lblAlgn val="ctr"/>
        <c:lblOffset val="100"/>
        <c:tickLblSkip val="1"/>
        <c:noMultiLvlLbl val="0"/>
      </c:catAx>
      <c:valAx>
        <c:axId val="356179264"/>
        <c:scaling>
          <c:orientation val="minMax"/>
          <c:max val="40"/>
          <c:min val="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</a:t>
                </a:r>
                <a:r>
                  <a:rPr lang="hu-HU" baseline="0"/>
                  <a:t> EUR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4339393939393918E-2"/>
              <c:y val="4.968055555555555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6178872"/>
        <c:crosses val="autoZero"/>
        <c:crossBetween val="between"/>
      </c:valAx>
      <c:valAx>
        <c:axId val="356179656"/>
        <c:scaling>
          <c:orientation val="minMax"/>
          <c:max val="40"/>
          <c:min val="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78144991582491596"/>
              <c:y val="8.1764705882352896E-4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6180048"/>
        <c:crosses val="max"/>
        <c:crossBetween val="between"/>
      </c:valAx>
      <c:catAx>
        <c:axId val="356180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617965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2040694444444449"/>
          <c:w val="1"/>
          <c:h val="5.800459111890010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847338313480052E-2"/>
          <c:y val="6.9075490196078435E-2"/>
          <c:w val="0.89092089998925028"/>
          <c:h val="0.6696381944444445"/>
        </c:manualLayout>
      </c:layout>
      <c:lineChart>
        <c:grouping val="standard"/>
        <c:varyColors val="0"/>
        <c:ser>
          <c:idx val="1"/>
          <c:order val="1"/>
          <c:tx>
            <c:strRef>
              <c:f>'34. ábra'!$B$4</c:f>
              <c:strCache>
                <c:ptCount val="1"/>
                <c:pt idx="0">
                  <c:v>Reserves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'34. ábra'!$C$2:$AP$2</c:f>
              <c:strCache>
                <c:ptCount val="40"/>
                <c:pt idx="0">
                  <c:v>  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2017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2018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'34. ábra'!$C$4:$AP$4</c:f>
              <c:numCache>
                <c:formatCode>0.00</c:formatCode>
                <c:ptCount val="40"/>
                <c:pt idx="0">
                  <c:v>27.889611909898402</c:v>
                </c:pt>
                <c:pt idx="1">
                  <c:v>26.949769083012299</c:v>
                </c:pt>
                <c:pt idx="2">
                  <c:v>30.602756250325498</c:v>
                </c:pt>
                <c:pt idx="3">
                  <c:v>30.6765030092761</c:v>
                </c:pt>
                <c:pt idx="4">
                  <c:v>33.852421377584101</c:v>
                </c:pt>
                <c:pt idx="5">
                  <c:v>35.173628335884501</c:v>
                </c:pt>
                <c:pt idx="6">
                  <c:v>33.675912760676596</c:v>
                </c:pt>
                <c:pt idx="7">
                  <c:v>33.674484305903597</c:v>
                </c:pt>
                <c:pt idx="8">
                  <c:v>35.692021652890205</c:v>
                </c:pt>
                <c:pt idx="9">
                  <c:v>37.0025176050016</c:v>
                </c:pt>
                <c:pt idx="10">
                  <c:v>38.763665695027299</c:v>
                </c:pt>
                <c:pt idx="11">
                  <c:v>37.774495790921399</c:v>
                </c:pt>
                <c:pt idx="12">
                  <c:v>34.696509871292506</c:v>
                </c:pt>
                <c:pt idx="13">
                  <c:v>35.575259895366202</c:v>
                </c:pt>
                <c:pt idx="14">
                  <c:v>34.576731545045604</c:v>
                </c:pt>
                <c:pt idx="15">
                  <c:v>33.881319204484598</c:v>
                </c:pt>
                <c:pt idx="16">
                  <c:v>35.466862749824998</c:v>
                </c:pt>
                <c:pt idx="17">
                  <c:v>34.329140313021405</c:v>
                </c:pt>
                <c:pt idx="18">
                  <c:v>30.815128028888701</c:v>
                </c:pt>
                <c:pt idx="19">
                  <c:v>33.782474656428604</c:v>
                </c:pt>
                <c:pt idx="20">
                  <c:v>36.196514171843596</c:v>
                </c:pt>
                <c:pt idx="21">
                  <c:v>36.079979503341903</c:v>
                </c:pt>
                <c:pt idx="22">
                  <c:v>35.6839566592312</c:v>
                </c:pt>
                <c:pt idx="23">
                  <c:v>34.578278784205303</c:v>
                </c:pt>
                <c:pt idx="24">
                  <c:v>36.907730637108202</c:v>
                </c:pt>
                <c:pt idx="25">
                  <c:v>34.760983971123501</c:v>
                </c:pt>
                <c:pt idx="26">
                  <c:v>32.126605008000595</c:v>
                </c:pt>
                <c:pt idx="27">
                  <c:v>30.322119670870098</c:v>
                </c:pt>
                <c:pt idx="28">
                  <c:v>27.5509913543187</c:v>
                </c:pt>
                <c:pt idx="29">
                  <c:v>24.784807814902699</c:v>
                </c:pt>
                <c:pt idx="30">
                  <c:v>23.6605663109038</c:v>
                </c:pt>
                <c:pt idx="31">
                  <c:v>24.3838578465894</c:v>
                </c:pt>
                <c:pt idx="32">
                  <c:v>24.398329143521501</c:v>
                </c:pt>
                <c:pt idx="33">
                  <c:v>23.461261394862198</c:v>
                </c:pt>
                <c:pt idx="34">
                  <c:v>22.2259414022102</c:v>
                </c:pt>
                <c:pt idx="35">
                  <c:v>23.3679392950399</c:v>
                </c:pt>
                <c:pt idx="36">
                  <c:v>23.058556102937001</c:v>
                </c:pt>
                <c:pt idx="37">
                  <c:v>24.061006343293801</c:v>
                </c:pt>
                <c:pt idx="38">
                  <c:v>23.7267393252326</c:v>
                </c:pt>
                <c:pt idx="39">
                  <c:v>27.402533909176899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50-4DE3-8C70-6F13E09AF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178872"/>
        <c:axId val="356179264"/>
      </c:lineChart>
      <c:lineChart>
        <c:grouping val="standard"/>
        <c:varyColors val="0"/>
        <c:ser>
          <c:idx val="0"/>
          <c:order val="0"/>
          <c:tx>
            <c:strRef>
              <c:f>'34. ábra'!$B$3</c:f>
              <c:strCache>
                <c:ptCount val="1"/>
                <c:pt idx="0">
                  <c:v>Guidotti-Greenspan rule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'34. ábra'!$C$2:$AP$2</c:f>
              <c:strCache>
                <c:ptCount val="40"/>
                <c:pt idx="0">
                  <c:v>  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2017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2018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'34. ábra'!$C$3:$AP$3</c:f>
              <c:numCache>
                <c:formatCode>0.00</c:formatCode>
                <c:ptCount val="40"/>
                <c:pt idx="0">
                  <c:v>30.705575468534605</c:v>
                </c:pt>
                <c:pt idx="1">
                  <c:v>30.042577612332117</c:v>
                </c:pt>
                <c:pt idx="2">
                  <c:v>30.647064001408616</c:v>
                </c:pt>
                <c:pt idx="3">
                  <c:v>30.892792845626648</c:v>
                </c:pt>
                <c:pt idx="4">
                  <c:v>33.125388615399999</c:v>
                </c:pt>
                <c:pt idx="5">
                  <c:v>36.809617470579155</c:v>
                </c:pt>
                <c:pt idx="6">
                  <c:v>36.33403902219311</c:v>
                </c:pt>
                <c:pt idx="7">
                  <c:v>37.946991524984099</c:v>
                </c:pt>
                <c:pt idx="8">
                  <c:v>33.6014750184506</c:v>
                </c:pt>
                <c:pt idx="9">
                  <c:v>34.296262335881302</c:v>
                </c:pt>
                <c:pt idx="10">
                  <c:v>38.758009519051399</c:v>
                </c:pt>
                <c:pt idx="11">
                  <c:v>36.784204412126996</c:v>
                </c:pt>
                <c:pt idx="12">
                  <c:v>36.856491647362205</c:v>
                </c:pt>
                <c:pt idx="13">
                  <c:v>34.124356736809503</c:v>
                </c:pt>
                <c:pt idx="14">
                  <c:v>31.525458399041696</c:v>
                </c:pt>
                <c:pt idx="15">
                  <c:v>28.557704080871698</c:v>
                </c:pt>
                <c:pt idx="16">
                  <c:v>28.375784855645598</c:v>
                </c:pt>
                <c:pt idx="17">
                  <c:v>28.483108322182499</c:v>
                </c:pt>
                <c:pt idx="18">
                  <c:v>26.678583413349401</c:v>
                </c:pt>
                <c:pt idx="19">
                  <c:v>28.302351132515099</c:v>
                </c:pt>
                <c:pt idx="20">
                  <c:v>28.805778922358698</c:v>
                </c:pt>
                <c:pt idx="21">
                  <c:v>27.082032980178003</c:v>
                </c:pt>
                <c:pt idx="22">
                  <c:v>24.385084802389901</c:v>
                </c:pt>
                <c:pt idx="23">
                  <c:v>21.534142127066104</c:v>
                </c:pt>
                <c:pt idx="24">
                  <c:v>23.395388487279</c:v>
                </c:pt>
                <c:pt idx="25">
                  <c:v>24.397625376953599</c:v>
                </c:pt>
                <c:pt idx="26">
                  <c:v>22.4893636872794</c:v>
                </c:pt>
                <c:pt idx="27">
                  <c:v>21.728512235802398</c:v>
                </c:pt>
                <c:pt idx="28">
                  <c:v>20.750658615239399</c:v>
                </c:pt>
                <c:pt idx="29">
                  <c:v>19.826630925786802</c:v>
                </c:pt>
                <c:pt idx="30">
                  <c:v>18.491763795048499</c:v>
                </c:pt>
                <c:pt idx="31">
                  <c:v>18.798550930993798</c:v>
                </c:pt>
                <c:pt idx="32">
                  <c:v>20.9017858074183</c:v>
                </c:pt>
                <c:pt idx="33">
                  <c:v>20.2055306322452</c:v>
                </c:pt>
                <c:pt idx="34">
                  <c:v>19.119551024329603</c:v>
                </c:pt>
                <c:pt idx="35">
                  <c:v>17.118323458113899</c:v>
                </c:pt>
                <c:pt idx="36">
                  <c:v>18.259590249688099</c:v>
                </c:pt>
                <c:pt idx="37">
                  <c:v>18.8722902319371</c:v>
                </c:pt>
                <c:pt idx="38">
                  <c:v>18.503971004615</c:v>
                </c:pt>
                <c:pt idx="39">
                  <c:v>17.097035290494002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50-4DE3-8C70-6F13E09AF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180048"/>
        <c:axId val="356179656"/>
      </c:lineChart>
      <c:catAx>
        <c:axId val="356178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6179264"/>
        <c:crosses val="autoZero"/>
        <c:auto val="1"/>
        <c:lblAlgn val="ctr"/>
        <c:lblOffset val="100"/>
        <c:tickLblSkip val="1"/>
        <c:noMultiLvlLbl val="0"/>
      </c:catAx>
      <c:valAx>
        <c:axId val="356179264"/>
        <c:scaling>
          <c:orientation val="minMax"/>
          <c:max val="40"/>
          <c:min val="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5096951990523097E-2"/>
              <c:y val="4.968063857471231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6178872"/>
        <c:crosses val="autoZero"/>
        <c:crossBetween val="between"/>
      </c:valAx>
      <c:valAx>
        <c:axId val="356179656"/>
        <c:scaling>
          <c:orientation val="minMax"/>
          <c:max val="40"/>
          <c:min val="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78144991582491596"/>
              <c:y val="8.1764705882352896E-4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6180048"/>
        <c:crosses val="max"/>
        <c:crossBetween val="between"/>
      </c:valAx>
      <c:catAx>
        <c:axId val="356180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617965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2040694444444449"/>
          <c:w val="1"/>
          <c:h val="5.800459111890010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157273427828431E-2"/>
          <c:y val="6.5634027777777784E-2"/>
          <c:w val="0.40746497901524947"/>
          <c:h val="0.62710624999999998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'25. ábra'!$B$6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'25. ábra'!$C$2:$M$2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'25. ábra'!$C$6:$M$6</c:f>
              <c:numCache>
                <c:formatCode>#,##0</c:formatCode>
                <c:ptCount val="11"/>
                <c:pt idx="0">
                  <c:v>53.545618788311401</c:v>
                </c:pt>
                <c:pt idx="1">
                  <c:v>63.209106908353263</c:v>
                </c:pt>
                <c:pt idx="2">
                  <c:v>60.891585115403004</c:v>
                </c:pt>
                <c:pt idx="3">
                  <c:v>62.820300421996571</c:v>
                </c:pt>
                <c:pt idx="4">
                  <c:v>60.903998182748296</c:v>
                </c:pt>
                <c:pt idx="5">
                  <c:v>58.613664984429121</c:v>
                </c:pt>
                <c:pt idx="6">
                  <c:v>52.833343898191607</c:v>
                </c:pt>
                <c:pt idx="7">
                  <c:v>45.838244178070838</c:v>
                </c:pt>
                <c:pt idx="8">
                  <c:v>49.310383719683742</c:v>
                </c:pt>
                <c:pt idx="9">
                  <c:v>41.732643105769164</c:v>
                </c:pt>
                <c:pt idx="10">
                  <c:v>40.832604711730198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BB-4A5C-A6CD-ED1D7D814FB1}"/>
            </c:ext>
          </c:extLst>
        </c:ser>
        <c:ser>
          <c:idx val="2"/>
          <c:order val="2"/>
          <c:tx>
            <c:strRef>
              <c:f>'25. ábra'!$B$5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'25. ábra'!$C$2:$M$2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'25. ábra'!$C$5:$M$5</c:f>
              <c:numCache>
                <c:formatCode>#,##0</c:formatCode>
                <c:ptCount val="11"/>
                <c:pt idx="0">
                  <c:v>34.689594020328215</c:v>
                </c:pt>
                <c:pt idx="1">
                  <c:v>34.422391810394743</c:v>
                </c:pt>
                <c:pt idx="2">
                  <c:v>32.377421321607336</c:v>
                </c:pt>
                <c:pt idx="3">
                  <c:v>25.91561841559686</c:v>
                </c:pt>
                <c:pt idx="4">
                  <c:v>20.898960997092114</c:v>
                </c:pt>
                <c:pt idx="5">
                  <c:v>17.301066198906703</c:v>
                </c:pt>
                <c:pt idx="6">
                  <c:v>14.552613556262841</c:v>
                </c:pt>
                <c:pt idx="7">
                  <c:v>10.825949634183718</c:v>
                </c:pt>
                <c:pt idx="8">
                  <c:v>5.3161277523171426</c:v>
                </c:pt>
                <c:pt idx="9">
                  <c:v>7.1028479930436275</c:v>
                </c:pt>
                <c:pt idx="10">
                  <c:v>5.1323926806570199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BB-4A5C-A6CD-ED1D7D814FB1}"/>
            </c:ext>
          </c:extLst>
        </c:ser>
        <c:ser>
          <c:idx val="1"/>
          <c:order val="3"/>
          <c:tx>
            <c:strRef>
              <c:f>'25. ábra'!$B$4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'25. ábra'!$C$2:$M$2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'25. ábra'!$C$4:$M$4</c:f>
              <c:numCache>
                <c:formatCode>#,##0</c:formatCode>
                <c:ptCount val="11"/>
                <c:pt idx="0">
                  <c:v>14.365619221699291</c:v>
                </c:pt>
                <c:pt idx="1">
                  <c:v>16.928329580852537</c:v>
                </c:pt>
                <c:pt idx="2">
                  <c:v>17.96953119375414</c:v>
                </c:pt>
                <c:pt idx="3">
                  <c:v>16.161615917711845</c:v>
                </c:pt>
                <c:pt idx="4">
                  <c:v>18.923983328344022</c:v>
                </c:pt>
                <c:pt idx="5">
                  <c:v>15.84268498162154</c:v>
                </c:pt>
                <c:pt idx="6">
                  <c:v>13.680008293080286</c:v>
                </c:pt>
                <c:pt idx="7">
                  <c:v>10.80987133215972</c:v>
                </c:pt>
                <c:pt idx="8">
                  <c:v>13.768964809724981</c:v>
                </c:pt>
                <c:pt idx="9">
                  <c:v>11.364746405964016</c:v>
                </c:pt>
                <c:pt idx="10">
                  <c:v>7.7094709160546371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BB-4A5C-A6CD-ED1D7D814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2"/>
        <c:axId val="349864720"/>
        <c:axId val="353570968"/>
      </c:barChart>
      <c:lineChart>
        <c:grouping val="standard"/>
        <c:varyColors val="0"/>
        <c:ser>
          <c:idx val="0"/>
          <c:order val="0"/>
          <c:tx>
            <c:strRef>
              <c:f>'25. ábra'!$B$3</c:f>
              <c:strCache>
                <c:ptCount val="1"/>
                <c:pt idx="0">
                  <c:v>NIIP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'25. ábra'!$C$2:$M$2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'25. ábra'!$C$3:$M$3</c:f>
              <c:numCache>
                <c:formatCode>#,##0</c:formatCode>
                <c:ptCount val="11"/>
                <c:pt idx="0">
                  <c:v>102.60083203033896</c:v>
                </c:pt>
                <c:pt idx="1">
                  <c:v>114.55982829960058</c:v>
                </c:pt>
                <c:pt idx="2">
                  <c:v>111.2385376307645</c:v>
                </c:pt>
                <c:pt idx="3">
                  <c:v>104.89753475530533</c:v>
                </c:pt>
                <c:pt idx="4">
                  <c:v>100.72694250818442</c:v>
                </c:pt>
                <c:pt idx="5">
                  <c:v>91.757416164957363</c:v>
                </c:pt>
                <c:pt idx="6">
                  <c:v>81.065965747534747</c:v>
                </c:pt>
                <c:pt idx="7">
                  <c:v>67.474065144414283</c:v>
                </c:pt>
                <c:pt idx="8">
                  <c:v>68.395476281725834</c:v>
                </c:pt>
                <c:pt idx="9">
                  <c:v>60.200237504776837</c:v>
                </c:pt>
                <c:pt idx="10">
                  <c:v>53.674468308441853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BB-4A5C-A6CD-ED1D7D814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571752"/>
        <c:axId val="353571360"/>
      </c:lineChart>
      <c:catAx>
        <c:axId val="349864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4175497482412106E-2"/>
              <c:y val="1.3288864010844077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3570968"/>
        <c:crosses val="autoZero"/>
        <c:auto val="1"/>
        <c:lblAlgn val="ctr"/>
        <c:lblOffset val="100"/>
        <c:noMultiLvlLbl val="0"/>
      </c:catAx>
      <c:valAx>
        <c:axId val="353570968"/>
        <c:scaling>
          <c:orientation val="minMax"/>
          <c:max val="12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49864720"/>
        <c:crosses val="autoZero"/>
        <c:crossBetween val="between"/>
      </c:valAx>
      <c:valAx>
        <c:axId val="353571360"/>
        <c:scaling>
          <c:orientation val="minMax"/>
          <c:max val="1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37610643078737621"/>
              <c:y val="1.947569444444444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3571752"/>
        <c:crosses val="max"/>
        <c:crossBetween val="between"/>
      </c:valAx>
      <c:catAx>
        <c:axId val="353571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357136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0561021210287121E-2"/>
          <c:y val="0.80663366013071891"/>
          <c:w val="0.48720922436774028"/>
          <c:h val="0.1808784313725490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05131395398663"/>
          <c:y val="7.2408164345883236E-2"/>
          <c:w val="0.72301351645160217"/>
          <c:h val="0.637825762542297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'25. ábra'!$B$8</c:f>
              <c:strCache>
                <c:ptCount val="1"/>
                <c:pt idx="0">
                  <c:v>Net external debt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'25. ábra'!$C$2:$M$2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'25. ábra'!$C$8:$M$8</c:f>
              <c:numCache>
                <c:formatCode>#,##0</c:formatCode>
                <c:ptCount val="11"/>
                <c:pt idx="0">
                  <c:v>53.066681653185086</c:v>
                </c:pt>
                <c:pt idx="1">
                  <c:v>54.672998845102512</c:v>
                </c:pt>
                <c:pt idx="2">
                  <c:v>54.616174114289812</c:v>
                </c:pt>
                <c:pt idx="3">
                  <c:v>51.759474150757278</c:v>
                </c:pt>
                <c:pt idx="4">
                  <c:v>45.921588070638933</c:v>
                </c:pt>
                <c:pt idx="5">
                  <c:v>36.813209080415078</c:v>
                </c:pt>
                <c:pt idx="6">
                  <c:v>33.716782919812914</c:v>
                </c:pt>
                <c:pt idx="7">
                  <c:v>24.848973833743507</c:v>
                </c:pt>
                <c:pt idx="8">
                  <c:v>19.139623530556051</c:v>
                </c:pt>
                <c:pt idx="9">
                  <c:v>13.600111623825661</c:v>
                </c:pt>
                <c:pt idx="10">
                  <c:v>7.9719036112271553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46-42B8-A565-C4F2BF8CE361}"/>
            </c:ext>
          </c:extLst>
        </c:ser>
        <c:ser>
          <c:idx val="1"/>
          <c:order val="1"/>
          <c:tx>
            <c:strRef>
              <c:f>'25. ábra'!$B$9</c:f>
              <c:strCache>
                <c:ptCount val="1"/>
                <c:pt idx="0">
                  <c:v>Net non-debt liabilities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'25. ábra'!$C$2:$M$2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'25. ábra'!$C$9:$M$9</c:f>
              <c:numCache>
                <c:formatCode>#,##0</c:formatCode>
                <c:ptCount val="11"/>
                <c:pt idx="0">
                  <c:v>49.534150377153843</c:v>
                </c:pt>
                <c:pt idx="1">
                  <c:v>59.886829454498042</c:v>
                </c:pt>
                <c:pt idx="2">
                  <c:v>56.622363516474664</c:v>
                </c:pt>
                <c:pt idx="3">
                  <c:v>53.138060604548016</c:v>
                </c:pt>
                <c:pt idx="4">
                  <c:v>54.80535443754551</c:v>
                </c:pt>
                <c:pt idx="5">
                  <c:v>54.944207084542299</c:v>
                </c:pt>
                <c:pt idx="6">
                  <c:v>47.349182827721805</c:v>
                </c:pt>
                <c:pt idx="7">
                  <c:v>42.625091310670797</c:v>
                </c:pt>
                <c:pt idx="8">
                  <c:v>49.255852751169826</c:v>
                </c:pt>
                <c:pt idx="9">
                  <c:v>46.600125880951154</c:v>
                </c:pt>
                <c:pt idx="10">
                  <c:v>45.702564697214697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46-42B8-A565-C4F2BF8CE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axId val="353572536"/>
        <c:axId val="353572928"/>
      </c:barChart>
      <c:lineChart>
        <c:grouping val="standard"/>
        <c:varyColors val="0"/>
        <c:ser>
          <c:idx val="2"/>
          <c:order val="2"/>
          <c:tx>
            <c:strRef>
              <c:f>'25. ábra'!$B$3</c:f>
              <c:strCache>
                <c:ptCount val="1"/>
                <c:pt idx="0">
                  <c:v>NIIP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'25. ábra'!$C$3:$M$3</c:f>
              <c:numCache>
                <c:formatCode>#,##0</c:formatCode>
                <c:ptCount val="11"/>
                <c:pt idx="0">
                  <c:v>102.60083203033896</c:v>
                </c:pt>
                <c:pt idx="1">
                  <c:v>114.55982829960058</c:v>
                </c:pt>
                <c:pt idx="2">
                  <c:v>111.2385376307645</c:v>
                </c:pt>
                <c:pt idx="3">
                  <c:v>104.89753475530533</c:v>
                </c:pt>
                <c:pt idx="4">
                  <c:v>100.72694250818442</c:v>
                </c:pt>
                <c:pt idx="5">
                  <c:v>91.757416164957363</c:v>
                </c:pt>
                <c:pt idx="6">
                  <c:v>81.065965747534747</c:v>
                </c:pt>
                <c:pt idx="7">
                  <c:v>67.474065144414283</c:v>
                </c:pt>
                <c:pt idx="8">
                  <c:v>68.395476281725834</c:v>
                </c:pt>
                <c:pt idx="9">
                  <c:v>60.200237504776837</c:v>
                </c:pt>
                <c:pt idx="10">
                  <c:v>53.674468308441853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46-42B8-A565-C4F2BF8CE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573712"/>
        <c:axId val="353573320"/>
      </c:lineChart>
      <c:catAx>
        <c:axId val="353572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Percent</a:t>
                </a:r>
              </a:p>
            </c:rich>
          </c:tx>
          <c:layout>
            <c:manualLayout>
              <c:xMode val="edge"/>
              <c:yMode val="edge"/>
              <c:x val="0.61744953731532237"/>
              <c:y val="0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353572928"/>
        <c:crosses val="autoZero"/>
        <c:auto val="1"/>
        <c:lblAlgn val="ctr"/>
        <c:lblOffset val="100"/>
        <c:noMultiLvlLbl val="0"/>
      </c:catAx>
      <c:valAx>
        <c:axId val="353572928"/>
        <c:scaling>
          <c:orientation val="minMax"/>
          <c:max val="12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353572536"/>
        <c:crosses val="autoZero"/>
        <c:crossBetween val="between"/>
      </c:valAx>
      <c:valAx>
        <c:axId val="353573320"/>
        <c:scaling>
          <c:orientation val="minMax"/>
          <c:max val="120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353573712"/>
        <c:crosses val="max"/>
        <c:crossBetween val="between"/>
      </c:valAx>
      <c:catAx>
        <c:axId val="353573712"/>
        <c:scaling>
          <c:orientation val="minMax"/>
        </c:scaling>
        <c:delete val="1"/>
        <c:axPos val="b"/>
        <c:majorTickMark val="out"/>
        <c:minorTickMark val="none"/>
        <c:tickLblPos val="none"/>
        <c:crossAx val="353573320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3.493814788302977E-2"/>
          <c:y val="0.83638029130408842"/>
          <c:w val="0.94971128608923883"/>
          <c:h val="0.159319258815807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84920634920636E-2"/>
          <c:y val="6.5808950617283937E-2"/>
          <c:w val="0.87186997144802958"/>
          <c:h val="0.617355246913580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'26. ábra'!$A$3</c:f>
              <c:strCache>
                <c:ptCount val="1"/>
                <c:pt idx="0">
                  <c:v>Tranzakció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'26. ábra'!$D$1:$O$1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'26. ábra'!$D$3:$O$3</c:f>
              <c:numCache>
                <c:formatCode>0.0</c:formatCode>
                <c:ptCount val="12"/>
                <c:pt idx="0">
                  <c:v>0</c:v>
                </c:pt>
                <c:pt idx="1">
                  <c:v>2.4112739247371002</c:v>
                </c:pt>
                <c:pt idx="2">
                  <c:v>2.5643492463173003</c:v>
                </c:pt>
                <c:pt idx="3">
                  <c:v>3.3260963301262003</c:v>
                </c:pt>
                <c:pt idx="4">
                  <c:v>4.2977836661128004</c:v>
                </c:pt>
                <c:pt idx="5">
                  <c:v>6.3923617299599034</c:v>
                </c:pt>
                <c:pt idx="6">
                  <c:v>7.5301490865414031</c:v>
                </c:pt>
                <c:pt idx="7">
                  <c:v>10.478122167766204</c:v>
                </c:pt>
                <c:pt idx="8">
                  <c:v>11.691082902856705</c:v>
                </c:pt>
                <c:pt idx="9">
                  <c:v>13.997662472412705</c:v>
                </c:pt>
                <c:pt idx="10">
                  <c:v>15.898288889784604</c:v>
                </c:pt>
                <c:pt idx="11">
                  <c:v>19.600207790638905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2-46F3-A02D-F0DB0BE7F866}"/>
            </c:ext>
          </c:extLst>
        </c:ser>
        <c:ser>
          <c:idx val="1"/>
          <c:order val="1"/>
          <c:tx>
            <c:strRef>
              <c:f>'26. ábra'!$A$4</c:f>
              <c:strCache>
                <c:ptCount val="1"/>
                <c:pt idx="0">
                  <c:v>Átértékelődés és egyéb állományváltozás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'26. ábra'!$D$1:$O$1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'26. ábra'!$D$4:$O$4</c:f>
              <c:numCache>
                <c:formatCode>0.0</c:formatCode>
                <c:ptCount val="12"/>
                <c:pt idx="0">
                  <c:v>0</c:v>
                </c:pt>
                <c:pt idx="1">
                  <c:v>-4.253723659864586</c:v>
                </c:pt>
                <c:pt idx="2">
                  <c:v>2.6128185958726533</c:v>
                </c:pt>
                <c:pt idx="3">
                  <c:v>1.7908506165315408</c:v>
                </c:pt>
                <c:pt idx="4">
                  <c:v>-0.15463322327354367</c:v>
                </c:pt>
                <c:pt idx="5">
                  <c:v>4.1978072504382453</c:v>
                </c:pt>
                <c:pt idx="6">
                  <c:v>4.6530541751081866</c:v>
                </c:pt>
                <c:pt idx="7">
                  <c:v>2.1746822517069231</c:v>
                </c:pt>
                <c:pt idx="8">
                  <c:v>-11.309448958907726</c:v>
                </c:pt>
                <c:pt idx="9">
                  <c:v>3.8299070730717872</c:v>
                </c:pt>
                <c:pt idx="10">
                  <c:v>2.4966583311964934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C2-46F3-A02D-F0DB0BE7F866}"/>
            </c:ext>
          </c:extLst>
        </c:ser>
        <c:ser>
          <c:idx val="2"/>
          <c:order val="2"/>
          <c:tx>
            <c:strRef>
              <c:f>'26. ábra'!$A$5</c:f>
              <c:strCache>
                <c:ptCount val="1"/>
                <c:pt idx="0">
                  <c:v>Nem normál üzletmenet eredményei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'26. ábra'!$D$1:$O$1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'26. ábra'!$D$5:$O$5</c:f>
              <c:numCache>
                <c:formatCode>0.0</c:formatCode>
                <c:ptCount val="12"/>
                <c:pt idx="0">
                  <c:v>0</c:v>
                </c:pt>
                <c:pt idx="1">
                  <c:v>-1.6921111105914215</c:v>
                </c:pt>
                <c:pt idx="2">
                  <c:v>-3.4361271814200558</c:v>
                </c:pt>
                <c:pt idx="3">
                  <c:v>-5.7219602475231355</c:v>
                </c:pt>
                <c:pt idx="4">
                  <c:v>-10.424682202545867</c:v>
                </c:pt>
                <c:pt idx="5">
                  <c:v>-12.209006073574852</c:v>
                </c:pt>
                <c:pt idx="6">
                  <c:v>-13.048692880540695</c:v>
                </c:pt>
                <c:pt idx="7">
                  <c:v>-16.076229114652747</c:v>
                </c:pt>
                <c:pt idx="8">
                  <c:v>-7.2019714338116749</c:v>
                </c:pt>
                <c:pt idx="9">
                  <c:v>-17.148909305344986</c:v>
                </c:pt>
                <c:pt idx="10">
                  <c:v>-19.697279562410994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C2-46F3-A02D-F0DB0BE7F866}"/>
            </c:ext>
          </c:extLst>
        </c:ser>
        <c:ser>
          <c:idx val="5"/>
          <c:order val="4"/>
          <c:tx>
            <c:strRef>
              <c:f>'26. ábra'!$A$6</c:f>
              <c:strCache>
                <c:ptCount val="1"/>
                <c:pt idx="0">
                  <c:v>Átértékelődés és nem normál eredménytételek</c:v>
                </c:pt>
              </c:strCache>
            </c:strRef>
          </c:tx>
          <c:spPr>
            <a:pattFill prst="wdUpDiag">
              <a:fgClr>
                <a:schemeClr val="accent1"/>
              </a:fgClr>
              <a:bgClr>
                <a:schemeClr val="bg1">
                  <a:lumMod val="75000"/>
                </a:schemeClr>
              </a:bgClr>
            </a:pattFill>
            <a:ln>
              <a:noFill/>
            </a:ln>
            <a:effectLst/>
          </c:spPr>
          <c:invertIfNegative val="0"/>
          <c:cat>
            <c:numRef>
              <c:f>'26. ábra'!$D$1:$O$1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'26. ábra'!$D$6:$O$6</c:f>
              <c:numCache>
                <c:formatCode>General</c:formatCode>
                <c:ptCount val="12"/>
                <c:pt idx="11" formatCode="0.0">
                  <c:v>-19.320968763105206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C2-46F3-A02D-F0DB0BE7F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0107544"/>
        <c:axId val="640107936"/>
      </c:barChart>
      <c:lineChart>
        <c:grouping val="standard"/>
        <c:varyColors val="0"/>
        <c:ser>
          <c:idx val="4"/>
          <c:order val="3"/>
          <c:tx>
            <c:strRef>
              <c:f>'26. ábra'!$A$2</c:f>
              <c:strCache>
                <c:ptCount val="1"/>
                <c:pt idx="0">
                  <c:v>FDI állomány alakulása (j.t.)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'26. ábra'!$D$2:$O$2</c:f>
              <c:numCache>
                <c:formatCode>0.0</c:formatCode>
                <c:ptCount val="12"/>
                <c:pt idx="0">
                  <c:v>51.902006564705601</c:v>
                </c:pt>
                <c:pt idx="1">
                  <c:v>48.367445718986694</c:v>
                </c:pt>
                <c:pt idx="2">
                  <c:v>53.643047225475499</c:v>
                </c:pt>
                <c:pt idx="3">
                  <c:v>51.296993263840207</c:v>
                </c:pt>
                <c:pt idx="4">
                  <c:v>45.620474804998992</c:v>
                </c:pt>
                <c:pt idx="5">
                  <c:v>50.2831694715289</c:v>
                </c:pt>
                <c:pt idx="6">
                  <c:v>51.036516945814498</c:v>
                </c:pt>
                <c:pt idx="7">
                  <c:v>48.478581869525982</c:v>
                </c:pt>
                <c:pt idx="8">
                  <c:v>45.081669074842907</c:v>
                </c:pt>
                <c:pt idx="9">
                  <c:v>52.580666804845109</c:v>
                </c:pt>
                <c:pt idx="10">
                  <c:v>50.599674223275706</c:v>
                </c:pt>
                <c:pt idx="11">
                  <c:v>52.1812455922393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C2-46F3-A02D-F0DB0BE7F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949184"/>
        <c:axId val="639948792"/>
      </c:lineChart>
      <c:catAx>
        <c:axId val="640107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0107936"/>
        <c:crosses val="autoZero"/>
        <c:auto val="1"/>
        <c:lblAlgn val="ctr"/>
        <c:lblOffset val="100"/>
        <c:noMultiLvlLbl val="0"/>
      </c:catAx>
      <c:valAx>
        <c:axId val="640107936"/>
        <c:scaling>
          <c:orientation val="minMax"/>
          <c:max val="25"/>
          <c:min val="-2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6.2870157197992674E-2"/>
              <c:y val="4.34134476645917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0107544"/>
        <c:crosses val="autoZero"/>
        <c:crossBetween val="between"/>
        <c:majorUnit val="5"/>
      </c:valAx>
      <c:valAx>
        <c:axId val="639948792"/>
        <c:scaling>
          <c:orientation val="minMax"/>
          <c:max val="75"/>
          <c:min val="3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0871071301236841"/>
              <c:y val="1.3703260914373782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39949184"/>
        <c:crosses val="max"/>
        <c:crossBetween val="between"/>
        <c:majorUnit val="5"/>
      </c:valAx>
      <c:catAx>
        <c:axId val="639949184"/>
        <c:scaling>
          <c:orientation val="minMax"/>
        </c:scaling>
        <c:delete val="1"/>
        <c:axPos val="b"/>
        <c:majorTickMark val="out"/>
        <c:minorTickMark val="none"/>
        <c:tickLblPos val="nextTo"/>
        <c:crossAx val="6399487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5468271604938275"/>
          <c:w val="1"/>
          <c:h val="0.23355810271015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84920634920636E-2"/>
          <c:y val="6.5808950617283937E-2"/>
          <c:w val="0.87186997144802958"/>
          <c:h val="0.617355246913580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'26. ábra'!$B$3</c:f>
              <c:strCache>
                <c:ptCount val="1"/>
                <c:pt idx="0">
                  <c:v>Transactions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'26. ábra'!$D$1:$O$1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'26. ábra'!$D$3:$O$3</c:f>
              <c:numCache>
                <c:formatCode>0.0</c:formatCode>
                <c:ptCount val="12"/>
                <c:pt idx="0">
                  <c:v>0</c:v>
                </c:pt>
                <c:pt idx="1">
                  <c:v>2.4112739247371002</c:v>
                </c:pt>
                <c:pt idx="2">
                  <c:v>2.5643492463173003</c:v>
                </c:pt>
                <c:pt idx="3">
                  <c:v>3.3260963301262003</c:v>
                </c:pt>
                <c:pt idx="4">
                  <c:v>4.2977836661128004</c:v>
                </c:pt>
                <c:pt idx="5">
                  <c:v>6.3923617299599034</c:v>
                </c:pt>
                <c:pt idx="6">
                  <c:v>7.5301490865414031</c:v>
                </c:pt>
                <c:pt idx="7">
                  <c:v>10.478122167766204</c:v>
                </c:pt>
                <c:pt idx="8">
                  <c:v>11.691082902856705</c:v>
                </c:pt>
                <c:pt idx="9">
                  <c:v>13.997662472412705</c:v>
                </c:pt>
                <c:pt idx="10">
                  <c:v>15.898288889784604</c:v>
                </c:pt>
                <c:pt idx="11">
                  <c:v>19.600207790638905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6A-413B-93C1-ED3E60BE6D26}"/>
            </c:ext>
          </c:extLst>
        </c:ser>
        <c:ser>
          <c:idx val="1"/>
          <c:order val="1"/>
          <c:tx>
            <c:strRef>
              <c:f>'26. ábra'!$B$4</c:f>
              <c:strCache>
                <c:ptCount val="1"/>
                <c:pt idx="0">
                  <c:v>Revaluation and other changes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'26. ábra'!$D$1:$O$1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'26. ábra'!$D$4:$O$4</c:f>
              <c:numCache>
                <c:formatCode>0.0</c:formatCode>
                <c:ptCount val="12"/>
                <c:pt idx="0">
                  <c:v>0</c:v>
                </c:pt>
                <c:pt idx="1">
                  <c:v>-4.253723659864586</c:v>
                </c:pt>
                <c:pt idx="2">
                  <c:v>2.6128185958726533</c:v>
                </c:pt>
                <c:pt idx="3">
                  <c:v>1.7908506165315408</c:v>
                </c:pt>
                <c:pt idx="4">
                  <c:v>-0.15463322327354367</c:v>
                </c:pt>
                <c:pt idx="5">
                  <c:v>4.1978072504382453</c:v>
                </c:pt>
                <c:pt idx="6">
                  <c:v>4.6530541751081866</c:v>
                </c:pt>
                <c:pt idx="7">
                  <c:v>2.1746822517069231</c:v>
                </c:pt>
                <c:pt idx="8">
                  <c:v>-11.309448958907726</c:v>
                </c:pt>
                <c:pt idx="9">
                  <c:v>3.8299070730717872</c:v>
                </c:pt>
                <c:pt idx="10">
                  <c:v>2.4966583311964934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6A-413B-93C1-ED3E60BE6D26}"/>
            </c:ext>
          </c:extLst>
        </c:ser>
        <c:ser>
          <c:idx val="2"/>
          <c:order val="2"/>
          <c:tx>
            <c:strRef>
              <c:f>'26. ábra'!$B$5</c:f>
              <c:strCache>
                <c:ptCount val="1"/>
                <c:pt idx="0">
                  <c:v>Profit/loss not related to current operating performance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'26. ábra'!$D$1:$O$1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'26. ábra'!$D$5:$O$5</c:f>
              <c:numCache>
                <c:formatCode>0.0</c:formatCode>
                <c:ptCount val="12"/>
                <c:pt idx="0">
                  <c:v>0</c:v>
                </c:pt>
                <c:pt idx="1">
                  <c:v>-1.6921111105914215</c:v>
                </c:pt>
                <c:pt idx="2">
                  <c:v>-3.4361271814200558</c:v>
                </c:pt>
                <c:pt idx="3">
                  <c:v>-5.7219602475231355</c:v>
                </c:pt>
                <c:pt idx="4">
                  <c:v>-10.424682202545867</c:v>
                </c:pt>
                <c:pt idx="5">
                  <c:v>-12.209006073574852</c:v>
                </c:pt>
                <c:pt idx="6">
                  <c:v>-13.048692880540695</c:v>
                </c:pt>
                <c:pt idx="7">
                  <c:v>-16.076229114652747</c:v>
                </c:pt>
                <c:pt idx="8">
                  <c:v>-7.2019714338116749</c:v>
                </c:pt>
                <c:pt idx="9">
                  <c:v>-17.148909305344986</c:v>
                </c:pt>
                <c:pt idx="10">
                  <c:v>-19.697279562410994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6A-413B-93C1-ED3E60BE6D26}"/>
            </c:ext>
          </c:extLst>
        </c:ser>
        <c:ser>
          <c:idx val="5"/>
          <c:order val="4"/>
          <c:tx>
            <c:strRef>
              <c:f>'26. ábra'!$B$6</c:f>
              <c:strCache>
                <c:ptCount val="1"/>
                <c:pt idx="0">
                  <c:v>Revaluation and profit/loss not related to current operating performance</c:v>
                </c:pt>
              </c:strCache>
            </c:strRef>
          </c:tx>
          <c:spPr>
            <a:pattFill prst="wdUpDiag">
              <a:fgClr>
                <a:schemeClr val="accent1"/>
              </a:fgClr>
              <a:bgClr>
                <a:schemeClr val="bg1">
                  <a:lumMod val="75000"/>
                </a:schemeClr>
              </a:bgClr>
            </a:pattFill>
            <a:ln>
              <a:noFill/>
            </a:ln>
            <a:effectLst/>
          </c:spPr>
          <c:invertIfNegative val="0"/>
          <c:cat>
            <c:numRef>
              <c:f>'26. ábra'!$D$1:$O$1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'26. ábra'!$D$6:$O$6</c:f>
              <c:numCache>
                <c:formatCode>General</c:formatCode>
                <c:ptCount val="12"/>
                <c:pt idx="11" formatCode="0.0">
                  <c:v>-19.320968763105206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6A-413B-93C1-ED3E60BE6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0107544"/>
        <c:axId val="640107936"/>
      </c:barChart>
      <c:lineChart>
        <c:grouping val="standard"/>
        <c:varyColors val="0"/>
        <c:ser>
          <c:idx val="4"/>
          <c:order val="3"/>
          <c:tx>
            <c:strRef>
              <c:f>'26. ábra'!$B$2</c:f>
              <c:strCache>
                <c:ptCount val="1"/>
                <c:pt idx="0">
                  <c:v>FDI stock (r.h.s.)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'26. ábra'!$D$2:$O$2</c:f>
              <c:numCache>
                <c:formatCode>0.0</c:formatCode>
                <c:ptCount val="12"/>
                <c:pt idx="0">
                  <c:v>51.902006564705601</c:v>
                </c:pt>
                <c:pt idx="1">
                  <c:v>48.367445718986694</c:v>
                </c:pt>
                <c:pt idx="2">
                  <c:v>53.643047225475499</c:v>
                </c:pt>
                <c:pt idx="3">
                  <c:v>51.296993263840207</c:v>
                </c:pt>
                <c:pt idx="4">
                  <c:v>45.620474804998992</c:v>
                </c:pt>
                <c:pt idx="5">
                  <c:v>50.2831694715289</c:v>
                </c:pt>
                <c:pt idx="6">
                  <c:v>51.036516945814498</c:v>
                </c:pt>
                <c:pt idx="7">
                  <c:v>48.478581869525982</c:v>
                </c:pt>
                <c:pt idx="8">
                  <c:v>45.081669074842907</c:v>
                </c:pt>
                <c:pt idx="9">
                  <c:v>52.580666804845109</c:v>
                </c:pt>
                <c:pt idx="10">
                  <c:v>50.599674223275706</c:v>
                </c:pt>
                <c:pt idx="11">
                  <c:v>52.1812455922393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6A-413B-93C1-ED3E60BE6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949184"/>
        <c:axId val="639948792"/>
      </c:lineChart>
      <c:catAx>
        <c:axId val="640107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0107936"/>
        <c:crosses val="autoZero"/>
        <c:auto val="1"/>
        <c:lblAlgn val="ctr"/>
        <c:lblOffset val="100"/>
        <c:noMultiLvlLbl val="0"/>
      </c:catAx>
      <c:valAx>
        <c:axId val="640107936"/>
        <c:scaling>
          <c:orientation val="minMax"/>
          <c:max val="25"/>
          <c:min val="-2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6.2870157197992674E-2"/>
              <c:y val="4.34134476645917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0107544"/>
        <c:crosses val="autoZero"/>
        <c:crossBetween val="between"/>
        <c:majorUnit val="5"/>
      </c:valAx>
      <c:valAx>
        <c:axId val="639948792"/>
        <c:scaling>
          <c:orientation val="minMax"/>
          <c:max val="75"/>
          <c:min val="3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778472619047619"/>
              <c:y val="4.05679012345679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39949184"/>
        <c:crosses val="max"/>
        <c:crossBetween val="between"/>
        <c:majorUnit val="5"/>
      </c:valAx>
      <c:catAx>
        <c:axId val="639949184"/>
        <c:scaling>
          <c:orientation val="minMax"/>
        </c:scaling>
        <c:delete val="1"/>
        <c:axPos val="b"/>
        <c:majorTickMark val="out"/>
        <c:minorTickMark val="none"/>
        <c:tickLblPos val="nextTo"/>
        <c:crossAx val="6399487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6644189728984358"/>
          <c:w val="1"/>
          <c:h val="0.23355810271015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629636495028704E-2"/>
          <c:y val="6.1161728395061725E-2"/>
          <c:w val="0.88934850051706249"/>
          <c:h val="0.70128039215686278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'27. ábra'!$A$5</c:f>
              <c:strCache>
                <c:ptCount val="1"/>
                <c:pt idx="0">
                  <c:v>Tranzakció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numRef>
              <c:f>'27. ábra'!$D$1:$P$1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'27. ábra'!$D$5:$P$5</c:f>
              <c:numCache>
                <c:formatCode>0.0</c:formatCode>
                <c:ptCount val="13"/>
                <c:pt idx="0">
                  <c:v>6.8420194096604936</c:v>
                </c:pt>
                <c:pt idx="1">
                  <c:v>10.855971947546852</c:v>
                </c:pt>
                <c:pt idx="2">
                  <c:v>9.0012496935955202</c:v>
                </c:pt>
                <c:pt idx="3">
                  <c:v>-0.64400448226849549</c:v>
                </c:pt>
                <c:pt idx="4">
                  <c:v>-1.8501920819491227</c:v>
                </c:pt>
                <c:pt idx="5">
                  <c:v>-2.8784221590918562</c:v>
                </c:pt>
                <c:pt idx="6">
                  <c:v>-8.6573717992310097</c:v>
                </c:pt>
                <c:pt idx="7">
                  <c:v>-8.3174767824423483</c:v>
                </c:pt>
                <c:pt idx="8">
                  <c:v>-5.5372126422075842</c:v>
                </c:pt>
                <c:pt idx="9">
                  <c:v>-8.1782780709880125</c:v>
                </c:pt>
                <c:pt idx="10">
                  <c:v>-5.4112825423188005</c:v>
                </c:pt>
                <c:pt idx="11">
                  <c:v>-3.6253768490734544</c:v>
                </c:pt>
                <c:pt idx="12">
                  <c:v>-3.5372829578433436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22-4D8C-8456-B930F01373AD}"/>
            </c:ext>
          </c:extLst>
        </c:ser>
        <c:ser>
          <c:idx val="2"/>
          <c:order val="3"/>
          <c:tx>
            <c:strRef>
              <c:f>'27. ábra'!$A$6</c:f>
              <c:strCache>
                <c:ptCount val="1"/>
                <c:pt idx="0">
                  <c:v>Árfolyam-hatás</c:v>
                </c:pt>
              </c:strCache>
            </c:strRef>
          </c:tx>
          <c:spPr>
            <a:solidFill>
              <a:srgbClr val="0C2148"/>
            </a:solidFill>
            <a:ln>
              <a:noFill/>
            </a:ln>
          </c:spPr>
          <c:invertIfNegative val="0"/>
          <c:cat>
            <c:numRef>
              <c:f>'27. ábra'!$D$1:$P$1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'27. ábra'!$D$6:$P$6</c:f>
              <c:numCache>
                <c:formatCode>0.0</c:formatCode>
                <c:ptCount val="13"/>
                <c:pt idx="0">
                  <c:v>-0.95445699329887101</c:v>
                </c:pt>
                <c:pt idx="1">
                  <c:v>-0.22266733750349585</c:v>
                </c:pt>
                <c:pt idx="2">
                  <c:v>2.503118113581011</c:v>
                </c:pt>
                <c:pt idx="3">
                  <c:v>0.45993685157325359</c:v>
                </c:pt>
                <c:pt idx="4">
                  <c:v>3.921925714759289</c:v>
                </c:pt>
                <c:pt idx="5">
                  <c:v>4.6093231829862882</c:v>
                </c:pt>
                <c:pt idx="6">
                  <c:v>-2.0404616200488541</c:v>
                </c:pt>
                <c:pt idx="7">
                  <c:v>0.29437922307301567</c:v>
                </c:pt>
                <c:pt idx="8">
                  <c:v>2.6716953318254713</c:v>
                </c:pt>
                <c:pt idx="9">
                  <c:v>1.1766423720292345</c:v>
                </c:pt>
                <c:pt idx="10">
                  <c:v>1.4875431857407513E-2</c:v>
                </c:pt>
                <c:pt idx="11">
                  <c:v>-1.0208702699183665</c:v>
                </c:pt>
                <c:pt idx="12">
                  <c:v>8.7269682618593865E-3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22-4D8C-8456-B930F01373AD}"/>
            </c:ext>
          </c:extLst>
        </c:ser>
        <c:ser>
          <c:idx val="3"/>
          <c:order val="4"/>
          <c:tx>
            <c:strRef>
              <c:f>'27. ábra'!$A$7</c:f>
              <c:strCache>
                <c:ptCount val="1"/>
                <c:pt idx="0">
                  <c:v>Árhatás és egyéb hatások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numRef>
              <c:f>'27. ábra'!$D$1:$P$1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'27. ábra'!$D$7:$P$7</c:f>
              <c:numCache>
                <c:formatCode>0.0</c:formatCode>
                <c:ptCount val="13"/>
                <c:pt idx="0">
                  <c:v>0.70831786496550253</c:v>
                </c:pt>
                <c:pt idx="1">
                  <c:v>-2.8891438003592951E-2</c:v>
                </c:pt>
                <c:pt idx="2">
                  <c:v>8.9673621919163449E-2</c:v>
                </c:pt>
                <c:pt idx="3">
                  <c:v>0.24600376301457533</c:v>
                </c:pt>
                <c:pt idx="4">
                  <c:v>-0.52199197445295709</c:v>
                </c:pt>
                <c:pt idx="5">
                  <c:v>-2.5029434285853269</c:v>
                </c:pt>
                <c:pt idx="6">
                  <c:v>5.7238418162480338</c:v>
                </c:pt>
                <c:pt idx="7">
                  <c:v>1.1421153839111604</c:v>
                </c:pt>
                <c:pt idx="8">
                  <c:v>2.4074204088342581</c:v>
                </c:pt>
                <c:pt idx="9">
                  <c:v>-0.10556161822615551</c:v>
                </c:pt>
                <c:pt idx="10">
                  <c:v>0.10888790457235578</c:v>
                </c:pt>
                <c:pt idx="11">
                  <c:v>0.54435041633821191</c:v>
                </c:pt>
                <c:pt idx="12">
                  <c:v>-0.8979074896076531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22-4D8C-8456-B930F01373AD}"/>
            </c:ext>
          </c:extLst>
        </c:ser>
        <c:ser>
          <c:idx val="4"/>
          <c:order val="5"/>
          <c:tx>
            <c:strRef>
              <c:f>'27. ábra'!$A$8</c:f>
              <c:strCache>
                <c:ptCount val="1"/>
                <c:pt idx="0">
                  <c:v>Nominális GDP hatása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</c:spPr>
          <c:invertIfNegative val="0"/>
          <c:cat>
            <c:numRef>
              <c:f>'27. ábra'!$D$1:$P$1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'27. ábra'!$D$8:$P$8</c:f>
              <c:numCache>
                <c:formatCode>0.0</c:formatCode>
                <c:ptCount val="13"/>
                <c:pt idx="0">
                  <c:v>-2.1567917518041022</c:v>
                </c:pt>
                <c:pt idx="1">
                  <c:v>-1.9545741806744348</c:v>
                </c:pt>
                <c:pt idx="2">
                  <c:v>-2.4441134827524902</c:v>
                </c:pt>
                <c:pt idx="3">
                  <c:v>1.544381059597596</c:v>
                </c:pt>
                <c:pt idx="4">
                  <c:v>-1.6065663891659583</c:v>
                </c:pt>
                <c:pt idx="5">
                  <c:v>-2.0896785106023104</c:v>
                </c:pt>
                <c:pt idx="6">
                  <c:v>-0.92926318675641273</c:v>
                </c:pt>
                <c:pt idx="7">
                  <c:v>-2.1570071533336801</c:v>
                </c:pt>
                <c:pt idx="8">
                  <c:v>-2.6383292590517509</c:v>
                </c:pt>
                <c:pt idx="9">
                  <c:v>-1.7606117688862</c:v>
                </c:pt>
                <c:pt idx="10">
                  <c:v>-0.76744077906246821</c:v>
                </c:pt>
                <c:pt idx="11">
                  <c:v>-1.0920055223132925</c:v>
                </c:pt>
                <c:pt idx="12">
                  <c:v>-1.2017445334062478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22-4D8C-8456-B930F0137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3574496"/>
        <c:axId val="354142656"/>
      </c:barChart>
      <c:lineChart>
        <c:grouping val="standard"/>
        <c:varyColors val="0"/>
        <c:ser>
          <c:idx val="0"/>
          <c:order val="1"/>
          <c:tx>
            <c:strRef>
              <c:f>'27. ábra'!$A$4</c:f>
              <c:strCache>
                <c:ptCount val="1"/>
                <c:pt idx="0">
                  <c:v>Összes változás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'27. ábra'!$D$1:$P$1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'27. ábra'!$D$4:$P$4</c:f>
              <c:numCache>
                <c:formatCode>0.00</c:formatCode>
                <c:ptCount val="13"/>
                <c:pt idx="0">
                  <c:v>4.4390885295230227</c:v>
                </c:pt>
                <c:pt idx="1">
                  <c:v>8.6498389913653284</c:v>
                </c:pt>
                <c:pt idx="2">
                  <c:v>9.1499279463432046</c:v>
                </c:pt>
                <c:pt idx="3">
                  <c:v>1.6063171919169292</c:v>
                </c:pt>
                <c:pt idx="4">
                  <c:v>-5.682473080874928E-2</c:v>
                </c:pt>
                <c:pt idx="5">
                  <c:v>-2.8617209152932048</c:v>
                </c:pt>
                <c:pt idx="6">
                  <c:v>-5.9032547897882424</c:v>
                </c:pt>
                <c:pt idx="7">
                  <c:v>-9.037989328791852</c:v>
                </c:pt>
                <c:pt idx="8">
                  <c:v>-3.0964261605996057</c:v>
                </c:pt>
                <c:pt idx="9">
                  <c:v>-8.8678090860711336</c:v>
                </c:pt>
                <c:pt idx="10">
                  <c:v>-6.0549599849515054</c:v>
                </c:pt>
                <c:pt idx="11">
                  <c:v>-5.1939022249669016</c:v>
                </c:pt>
                <c:pt idx="12">
                  <c:v>-5.6282080125953851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22-4D8C-8456-B930F0137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574496"/>
        <c:axId val="354142656"/>
      </c:lineChart>
      <c:lineChart>
        <c:grouping val="standard"/>
        <c:varyColors val="0"/>
        <c:ser>
          <c:idx val="6"/>
          <c:order val="0"/>
          <c:tx>
            <c:strRef>
              <c:f>'27. ábra'!$A$3</c:f>
              <c:strCache>
                <c:ptCount val="1"/>
                <c:pt idx="0">
                  <c:v>Nettó külső adósság (jobb skála)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'27. ábra'!$D$1:$P$1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'27. ábra'!$D$3:$P$3</c:f>
              <c:numCache>
                <c:formatCode>0.000</c:formatCode>
                <c:ptCount val="13"/>
                <c:pt idx="0">
                  <c:v>35.266914715469049</c:v>
                </c:pt>
                <c:pt idx="1">
                  <c:v>43.916753706834378</c:v>
                </c:pt>
                <c:pt idx="2">
                  <c:v>53.066681653177582</c:v>
                </c:pt>
                <c:pt idx="3">
                  <c:v>54.672998845094511</c:v>
                </c:pt>
                <c:pt idx="4">
                  <c:v>54.616174114285762</c:v>
                </c:pt>
                <c:pt idx="5">
                  <c:v>51.754453198992557</c:v>
                </c:pt>
                <c:pt idx="6">
                  <c:v>45.851198409204315</c:v>
                </c:pt>
                <c:pt idx="7">
                  <c:v>36.813209080412463</c:v>
                </c:pt>
                <c:pt idx="8">
                  <c:v>33.716782919812857</c:v>
                </c:pt>
                <c:pt idx="9">
                  <c:v>24.848973833741724</c:v>
                </c:pt>
                <c:pt idx="10">
                  <c:v>18.794013848790218</c:v>
                </c:pt>
                <c:pt idx="11">
                  <c:v>13.600111623823317</c:v>
                </c:pt>
                <c:pt idx="12">
                  <c:v>7.9719036112279316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422-4D8C-8456-B930F0137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43048"/>
        <c:axId val="354143440"/>
      </c:lineChart>
      <c:catAx>
        <c:axId val="353574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97931425409081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142656"/>
        <c:crossesAt val="0"/>
        <c:auto val="1"/>
        <c:lblAlgn val="ctr"/>
        <c:lblOffset val="50"/>
        <c:tickMarkSkip val="1"/>
        <c:noMultiLvlLbl val="0"/>
      </c:catAx>
      <c:valAx>
        <c:axId val="354142656"/>
        <c:scaling>
          <c:orientation val="minMax"/>
          <c:max val="15"/>
          <c:min val="-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3574496"/>
        <c:crosses val="autoZero"/>
        <c:crossBetween val="between"/>
        <c:majorUnit val="5"/>
      </c:valAx>
      <c:catAx>
        <c:axId val="35414304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156385377346548"/>
              <c:y val="1.4933909950127298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354143440"/>
        <c:crosses val="autoZero"/>
        <c:auto val="0"/>
        <c:lblAlgn val="ctr"/>
        <c:lblOffset val="100"/>
        <c:noMultiLvlLbl val="0"/>
      </c:catAx>
      <c:valAx>
        <c:axId val="354143440"/>
        <c:scaling>
          <c:orientation val="minMax"/>
          <c:max val="6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143048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4739442150330605E-4"/>
          <c:y val="0.83550552784849863"/>
          <c:w val="0.9994189890086258"/>
          <c:h val="0.14234836601307191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629636495028704E-2"/>
          <c:y val="6.1161728395061725E-2"/>
          <c:w val="0.88934850051706249"/>
          <c:h val="0.68049523942384815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'27. ábra'!$B$5</c:f>
              <c:strCache>
                <c:ptCount val="1"/>
                <c:pt idx="0">
                  <c:v>Transactions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numRef>
              <c:f>'27. ábra'!$D$1:$P$1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'27. ábra'!$D$5:$P$5</c:f>
              <c:numCache>
                <c:formatCode>0.0</c:formatCode>
                <c:ptCount val="13"/>
                <c:pt idx="0">
                  <c:v>6.8420194096604936</c:v>
                </c:pt>
                <c:pt idx="1">
                  <c:v>10.855971947546852</c:v>
                </c:pt>
                <c:pt idx="2">
                  <c:v>9.0012496935955202</c:v>
                </c:pt>
                <c:pt idx="3">
                  <c:v>-0.64400448226849549</c:v>
                </c:pt>
                <c:pt idx="4">
                  <c:v>-1.8501920819491227</c:v>
                </c:pt>
                <c:pt idx="5">
                  <c:v>-2.8784221590918562</c:v>
                </c:pt>
                <c:pt idx="6">
                  <c:v>-8.6573717992310097</c:v>
                </c:pt>
                <c:pt idx="7">
                  <c:v>-8.3174767824423483</c:v>
                </c:pt>
                <c:pt idx="8">
                  <c:v>-5.5372126422075842</c:v>
                </c:pt>
                <c:pt idx="9">
                  <c:v>-8.1782780709880125</c:v>
                </c:pt>
                <c:pt idx="10">
                  <c:v>-5.4112825423188005</c:v>
                </c:pt>
                <c:pt idx="11">
                  <c:v>-3.6253768490734544</c:v>
                </c:pt>
                <c:pt idx="12">
                  <c:v>-3.5372829578433436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D6-4442-A8C7-92EA37F78EFA}"/>
            </c:ext>
          </c:extLst>
        </c:ser>
        <c:ser>
          <c:idx val="2"/>
          <c:order val="3"/>
          <c:tx>
            <c:strRef>
              <c:f>'27. ábra'!$B$6</c:f>
              <c:strCache>
                <c:ptCount val="1"/>
                <c:pt idx="0">
                  <c:v>Exchange rate effect</c:v>
                </c:pt>
              </c:strCache>
            </c:strRef>
          </c:tx>
          <c:spPr>
            <a:solidFill>
              <a:srgbClr val="0C2148"/>
            </a:solidFill>
            <a:ln>
              <a:noFill/>
            </a:ln>
          </c:spPr>
          <c:invertIfNegative val="0"/>
          <c:cat>
            <c:numRef>
              <c:f>'27. ábra'!$D$1:$P$1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'27. ábra'!$D$6:$P$6</c:f>
              <c:numCache>
                <c:formatCode>0.0</c:formatCode>
                <c:ptCount val="13"/>
                <c:pt idx="0">
                  <c:v>-0.95445699329887101</c:v>
                </c:pt>
                <c:pt idx="1">
                  <c:v>-0.22266733750349585</c:v>
                </c:pt>
                <c:pt idx="2">
                  <c:v>2.503118113581011</c:v>
                </c:pt>
                <c:pt idx="3">
                  <c:v>0.45993685157325359</c:v>
                </c:pt>
                <c:pt idx="4">
                  <c:v>3.921925714759289</c:v>
                </c:pt>
                <c:pt idx="5">
                  <c:v>4.6093231829862882</c:v>
                </c:pt>
                <c:pt idx="6">
                  <c:v>-2.0404616200488541</c:v>
                </c:pt>
                <c:pt idx="7">
                  <c:v>0.29437922307301567</c:v>
                </c:pt>
                <c:pt idx="8">
                  <c:v>2.6716953318254713</c:v>
                </c:pt>
                <c:pt idx="9">
                  <c:v>1.1766423720292345</c:v>
                </c:pt>
                <c:pt idx="10">
                  <c:v>1.4875431857407513E-2</c:v>
                </c:pt>
                <c:pt idx="11">
                  <c:v>-1.0208702699183665</c:v>
                </c:pt>
                <c:pt idx="12">
                  <c:v>8.7269682618593865E-3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D6-4442-A8C7-92EA37F78EFA}"/>
            </c:ext>
          </c:extLst>
        </c:ser>
        <c:ser>
          <c:idx val="3"/>
          <c:order val="4"/>
          <c:tx>
            <c:strRef>
              <c:f>'27. ábra'!$B$7</c:f>
              <c:strCache>
                <c:ptCount val="1"/>
                <c:pt idx="0">
                  <c:v>Price and other effects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numRef>
              <c:f>'27. ábra'!$D$1:$P$1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'27. ábra'!$D$7:$P$7</c:f>
              <c:numCache>
                <c:formatCode>0.0</c:formatCode>
                <c:ptCount val="13"/>
                <c:pt idx="0">
                  <c:v>0.70831786496550253</c:v>
                </c:pt>
                <c:pt idx="1">
                  <c:v>-2.8891438003592951E-2</c:v>
                </c:pt>
                <c:pt idx="2">
                  <c:v>8.9673621919163449E-2</c:v>
                </c:pt>
                <c:pt idx="3">
                  <c:v>0.24600376301457533</c:v>
                </c:pt>
                <c:pt idx="4">
                  <c:v>-0.52199197445295709</c:v>
                </c:pt>
                <c:pt idx="5">
                  <c:v>-2.5029434285853269</c:v>
                </c:pt>
                <c:pt idx="6">
                  <c:v>5.7238418162480338</c:v>
                </c:pt>
                <c:pt idx="7">
                  <c:v>1.1421153839111604</c:v>
                </c:pt>
                <c:pt idx="8">
                  <c:v>2.4074204088342581</c:v>
                </c:pt>
                <c:pt idx="9">
                  <c:v>-0.10556161822615551</c:v>
                </c:pt>
                <c:pt idx="10">
                  <c:v>0.10888790457235578</c:v>
                </c:pt>
                <c:pt idx="11">
                  <c:v>0.54435041633821191</c:v>
                </c:pt>
                <c:pt idx="12">
                  <c:v>-0.8979074896076531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D6-4442-A8C7-92EA37F78EFA}"/>
            </c:ext>
          </c:extLst>
        </c:ser>
        <c:ser>
          <c:idx val="4"/>
          <c:order val="5"/>
          <c:tx>
            <c:strRef>
              <c:f>'27. ábra'!$B$8</c:f>
              <c:strCache>
                <c:ptCount val="1"/>
                <c:pt idx="0">
                  <c:v>Effect of nominal GDP 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</c:spPr>
          <c:invertIfNegative val="0"/>
          <c:cat>
            <c:numRef>
              <c:f>'27. ábra'!$D$1:$P$1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'27. ábra'!$D$8:$P$8</c:f>
              <c:numCache>
                <c:formatCode>0.0</c:formatCode>
                <c:ptCount val="13"/>
                <c:pt idx="0">
                  <c:v>-2.1567917518041022</c:v>
                </c:pt>
                <c:pt idx="1">
                  <c:v>-1.9545741806744348</c:v>
                </c:pt>
                <c:pt idx="2">
                  <c:v>-2.4441134827524902</c:v>
                </c:pt>
                <c:pt idx="3">
                  <c:v>1.544381059597596</c:v>
                </c:pt>
                <c:pt idx="4">
                  <c:v>-1.6065663891659583</c:v>
                </c:pt>
                <c:pt idx="5">
                  <c:v>-2.0896785106023104</c:v>
                </c:pt>
                <c:pt idx="6">
                  <c:v>-0.92926318675641273</c:v>
                </c:pt>
                <c:pt idx="7">
                  <c:v>-2.1570071533336801</c:v>
                </c:pt>
                <c:pt idx="8">
                  <c:v>-2.6383292590517509</c:v>
                </c:pt>
                <c:pt idx="9">
                  <c:v>-1.7606117688862</c:v>
                </c:pt>
                <c:pt idx="10">
                  <c:v>-0.76744077906246821</c:v>
                </c:pt>
                <c:pt idx="11">
                  <c:v>-1.0920055223132925</c:v>
                </c:pt>
                <c:pt idx="12">
                  <c:v>-1.2017445334062478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D6-4442-A8C7-92EA37F78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3574496"/>
        <c:axId val="354142656"/>
      </c:barChart>
      <c:lineChart>
        <c:grouping val="standard"/>
        <c:varyColors val="0"/>
        <c:ser>
          <c:idx val="0"/>
          <c:order val="1"/>
          <c:tx>
            <c:strRef>
              <c:f>'27. ábra'!$B$4</c:f>
              <c:strCache>
                <c:ptCount val="1"/>
                <c:pt idx="0">
                  <c:v>Total change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'27. ábra'!$D$1:$P$1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'27. ábra'!$D$4:$P$4</c:f>
              <c:numCache>
                <c:formatCode>0.00</c:formatCode>
                <c:ptCount val="13"/>
                <c:pt idx="0">
                  <c:v>4.4390885295230227</c:v>
                </c:pt>
                <c:pt idx="1">
                  <c:v>8.6498389913653284</c:v>
                </c:pt>
                <c:pt idx="2">
                  <c:v>9.1499279463432046</c:v>
                </c:pt>
                <c:pt idx="3">
                  <c:v>1.6063171919169292</c:v>
                </c:pt>
                <c:pt idx="4">
                  <c:v>-5.682473080874928E-2</c:v>
                </c:pt>
                <c:pt idx="5">
                  <c:v>-2.8617209152932048</c:v>
                </c:pt>
                <c:pt idx="6">
                  <c:v>-5.9032547897882424</c:v>
                </c:pt>
                <c:pt idx="7">
                  <c:v>-9.037989328791852</c:v>
                </c:pt>
                <c:pt idx="8">
                  <c:v>-3.0964261605996057</c:v>
                </c:pt>
                <c:pt idx="9">
                  <c:v>-8.8678090860711336</c:v>
                </c:pt>
                <c:pt idx="10">
                  <c:v>-6.0549599849515054</c:v>
                </c:pt>
                <c:pt idx="11">
                  <c:v>-5.1939022249669016</c:v>
                </c:pt>
                <c:pt idx="12">
                  <c:v>-5.6282080125953851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2D6-4442-A8C7-92EA37F78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574496"/>
        <c:axId val="354142656"/>
      </c:lineChart>
      <c:lineChart>
        <c:grouping val="standard"/>
        <c:varyColors val="0"/>
        <c:ser>
          <c:idx val="6"/>
          <c:order val="0"/>
          <c:tx>
            <c:strRef>
              <c:f>'27. ábra'!$B$3</c:f>
              <c:strCache>
                <c:ptCount val="1"/>
                <c:pt idx="0">
                  <c:v>Net external debt (r.h.s.)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'27. ábra'!$D$1:$P$1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'27. ábra'!$D$3:$P$3</c:f>
              <c:numCache>
                <c:formatCode>0.000</c:formatCode>
                <c:ptCount val="13"/>
                <c:pt idx="0">
                  <c:v>35.266914715469049</c:v>
                </c:pt>
                <c:pt idx="1">
                  <c:v>43.916753706834378</c:v>
                </c:pt>
                <c:pt idx="2">
                  <c:v>53.066681653177582</c:v>
                </c:pt>
                <c:pt idx="3">
                  <c:v>54.672998845094511</c:v>
                </c:pt>
                <c:pt idx="4">
                  <c:v>54.616174114285762</c:v>
                </c:pt>
                <c:pt idx="5">
                  <c:v>51.754453198992557</c:v>
                </c:pt>
                <c:pt idx="6">
                  <c:v>45.851198409204315</c:v>
                </c:pt>
                <c:pt idx="7">
                  <c:v>36.813209080412463</c:v>
                </c:pt>
                <c:pt idx="8">
                  <c:v>33.716782919812857</c:v>
                </c:pt>
                <c:pt idx="9">
                  <c:v>24.848973833741724</c:v>
                </c:pt>
                <c:pt idx="10">
                  <c:v>18.794013848790218</c:v>
                </c:pt>
                <c:pt idx="11">
                  <c:v>13.600111623823317</c:v>
                </c:pt>
                <c:pt idx="12">
                  <c:v>7.9719036112279316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2D6-4442-A8C7-92EA37F78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43048"/>
        <c:axId val="354143440"/>
      </c:lineChart>
      <c:catAx>
        <c:axId val="353574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997931425409081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142656"/>
        <c:crossesAt val="0"/>
        <c:auto val="1"/>
        <c:lblAlgn val="ctr"/>
        <c:lblOffset val="50"/>
        <c:tickMarkSkip val="1"/>
        <c:noMultiLvlLbl val="0"/>
      </c:catAx>
      <c:valAx>
        <c:axId val="354142656"/>
        <c:scaling>
          <c:orientation val="minMax"/>
          <c:max val="15"/>
          <c:min val="-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3574496"/>
        <c:crosses val="autoZero"/>
        <c:crossBetween val="between"/>
        <c:majorUnit val="5"/>
      </c:valAx>
      <c:catAx>
        <c:axId val="35414304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3494793909761089"/>
              <c:y val="1.4933909950127298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354143440"/>
        <c:crosses val="autoZero"/>
        <c:auto val="0"/>
        <c:lblAlgn val="ctr"/>
        <c:lblOffset val="100"/>
        <c:noMultiLvlLbl val="0"/>
      </c:catAx>
      <c:valAx>
        <c:axId val="354143440"/>
        <c:scaling>
          <c:orientation val="minMax"/>
          <c:max val="6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143048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4739442150330605E-4"/>
          <c:y val="0.84296934398214352"/>
          <c:w val="0.9994189890086258"/>
          <c:h val="0.14374289401178808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07338329096E-2"/>
          <c:y val="4.8866965434352816E-2"/>
          <c:w val="0.9106767999957015"/>
          <c:h val="0.66805356956021344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'28. ábra'!$A$4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'28. ábra'!$C$2:$AT$2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</c:strCache>
            </c:strRef>
          </c:cat>
          <c:val>
            <c:numRef>
              <c:f>'28. ábra'!$C$4:$AT$4</c:f>
              <c:numCache>
                <c:formatCode>0.0</c:formatCode>
                <c:ptCount val="44"/>
                <c:pt idx="0">
                  <c:v>22.716953271273212</c:v>
                </c:pt>
                <c:pt idx="1">
                  <c:v>22.054711455645787</c:v>
                </c:pt>
                <c:pt idx="2">
                  <c:v>22.583470236165777</c:v>
                </c:pt>
                <c:pt idx="3">
                  <c:v>29.091389718581866</c:v>
                </c:pt>
                <c:pt idx="4">
                  <c:v>33.952011227600899</c:v>
                </c:pt>
                <c:pt idx="5">
                  <c:v>26.900724096671162</c:v>
                </c:pt>
                <c:pt idx="6">
                  <c:v>26.337326135572205</c:v>
                </c:pt>
                <c:pt idx="7">
                  <c:v>26.422965111100826</c:v>
                </c:pt>
                <c:pt idx="8">
                  <c:v>26.647619944314823</c:v>
                </c:pt>
                <c:pt idx="9">
                  <c:v>28.67010757162917</c:v>
                </c:pt>
                <c:pt idx="10">
                  <c:v>26.371931659107737</c:v>
                </c:pt>
                <c:pt idx="11">
                  <c:v>23.598832163711137</c:v>
                </c:pt>
                <c:pt idx="12">
                  <c:v>24.135631809624307</c:v>
                </c:pt>
                <c:pt idx="13">
                  <c:v>23.83425455399092</c:v>
                </c:pt>
                <c:pt idx="14">
                  <c:v>23.41243219968954</c:v>
                </c:pt>
                <c:pt idx="15">
                  <c:v>20.30545960180984</c:v>
                </c:pt>
                <c:pt idx="16">
                  <c:v>19.203555368755246</c:v>
                </c:pt>
                <c:pt idx="17">
                  <c:v>19.212892554454022</c:v>
                </c:pt>
                <c:pt idx="18">
                  <c:v>16.377539469077369</c:v>
                </c:pt>
                <c:pt idx="19">
                  <c:v>14.843537096662502</c:v>
                </c:pt>
                <c:pt idx="20">
                  <c:v>15.064869916294796</c:v>
                </c:pt>
                <c:pt idx="21">
                  <c:v>13.574335420533378</c:v>
                </c:pt>
                <c:pt idx="22">
                  <c:v>13.817915031333959</c:v>
                </c:pt>
                <c:pt idx="23">
                  <c:v>11.650444666221077</c:v>
                </c:pt>
                <c:pt idx="24">
                  <c:v>12.686569021833664</c:v>
                </c:pt>
                <c:pt idx="25">
                  <c:v>12.492357319903679</c:v>
                </c:pt>
                <c:pt idx="26">
                  <c:v>12.104134964963132</c:v>
                </c:pt>
                <c:pt idx="27">
                  <c:v>10.412006290089066</c:v>
                </c:pt>
                <c:pt idx="28">
                  <c:v>10.64871518878177</c:v>
                </c:pt>
                <c:pt idx="29">
                  <c:v>10.649499240326403</c:v>
                </c:pt>
                <c:pt idx="30">
                  <c:v>8.4577340486051629</c:v>
                </c:pt>
                <c:pt idx="31">
                  <c:v>5.7702988738827266</c:v>
                </c:pt>
                <c:pt idx="32">
                  <c:v>4.032993704596759</c:v>
                </c:pt>
                <c:pt idx="33">
                  <c:v>1.8414803965109581</c:v>
                </c:pt>
                <c:pt idx="34">
                  <c:v>-8.4537182635016306E-2</c:v>
                </c:pt>
                <c:pt idx="35">
                  <c:v>-1.4098678740673658</c:v>
                </c:pt>
                <c:pt idx="36">
                  <c:v>-0.63305104869890394</c:v>
                </c:pt>
                <c:pt idx="37">
                  <c:v>0.35215814308404531</c:v>
                </c:pt>
                <c:pt idx="38">
                  <c:v>-0.61768676698724501</c:v>
                </c:pt>
                <c:pt idx="39">
                  <c:v>-0.43762186840498174</c:v>
                </c:pt>
                <c:pt idx="40">
                  <c:v>-1.0224346167210678</c:v>
                </c:pt>
                <c:pt idx="41">
                  <c:v>-0.909765034803238</c:v>
                </c:pt>
                <c:pt idx="42">
                  <c:v>-1.1822508977184074</c:v>
                </c:pt>
                <c:pt idx="43">
                  <c:v>-1.6804773673986599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77-458F-9BAD-AE2ED35C06BE}"/>
            </c:ext>
          </c:extLst>
        </c:ser>
        <c:ser>
          <c:idx val="1"/>
          <c:order val="2"/>
          <c:tx>
            <c:strRef>
              <c:f>'28. ábra'!$A$5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'28. ábra'!$C$2:$AT$2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</c:strCache>
            </c:strRef>
          </c:cat>
          <c:val>
            <c:numRef>
              <c:f>'28. ábra'!$C$5:$AT$5</c:f>
              <c:numCache>
                <c:formatCode>0.0</c:formatCode>
                <c:ptCount val="44"/>
                <c:pt idx="0">
                  <c:v>16.45763280725193</c:v>
                </c:pt>
                <c:pt idx="1">
                  <c:v>15.677497875717771</c:v>
                </c:pt>
                <c:pt idx="2">
                  <c:v>16.910771890907803</c:v>
                </c:pt>
                <c:pt idx="3">
                  <c:v>14.164935898086352</c:v>
                </c:pt>
                <c:pt idx="4">
                  <c:v>15.120484311683095</c:v>
                </c:pt>
                <c:pt idx="5">
                  <c:v>16.633323966878955</c:v>
                </c:pt>
                <c:pt idx="6">
                  <c:v>17.803238579955654</c:v>
                </c:pt>
                <c:pt idx="7">
                  <c:v>16.570436960277998</c:v>
                </c:pt>
                <c:pt idx="8">
                  <c:v>17.440487620764141</c:v>
                </c:pt>
                <c:pt idx="9">
                  <c:v>16.788630978373504</c:v>
                </c:pt>
                <c:pt idx="10">
                  <c:v>17.654405010943687</c:v>
                </c:pt>
                <c:pt idx="11">
                  <c:v>18.487577334301513</c:v>
                </c:pt>
                <c:pt idx="12">
                  <c:v>17.326446725923653</c:v>
                </c:pt>
                <c:pt idx="13">
                  <c:v>18.160420704460225</c:v>
                </c:pt>
                <c:pt idx="14">
                  <c:v>19.65392989594914</c:v>
                </c:pt>
                <c:pt idx="15">
                  <c:v>18.39576750693573</c:v>
                </c:pt>
                <c:pt idx="16">
                  <c:v>19.065070495456826</c:v>
                </c:pt>
                <c:pt idx="17">
                  <c:v>18.824416702931458</c:v>
                </c:pt>
                <c:pt idx="18">
                  <c:v>20.745912070009336</c:v>
                </c:pt>
                <c:pt idx="19">
                  <c:v>20.670585110569242</c:v>
                </c:pt>
                <c:pt idx="20">
                  <c:v>17.237453459211267</c:v>
                </c:pt>
                <c:pt idx="21">
                  <c:v>17.513953340084431</c:v>
                </c:pt>
                <c:pt idx="22">
                  <c:v>16.980201617928067</c:v>
                </c:pt>
                <c:pt idx="23">
                  <c:v>15.690861595325547</c:v>
                </c:pt>
                <c:pt idx="24">
                  <c:v>14.036303245148057</c:v>
                </c:pt>
                <c:pt idx="25">
                  <c:v>16.185167830493768</c:v>
                </c:pt>
                <c:pt idx="26">
                  <c:v>15.009454587359054</c:v>
                </c:pt>
                <c:pt idx="27">
                  <c:v>15.188553026685776</c:v>
                </c:pt>
                <c:pt idx="28">
                  <c:v>15.530817791046198</c:v>
                </c:pt>
                <c:pt idx="29">
                  <c:v>13.809483146123474</c:v>
                </c:pt>
                <c:pt idx="30">
                  <c:v>14.263748589983129</c:v>
                </c:pt>
                <c:pt idx="31">
                  <c:v>13.207424611913131</c:v>
                </c:pt>
                <c:pt idx="32">
                  <c:v>14.292414042934677</c:v>
                </c:pt>
                <c:pt idx="33">
                  <c:v>15.063153839058407</c:v>
                </c:pt>
                <c:pt idx="34">
                  <c:v>16.275146884262846</c:v>
                </c:pt>
                <c:pt idx="35">
                  <c:v>16.155902488832268</c:v>
                </c:pt>
                <c:pt idx="36">
                  <c:v>15.508324098665199</c:v>
                </c:pt>
                <c:pt idx="37">
                  <c:v>13.779198891682739</c:v>
                </c:pt>
                <c:pt idx="38">
                  <c:v>14.028407233396299</c:v>
                </c:pt>
                <c:pt idx="39">
                  <c:v>12.154210108733475</c:v>
                </c:pt>
                <c:pt idx="40">
                  <c:v>11.283438433898164</c:v>
                </c:pt>
                <c:pt idx="41">
                  <c:v>9.001879578035517</c:v>
                </c:pt>
                <c:pt idx="42">
                  <c:v>8.8040213112609891</c:v>
                </c:pt>
                <c:pt idx="43">
                  <c:v>8.052250014021606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77-458F-9BAD-AE2ED35C06BE}"/>
            </c:ext>
          </c:extLst>
        </c:ser>
        <c:ser>
          <c:idx val="3"/>
          <c:order val="3"/>
          <c:tx>
            <c:strRef>
              <c:f>'28. ábra'!$A$6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'28. ábra'!$C$2:$AT$2</c:f>
              <c:strCache>
                <c:ptCount val="44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</c:strCache>
            </c:strRef>
          </c:cat>
          <c:val>
            <c:numRef>
              <c:f>'28. ábra'!$C$6:$AT$6</c:f>
              <c:numCache>
                <c:formatCode>0.0</c:formatCode>
                <c:ptCount val="44"/>
                <c:pt idx="0">
                  <c:v>9.1396396578889743</c:v>
                </c:pt>
                <c:pt idx="1">
                  <c:v>7.6753817421570236</c:v>
                </c:pt>
                <c:pt idx="2">
                  <c:v>8.929720564597579</c:v>
                </c:pt>
                <c:pt idx="3">
                  <c:v>9.8103560365168754</c:v>
                </c:pt>
                <c:pt idx="4">
                  <c:v>11.428425246780431</c:v>
                </c:pt>
                <c:pt idx="5">
                  <c:v>10.914696320030123</c:v>
                </c:pt>
                <c:pt idx="6">
                  <c:v>10.76255788761871</c:v>
                </c:pt>
                <c:pt idx="7">
                  <c:v>11.679596773723688</c:v>
                </c:pt>
                <c:pt idx="8">
                  <c:v>11.560398828872504</c:v>
                </c:pt>
                <c:pt idx="9">
                  <c:v>13.268551721108746</c:v>
                </c:pt>
                <c:pt idx="10">
                  <c:v>12.4379134218686</c:v>
                </c:pt>
                <c:pt idx="11">
                  <c:v>12.529764616277149</c:v>
                </c:pt>
                <c:pt idx="12">
                  <c:v>11.630706921856712</c:v>
                </c:pt>
                <c:pt idx="13">
                  <c:v>10.998564457787484</c:v>
                </c:pt>
                <c:pt idx="14">
                  <c:v>11.221378335012629</c:v>
                </c:pt>
                <c:pt idx="15">
                  <c:v>13.058247042011724</c:v>
                </c:pt>
                <c:pt idx="16">
                  <c:v>12.503839879849044</c:v>
                </c:pt>
                <c:pt idx="17">
                  <c:v>11.610188805162041</c:v>
                </c:pt>
                <c:pt idx="18">
                  <c:v>10.159148206468556</c:v>
                </c:pt>
                <c:pt idx="19">
                  <c:v>10.407465863407193</c:v>
                </c:pt>
                <c:pt idx="20">
                  <c:v>11.621866749204035</c:v>
                </c:pt>
                <c:pt idx="21">
                  <c:v>10.720551785015394</c:v>
                </c:pt>
                <c:pt idx="22">
                  <c:v>9.7307977345178127</c:v>
                </c:pt>
                <c:pt idx="23">
                  <c:v>9.4719028188684486</c:v>
                </c:pt>
                <c:pt idx="24">
                  <c:v>9.8502147241994198</c:v>
                </c:pt>
                <c:pt idx="25">
                  <c:v>9.552526613413459</c:v>
                </c:pt>
                <c:pt idx="26">
                  <c:v>8.9532741931365347</c:v>
                </c:pt>
                <c:pt idx="27">
                  <c:v>8.116223603038069</c:v>
                </c:pt>
                <c:pt idx="28">
                  <c:v>7.662194125532432</c:v>
                </c:pt>
                <c:pt idx="29">
                  <c:v>7.289842241474183</c:v>
                </c:pt>
                <c:pt idx="30">
                  <c:v>6.3020060865751226</c:v>
                </c:pt>
                <c:pt idx="31">
                  <c:v>5.871250347947659</c:v>
                </c:pt>
                <c:pt idx="32">
                  <c:v>5.9534412148925</c:v>
                </c:pt>
                <c:pt idx="33">
                  <c:v>5.5345106200361185</c:v>
                </c:pt>
                <c:pt idx="34">
                  <c:v>4.1220943523289915</c:v>
                </c:pt>
                <c:pt idx="35">
                  <c:v>4.3935889157911454</c:v>
                </c:pt>
                <c:pt idx="36">
                  <c:v>3.5098463478943045</c:v>
                </c:pt>
                <c:pt idx="37">
                  <c:v>2.550568677998601</c:v>
                </c:pt>
                <c:pt idx="38">
                  <c:v>2.1581622628552766</c:v>
                </c:pt>
                <c:pt idx="39">
                  <c:v>1.8835233834971721</c:v>
                </c:pt>
                <c:pt idx="40">
                  <c:v>1.2739214440409623</c:v>
                </c:pt>
                <c:pt idx="41">
                  <c:v>1.8164277380582785</c:v>
                </c:pt>
                <c:pt idx="42">
                  <c:v>1.2571218619206017</c:v>
                </c:pt>
                <c:pt idx="43">
                  <c:v>1.6001309646042146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77-458F-9BAD-AE2ED35C0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4144224"/>
        <c:axId val="354144616"/>
      </c:barChart>
      <c:lineChart>
        <c:grouping val="standard"/>
        <c:varyColors val="0"/>
        <c:ser>
          <c:idx val="0"/>
          <c:order val="0"/>
          <c:tx>
            <c:strRef>
              <c:f>'28. ábra'!$A$7</c:f>
              <c:strCache>
                <c:ptCount val="1"/>
                <c:pt idx="0">
                  <c:v>Nettó külső adósság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strRef>
              <c:f>'28. ábra'!$C$2:$AP$2</c:f>
              <c:strCache>
                <c:ptCount val="4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'28. ábra'!$C$7:$AT$7</c:f>
              <c:numCache>
                <c:formatCode>0.0</c:formatCode>
                <c:ptCount val="44"/>
                <c:pt idx="0">
                  <c:v>48.314225736414116</c:v>
                </c:pt>
                <c:pt idx="1">
                  <c:v>45.407591073520578</c:v>
                </c:pt>
                <c:pt idx="2">
                  <c:v>48.423962691671164</c:v>
                </c:pt>
                <c:pt idx="3">
                  <c:v>53.066681653185093</c:v>
                </c:pt>
                <c:pt idx="4">
                  <c:v>60.500920786064441</c:v>
                </c:pt>
                <c:pt idx="5">
                  <c:v>54.448744383580234</c:v>
                </c:pt>
                <c:pt idx="6">
                  <c:v>54.903122603146564</c:v>
                </c:pt>
                <c:pt idx="7">
                  <c:v>54.672998845102505</c:v>
                </c:pt>
                <c:pt idx="8">
                  <c:v>55.648506393951472</c:v>
                </c:pt>
                <c:pt idx="9">
                  <c:v>58.727290271111428</c:v>
                </c:pt>
                <c:pt idx="10">
                  <c:v>56.464250091920022</c:v>
                </c:pt>
                <c:pt idx="11">
                  <c:v>54.616174114289798</c:v>
                </c:pt>
                <c:pt idx="12">
                  <c:v>53.092785457404673</c:v>
                </c:pt>
                <c:pt idx="13">
                  <c:v>52.993239716238634</c:v>
                </c:pt>
                <c:pt idx="14">
                  <c:v>54.287740430651311</c:v>
                </c:pt>
                <c:pt idx="15">
                  <c:v>51.759474150757285</c:v>
                </c:pt>
                <c:pt idx="16">
                  <c:v>50.772465744061108</c:v>
                </c:pt>
                <c:pt idx="17">
                  <c:v>49.647498062547513</c:v>
                </c:pt>
                <c:pt idx="18">
                  <c:v>47.282599745555267</c:v>
                </c:pt>
                <c:pt idx="19">
                  <c:v>45.921588070638947</c:v>
                </c:pt>
                <c:pt idx="20">
                  <c:v>43.924190124710108</c:v>
                </c:pt>
                <c:pt idx="21">
                  <c:v>41.808840545633203</c:v>
                </c:pt>
                <c:pt idx="22">
                  <c:v>40.528914383779849</c:v>
                </c:pt>
                <c:pt idx="23">
                  <c:v>36.813209080415078</c:v>
                </c:pt>
                <c:pt idx="24">
                  <c:v>36.573086991181135</c:v>
                </c:pt>
                <c:pt idx="25">
                  <c:v>38.230051763810899</c:v>
                </c:pt>
                <c:pt idx="26">
                  <c:v>36.066863745458711</c:v>
                </c:pt>
                <c:pt idx="27">
                  <c:v>33.716782919812907</c:v>
                </c:pt>
                <c:pt idx="28">
                  <c:v>33.841727105360391</c:v>
                </c:pt>
                <c:pt idx="29">
                  <c:v>31.748824627924058</c:v>
                </c:pt>
                <c:pt idx="30">
                  <c:v>29.023488725163411</c:v>
                </c:pt>
                <c:pt idx="31">
                  <c:v>24.848973833743514</c:v>
                </c:pt>
                <c:pt idx="32">
                  <c:v>24.278848962423943</c:v>
                </c:pt>
                <c:pt idx="33">
                  <c:v>22.439144855605484</c:v>
                </c:pt>
                <c:pt idx="34">
                  <c:v>20.312704053956828</c:v>
                </c:pt>
                <c:pt idx="35">
                  <c:v>19.139623530556044</c:v>
                </c:pt>
                <c:pt idx="36">
                  <c:v>18.385119397860592</c:v>
                </c:pt>
                <c:pt idx="37">
                  <c:v>16.681925712765384</c:v>
                </c:pt>
                <c:pt idx="38">
                  <c:v>15.568882729264322</c:v>
                </c:pt>
                <c:pt idx="39">
                  <c:v>13.600111623825658</c:v>
                </c:pt>
                <c:pt idx="40">
                  <c:v>11.534925261218055</c:v>
                </c:pt>
                <c:pt idx="41">
                  <c:v>9.908542281290563</c:v>
                </c:pt>
                <c:pt idx="42">
                  <c:v>8.8788922754631905</c:v>
                </c:pt>
                <c:pt idx="43">
                  <c:v>7.9719036112271606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77-458F-9BAD-AE2ED35C0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45400"/>
        <c:axId val="354145008"/>
      </c:lineChart>
      <c:catAx>
        <c:axId val="354144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2207838269196665"/>
              <c:y val="5.001220660551739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144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4144616"/>
        <c:scaling>
          <c:orientation val="minMax"/>
          <c:max val="7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0371241977557317E-2"/>
              <c:y val="2.129686767210524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144224"/>
        <c:crosses val="autoZero"/>
        <c:crossBetween val="between"/>
        <c:majorUnit val="10"/>
      </c:valAx>
      <c:valAx>
        <c:axId val="354145008"/>
        <c:scaling>
          <c:orientation val="minMax"/>
          <c:min val="-1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145400"/>
        <c:crosses val="max"/>
        <c:crossBetween val="between"/>
      </c:valAx>
      <c:catAx>
        <c:axId val="354145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414500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4671040964710061E-3"/>
          <c:y val="0.88717260140201581"/>
          <c:w val="0.99553284600939729"/>
          <c:h val="9.9539571660125531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0980592" y="569768"/>
    <xdr:ext cx="3960000" cy="2880000"/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27F96052-A432-438C-B05F-8FB3607EA6D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1058525" y="3495683"/>
    <xdr:ext cx="3960000" cy="2880000"/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41B22FE2-350A-4DFD-B2D0-C0AC10251B6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33249557" y="1631234"/>
    <xdr:ext cx="3947300" cy="28673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7AA8029-4582-46E9-A593-481E4BEB227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38591111" y="1626267"/>
    <xdr:ext cx="3947300" cy="2867300"/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DCECECEC-57AE-48B0-9CB3-6B1BBE25F69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16287749" y="1238250"/>
    <xdr:ext cx="3947300" cy="28673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101D345-83A2-4F3D-876E-AC25D63AC5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21364574" y="1257300"/>
    <xdr:ext cx="3947300" cy="28673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E9881D2-8FB3-4E70-A992-5091BA52CE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51664559" y="611360"/>
    <xdr:ext cx="3960000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18596E9-72C4-4082-BACF-F4A952A8FA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51675225" y="3837663"/>
    <xdr:ext cx="3960000" cy="2880000"/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9A050BAB-5EE7-47B2-9E4C-D85BAC974C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24987250" y="1471084"/>
    <xdr:ext cx="3960000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DF6D56C-D1C9-45F0-A4AA-B5781435F38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30194250" y="1545167"/>
    <xdr:ext cx="3960000" cy="2880000"/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63C1FE0-97E9-4574-AA2B-8B2E7339DF5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10055599" y="212912"/>
    <xdr:ext cx="3960000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CDC803B-3E6F-4C8F-9D0D-BD5494520D3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0061761" y="3159497"/>
    <xdr:ext cx="3960000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4AABCE7-F55B-4CF7-A39D-0BC3E4EF435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19431000" y="790575"/>
    <xdr:ext cx="3960000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B720205-3396-410C-BB44-95DE70436A0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24784050" y="809625"/>
    <xdr:ext cx="3960000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528B52D-8186-4C7C-AB02-5954EDD8D7E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0.48666</cdr:x>
      <cdr:y>0.00206</cdr:y>
    </cdr:from>
    <cdr:to>
      <cdr:x>0.99331</cdr:x>
      <cdr:y>0.99884</cdr:y>
    </cdr:to>
    <cdr:graphicFrame macro="">
      <cdr:nvGraphicFramePr>
        <cdr:cNvPr id="2" name="Diagram 2">
          <a:extLst xmlns:a="http://schemas.openxmlformats.org/drawingml/2006/main">
            <a:ext uri="{FF2B5EF4-FFF2-40B4-BE49-F238E27FC236}">
              <a16:creationId xmlns:a16="http://schemas.microsoft.com/office/drawing/2014/main" id="{3CB207AD-C775-42E0-A117-9D2C8BA21FFE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0.48666</cdr:x>
      <cdr:y>0.00206</cdr:y>
    </cdr:from>
    <cdr:to>
      <cdr:x>0.99331</cdr:x>
      <cdr:y>0.99884</cdr:y>
    </cdr:to>
    <cdr:graphicFrame macro="">
      <cdr:nvGraphicFramePr>
        <cdr:cNvPr id="2" name="Diagram 2">
          <a:extLst xmlns:a="http://schemas.openxmlformats.org/drawingml/2006/main">
            <a:ext uri="{FF2B5EF4-FFF2-40B4-BE49-F238E27FC236}">
              <a16:creationId xmlns:a16="http://schemas.microsoft.com/office/drawing/2014/main" id="{3CB207AD-C775-42E0-A117-9D2C8BA21FFE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0.11238</cdr:x>
      <cdr:y>0</cdr:y>
    </cdr:from>
    <cdr:to>
      <cdr:x>0.38299</cdr:x>
      <cdr:y>0.08124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2B12961B-EB3D-4C35-9469-E0D737BF60EB}"/>
            </a:ext>
          </a:extLst>
        </cdr:cNvPr>
        <cdr:cNvSpPr txBox="1"/>
      </cdr:nvSpPr>
      <cdr:spPr>
        <a:xfrm xmlns:a="http://schemas.openxmlformats.org/drawingml/2006/main">
          <a:off x="225476" y="0"/>
          <a:ext cx="542925" cy="233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hu-HU" sz="900" dirty="0" err="1"/>
            <a:t>Percent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858896" y="1133954"/>
    <xdr:ext cx="3947300" cy="28673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3951775-0BCF-48ED-ADD3-22EEF8498A7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7200900" y="1137558"/>
    <xdr:ext cx="3947300" cy="2867300"/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0C1231D-9960-4C10-A2A9-1922F9E1D0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5899897" y="2051236"/>
    <xdr:ext cx="3947300" cy="28673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418C553-C48F-41DF-8AAA-5E950A580E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0043272" y="2070286"/>
    <xdr:ext cx="3947300" cy="2867300"/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D933163A-5C0B-4EEC-9935-98AB90C4F86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53093471" y="5105474"/>
    <xdr:ext cx="3947300" cy="2867300"/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D2B729D-E22B-4F32-9EF7-75544A0B6D6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53149063" y="1568824"/>
    <xdr:ext cx="3947300" cy="2867300"/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7024814-D46C-4530-9C62-99D06E44C7C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/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/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>
  <person displayName="szerzo" id="{1AF4E347-6FF2-45DB-BE7B-D8835634A10C}" userId="szerzo" providerId="None"/>
</personList>
</file>

<file path=xl/theme/theme1.xml><?xml version="1.0" encoding="utf-8"?>
<a:theme xmlns:a="http://schemas.openxmlformats.org/drawingml/2006/main" name="MNB_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M14"/>
  <sheetViews>
    <sheetView showGridLines="0" zoomScaleNormal="100" workbookViewId="0">
      <pane xSplit="2" ySplit="2" topLeftCell="C6" activePane="bottomRight" state="frozen"/>
      <selection activeCell="B8" sqref="B8"/>
      <selection pane="topRight" activeCell="B8" sqref="B8"/>
      <selection pane="bottomLeft" activeCell="B8" sqref="B8"/>
      <selection pane="bottomRight" activeCell="B8" sqref="B8"/>
    </sheetView>
  </sheetViews>
  <sheetFormatPr defaultRowHeight="12" x14ac:dyDescent="0.2"/>
  <cols>
    <col min="1" max="1" width="26.140625" style="1" bestFit="1" customWidth="1"/>
    <col min="2" max="2" width="21.5703125" style="1" customWidth="1"/>
    <col min="3" max="3" width="10.5703125" style="1" bestFit="1" customWidth="1"/>
    <col min="4" max="16384" width="9.140625" style="1"/>
  </cols>
  <sheetData>
    <row r="1" spans="1:13" x14ac:dyDescent="0.2">
      <c r="C1" s="1" t="s">
        <v>98</v>
      </c>
    </row>
    <row r="2" spans="1:13" x14ac:dyDescent="0.2">
      <c r="C2" s="1">
        <v>2008</v>
      </c>
      <c r="D2" s="1">
        <v>2009</v>
      </c>
      <c r="E2" s="1">
        <v>2010</v>
      </c>
      <c r="F2" s="1">
        <v>2011</v>
      </c>
      <c r="G2" s="1">
        <v>2012</v>
      </c>
      <c r="H2" s="1">
        <v>2013</v>
      </c>
      <c r="I2" s="1">
        <v>2014</v>
      </c>
      <c r="J2" s="1">
        <v>2015</v>
      </c>
      <c r="K2" s="1">
        <v>2016</v>
      </c>
      <c r="L2" s="1">
        <v>2017</v>
      </c>
      <c r="M2" s="1">
        <v>2018</v>
      </c>
    </row>
    <row r="3" spans="1:13" x14ac:dyDescent="0.2">
      <c r="A3" s="2" t="s">
        <v>23</v>
      </c>
      <c r="B3" s="2" t="s">
        <v>26</v>
      </c>
      <c r="C3" s="3">
        <v>102.60083203033896</v>
      </c>
      <c r="D3" s="3">
        <v>114.55982829960058</v>
      </c>
      <c r="E3" s="3">
        <v>111.2385376307645</v>
      </c>
      <c r="F3" s="3">
        <v>104.89753475530533</v>
      </c>
      <c r="G3" s="3">
        <v>100.72694250818442</v>
      </c>
      <c r="H3" s="3">
        <v>91.757416164957363</v>
      </c>
      <c r="I3" s="3">
        <v>81.065965747534747</v>
      </c>
      <c r="J3" s="3">
        <v>67.474065144414283</v>
      </c>
      <c r="K3" s="3">
        <v>68.395476281725834</v>
      </c>
      <c r="L3" s="3">
        <v>60.200237504776837</v>
      </c>
      <c r="M3" s="3">
        <v>53.674468308441853</v>
      </c>
    </row>
    <row r="4" spans="1:13" x14ac:dyDescent="0.2">
      <c r="A4" s="2" t="s">
        <v>15</v>
      </c>
      <c r="B4" s="2" t="s">
        <v>63</v>
      </c>
      <c r="C4" s="3">
        <v>14.365619221699291</v>
      </c>
      <c r="D4" s="3">
        <v>16.928329580852537</v>
      </c>
      <c r="E4" s="3">
        <v>17.96953119375414</v>
      </c>
      <c r="F4" s="3">
        <v>16.161615917711845</v>
      </c>
      <c r="G4" s="3">
        <v>18.923983328344022</v>
      </c>
      <c r="H4" s="3">
        <v>15.84268498162154</v>
      </c>
      <c r="I4" s="3">
        <v>13.680008293080286</v>
      </c>
      <c r="J4" s="3">
        <v>10.80987133215972</v>
      </c>
      <c r="K4" s="3">
        <v>13.768964809724981</v>
      </c>
      <c r="L4" s="3">
        <v>11.364746405964016</v>
      </c>
      <c r="M4" s="3">
        <v>7.7094709160546371</v>
      </c>
    </row>
    <row r="5" spans="1:13" x14ac:dyDescent="0.2">
      <c r="A5" s="2" t="s">
        <v>16</v>
      </c>
      <c r="B5" s="2" t="s">
        <v>62</v>
      </c>
      <c r="C5" s="3">
        <v>34.689594020328215</v>
      </c>
      <c r="D5" s="3">
        <v>34.422391810394743</v>
      </c>
      <c r="E5" s="3">
        <v>32.377421321607336</v>
      </c>
      <c r="F5" s="3">
        <v>25.91561841559686</v>
      </c>
      <c r="G5" s="3">
        <v>20.898960997092114</v>
      </c>
      <c r="H5" s="3">
        <v>17.301066198906703</v>
      </c>
      <c r="I5" s="3">
        <v>14.552613556262841</v>
      </c>
      <c r="J5" s="3">
        <v>10.825949634183718</v>
      </c>
      <c r="K5" s="3">
        <v>5.3161277523171426</v>
      </c>
      <c r="L5" s="3">
        <v>7.1028479930436275</v>
      </c>
      <c r="M5" s="3">
        <v>5.1323926806570199</v>
      </c>
    </row>
    <row r="6" spans="1:13" x14ac:dyDescent="0.2">
      <c r="A6" s="2" t="s">
        <v>24</v>
      </c>
      <c r="B6" s="2" t="s">
        <v>61</v>
      </c>
      <c r="C6" s="3">
        <v>53.545618788311401</v>
      </c>
      <c r="D6" s="3">
        <v>63.209106908353263</v>
      </c>
      <c r="E6" s="3">
        <v>60.891585115403004</v>
      </c>
      <c r="F6" s="3">
        <v>62.820300421996571</v>
      </c>
      <c r="G6" s="3">
        <v>60.903998182748296</v>
      </c>
      <c r="H6" s="3">
        <v>58.613664984429121</v>
      </c>
      <c r="I6" s="3">
        <v>52.833343898191607</v>
      </c>
      <c r="J6" s="3">
        <v>45.838244178070838</v>
      </c>
      <c r="K6" s="3">
        <v>49.310383719683742</v>
      </c>
      <c r="L6" s="3">
        <v>41.732643105769164</v>
      </c>
      <c r="M6" s="3">
        <v>40.832604711730198</v>
      </c>
    </row>
    <row r="7" spans="1:13" x14ac:dyDescent="0.2"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2">
      <c r="A8" s="1" t="s">
        <v>0</v>
      </c>
      <c r="B8" s="2" t="s">
        <v>64</v>
      </c>
      <c r="C8" s="3">
        <v>53.066681653185086</v>
      </c>
      <c r="D8" s="3">
        <v>54.672998845102512</v>
      </c>
      <c r="E8" s="3">
        <v>54.616174114289812</v>
      </c>
      <c r="F8" s="3">
        <v>51.759474150757278</v>
      </c>
      <c r="G8" s="3">
        <v>45.921588070638933</v>
      </c>
      <c r="H8" s="3">
        <v>36.813209080415078</v>
      </c>
      <c r="I8" s="3">
        <v>33.716782919812914</v>
      </c>
      <c r="J8" s="3">
        <v>24.848973833743507</v>
      </c>
      <c r="K8" s="3">
        <v>19.139623530556051</v>
      </c>
      <c r="L8" s="3">
        <v>13.600111623825661</v>
      </c>
      <c r="M8" s="3">
        <v>7.9719036112271553</v>
      </c>
    </row>
    <row r="9" spans="1:13" x14ac:dyDescent="0.2">
      <c r="A9" s="1" t="s">
        <v>25</v>
      </c>
      <c r="B9" s="2" t="s">
        <v>108</v>
      </c>
      <c r="C9" s="3">
        <v>49.534150377153843</v>
      </c>
      <c r="D9" s="3">
        <v>59.886829454498042</v>
      </c>
      <c r="E9" s="3">
        <v>56.622363516474664</v>
      </c>
      <c r="F9" s="3">
        <v>53.138060604548016</v>
      </c>
      <c r="G9" s="3">
        <v>54.80535443754551</v>
      </c>
      <c r="H9" s="3">
        <v>54.944207084542299</v>
      </c>
      <c r="I9" s="3">
        <v>47.349182827721805</v>
      </c>
      <c r="J9" s="3">
        <v>42.625091310670797</v>
      </c>
      <c r="K9" s="3">
        <v>49.255852751169826</v>
      </c>
      <c r="L9" s="3">
        <v>46.600125880951154</v>
      </c>
      <c r="M9" s="3">
        <v>45.702564697214697</v>
      </c>
    </row>
    <row r="10" spans="1:13" x14ac:dyDescent="0.2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2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2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x14ac:dyDescent="0.2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x14ac:dyDescent="0.2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</sheetData>
  <pageMargins left="0.7" right="0.7" top="0.75" bottom="0.75" header="0.3" footer="0.3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10"/>
  <dimension ref="A1:AP6"/>
  <sheetViews>
    <sheetView showGridLines="0"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25" sqref="E25"/>
    </sheetView>
  </sheetViews>
  <sheetFormatPr defaultRowHeight="12" x14ac:dyDescent="0.2"/>
  <cols>
    <col min="1" max="1" width="24.28515625" style="13" bestFit="1" customWidth="1"/>
    <col min="2" max="2" width="24.28515625" style="13" customWidth="1"/>
    <col min="3" max="28" width="9.85546875" style="13" bestFit="1" customWidth="1"/>
    <col min="29" max="16384" width="9.140625" style="13"/>
  </cols>
  <sheetData>
    <row r="1" spans="1:42" x14ac:dyDescent="0.2">
      <c r="C1" s="13" t="s">
        <v>12</v>
      </c>
      <c r="D1" s="13" t="s">
        <v>8</v>
      </c>
      <c r="E1" s="13" t="s">
        <v>5</v>
      </c>
      <c r="F1" s="13" t="s">
        <v>7</v>
      </c>
      <c r="G1" s="13" t="s">
        <v>11</v>
      </c>
      <c r="H1" s="13" t="s">
        <v>8</v>
      </c>
      <c r="I1" s="13" t="s">
        <v>5</v>
      </c>
      <c r="J1" s="13" t="s">
        <v>7</v>
      </c>
      <c r="K1" s="13" t="s">
        <v>10</v>
      </c>
      <c r="L1" s="13" t="s">
        <v>8</v>
      </c>
      <c r="M1" s="13" t="s">
        <v>5</v>
      </c>
      <c r="N1" s="13" t="s">
        <v>7</v>
      </c>
      <c r="O1" s="13" t="s">
        <v>9</v>
      </c>
      <c r="P1" s="13" t="s">
        <v>8</v>
      </c>
      <c r="Q1" s="13" t="s">
        <v>5</v>
      </c>
      <c r="R1" s="13" t="s">
        <v>7</v>
      </c>
      <c r="S1" s="13" t="s">
        <v>6</v>
      </c>
      <c r="T1" s="13" t="s">
        <v>2</v>
      </c>
      <c r="U1" s="13" t="s">
        <v>5</v>
      </c>
      <c r="V1" s="13" t="s">
        <v>4</v>
      </c>
      <c r="W1" s="13" t="s">
        <v>3</v>
      </c>
      <c r="X1" s="13" t="s">
        <v>8</v>
      </c>
      <c r="Y1" s="13" t="s">
        <v>1</v>
      </c>
      <c r="Z1" s="13" t="s">
        <v>4</v>
      </c>
      <c r="AA1" s="13" t="s">
        <v>41</v>
      </c>
      <c r="AB1" s="13" t="s">
        <v>8</v>
      </c>
      <c r="AC1" s="13" t="s">
        <v>1</v>
      </c>
      <c r="AD1" s="13" t="s">
        <v>4</v>
      </c>
      <c r="AE1" s="13" t="s">
        <v>53</v>
      </c>
      <c r="AF1" s="13" t="s">
        <v>8</v>
      </c>
      <c r="AG1" s="13" t="s">
        <v>1</v>
      </c>
      <c r="AH1" s="13" t="s">
        <v>4</v>
      </c>
      <c r="AI1" s="13" t="s">
        <v>57</v>
      </c>
      <c r="AJ1" s="13" t="s">
        <v>8</v>
      </c>
      <c r="AK1" s="13" t="s">
        <v>1</v>
      </c>
      <c r="AL1" s="13" t="s">
        <v>4</v>
      </c>
      <c r="AM1" s="13" t="s">
        <v>102</v>
      </c>
      <c r="AN1" s="13" t="s">
        <v>8</v>
      </c>
      <c r="AO1" s="13" t="s">
        <v>1</v>
      </c>
      <c r="AP1" s="13" t="s">
        <v>4</v>
      </c>
    </row>
    <row r="2" spans="1:42" x14ac:dyDescent="0.2">
      <c r="C2" s="13" t="s">
        <v>74</v>
      </c>
      <c r="D2" s="13" t="s">
        <v>39</v>
      </c>
      <c r="E2" s="13" t="s">
        <v>40</v>
      </c>
      <c r="F2" s="13" t="s">
        <v>60</v>
      </c>
      <c r="G2" s="13" t="s">
        <v>75</v>
      </c>
      <c r="H2" s="13" t="s">
        <v>39</v>
      </c>
      <c r="I2" s="13" t="s">
        <v>40</v>
      </c>
      <c r="J2" s="13" t="s">
        <v>60</v>
      </c>
      <c r="K2" s="13" t="s">
        <v>76</v>
      </c>
      <c r="L2" s="13" t="s">
        <v>39</v>
      </c>
      <c r="M2" s="13" t="s">
        <v>40</v>
      </c>
      <c r="N2" s="13" t="s">
        <v>60</v>
      </c>
      <c r="O2" s="13" t="s">
        <v>82</v>
      </c>
      <c r="P2" s="13" t="s">
        <v>39</v>
      </c>
      <c r="Q2" s="13" t="s">
        <v>40</v>
      </c>
      <c r="R2" s="13" t="s">
        <v>60</v>
      </c>
      <c r="S2" s="13" t="s">
        <v>77</v>
      </c>
      <c r="T2" s="13" t="s">
        <v>39</v>
      </c>
      <c r="U2" s="13" t="s">
        <v>40</v>
      </c>
      <c r="V2" s="13" t="s">
        <v>60</v>
      </c>
      <c r="W2" s="13" t="s">
        <v>78</v>
      </c>
      <c r="X2" s="13" t="s">
        <v>39</v>
      </c>
      <c r="Y2" s="13" t="s">
        <v>40</v>
      </c>
      <c r="Z2" s="13" t="s">
        <v>60</v>
      </c>
      <c r="AA2" s="13" t="s">
        <v>79</v>
      </c>
      <c r="AB2" s="13" t="s">
        <v>39</v>
      </c>
      <c r="AC2" s="13" t="s">
        <v>40</v>
      </c>
      <c r="AD2" s="13" t="s">
        <v>60</v>
      </c>
      <c r="AE2" s="13" t="s">
        <v>80</v>
      </c>
      <c r="AF2" s="13" t="s">
        <v>39</v>
      </c>
      <c r="AG2" s="13" t="s">
        <v>40</v>
      </c>
      <c r="AH2" s="13" t="s">
        <v>60</v>
      </c>
      <c r="AI2" s="13" t="s">
        <v>81</v>
      </c>
      <c r="AJ2" s="13" t="s">
        <v>39</v>
      </c>
      <c r="AK2" s="13" t="s">
        <v>40</v>
      </c>
      <c r="AL2" s="13" t="s">
        <v>60</v>
      </c>
      <c r="AM2" s="13" t="s">
        <v>100</v>
      </c>
      <c r="AN2" s="13" t="s">
        <v>39</v>
      </c>
      <c r="AO2" s="13" t="s">
        <v>40</v>
      </c>
      <c r="AP2" s="13" t="s">
        <v>60</v>
      </c>
    </row>
    <row r="3" spans="1:42" x14ac:dyDescent="0.2">
      <c r="A3" s="13" t="s">
        <v>55</v>
      </c>
      <c r="B3" s="13" t="s">
        <v>95</v>
      </c>
      <c r="C3" s="19">
        <f>+'32. ábra'!G7</f>
        <v>30.705575468534605</v>
      </c>
      <c r="D3" s="19">
        <f>+'32. ábra'!H7</f>
        <v>30.042577612332117</v>
      </c>
      <c r="E3" s="19">
        <f>+'32. ábra'!I7</f>
        <v>30.647064001408616</v>
      </c>
      <c r="F3" s="19">
        <f>+'32. ábra'!J7</f>
        <v>30.892792845626648</v>
      </c>
      <c r="G3" s="19">
        <f>+'32. ábra'!K7</f>
        <v>33.125388615399999</v>
      </c>
      <c r="H3" s="19">
        <f>+'32. ábra'!L7</f>
        <v>36.809617470579155</v>
      </c>
      <c r="I3" s="19">
        <f>+'32. ábra'!M7</f>
        <v>36.33403902219311</v>
      </c>
      <c r="J3" s="19">
        <f>+'32. ábra'!N7</f>
        <v>37.946991524984099</v>
      </c>
      <c r="K3" s="19">
        <f>+'32. ábra'!O7</f>
        <v>33.6014750184506</v>
      </c>
      <c r="L3" s="19">
        <f>+'32. ábra'!P7</f>
        <v>34.296262335881302</v>
      </c>
      <c r="M3" s="19">
        <f>+'32. ábra'!Q7</f>
        <v>38.758009519051399</v>
      </c>
      <c r="N3" s="19">
        <f>+'32. ábra'!R7</f>
        <v>36.784204412126996</v>
      </c>
      <c r="O3" s="19">
        <f>+'32. ábra'!S7</f>
        <v>36.856491647362205</v>
      </c>
      <c r="P3" s="19">
        <f>+'32. ábra'!T7</f>
        <v>34.124356736809503</v>
      </c>
      <c r="Q3" s="19">
        <f>+'32. ábra'!U7</f>
        <v>31.525458399041696</v>
      </c>
      <c r="R3" s="19">
        <f>+'32. ábra'!V7</f>
        <v>28.557704080871698</v>
      </c>
      <c r="S3" s="19">
        <f>+'32. ábra'!W7</f>
        <v>28.375784855645598</v>
      </c>
      <c r="T3" s="19">
        <f>+'32. ábra'!X7</f>
        <v>28.483108322182499</v>
      </c>
      <c r="U3" s="19">
        <f>+'32. ábra'!Y7</f>
        <v>26.678583413349401</v>
      </c>
      <c r="V3" s="19">
        <f>+'32. ábra'!Z7</f>
        <v>28.302351132515099</v>
      </c>
      <c r="W3" s="19">
        <f>+'32. ábra'!AA7</f>
        <v>28.805778922358698</v>
      </c>
      <c r="X3" s="19">
        <f>+'32. ábra'!AB7</f>
        <v>27.082032980178003</v>
      </c>
      <c r="Y3" s="19">
        <f>+'32. ábra'!AC7</f>
        <v>24.385084802389901</v>
      </c>
      <c r="Z3" s="19">
        <f>+'32. ábra'!AD7</f>
        <v>21.534142127066104</v>
      </c>
      <c r="AA3" s="19">
        <f>+'32. ábra'!AE7</f>
        <v>23.395388487279</v>
      </c>
      <c r="AB3" s="19">
        <f>+'32. ábra'!AF7</f>
        <v>24.397625376953599</v>
      </c>
      <c r="AC3" s="19">
        <f>+'32. ábra'!AG7</f>
        <v>22.4893636872794</v>
      </c>
      <c r="AD3" s="19">
        <f>+'32. ábra'!AH7</f>
        <v>21.728512235802398</v>
      </c>
      <c r="AE3" s="19">
        <f>+'32. ábra'!AI7</f>
        <v>20.750658615239399</v>
      </c>
      <c r="AF3" s="19">
        <f>+'32. ábra'!AJ7</f>
        <v>19.826630925786802</v>
      </c>
      <c r="AG3" s="19">
        <f>+'32. ábra'!AK7</f>
        <v>18.491763795048499</v>
      </c>
      <c r="AH3" s="19">
        <f>+'32. ábra'!AL7</f>
        <v>18.798550930993798</v>
      </c>
      <c r="AI3" s="19">
        <f>+'32. ábra'!AM7</f>
        <v>20.9017858074183</v>
      </c>
      <c r="AJ3" s="19">
        <f>+'32. ábra'!AN7</f>
        <v>20.2055306322452</v>
      </c>
      <c r="AK3" s="19">
        <f>+'32. ábra'!AO7</f>
        <v>19.119551024329603</v>
      </c>
      <c r="AL3" s="19">
        <f>+'32. ábra'!AP7</f>
        <v>17.118323458113899</v>
      </c>
      <c r="AM3" s="19">
        <f>+'32. ábra'!AQ7</f>
        <v>18.259590249688099</v>
      </c>
      <c r="AN3" s="19">
        <f>+'32. ábra'!AR7</f>
        <v>18.8722902319371</v>
      </c>
      <c r="AO3" s="19">
        <f>+'32. ábra'!AS7</f>
        <v>18.503971004615</v>
      </c>
      <c r="AP3" s="19">
        <f>+'32. ábra'!AT7</f>
        <v>17.097035290494002</v>
      </c>
    </row>
    <row r="4" spans="1:42" x14ac:dyDescent="0.2">
      <c r="A4" s="13" t="s">
        <v>42</v>
      </c>
      <c r="B4" s="13" t="s">
        <v>96</v>
      </c>
      <c r="C4" s="19">
        <v>27.889611909898402</v>
      </c>
      <c r="D4" s="19">
        <v>26.949769083012299</v>
      </c>
      <c r="E4" s="19">
        <v>30.602756250325498</v>
      </c>
      <c r="F4" s="19">
        <v>30.6765030092761</v>
      </c>
      <c r="G4" s="19">
        <v>33.852421377584101</v>
      </c>
      <c r="H4" s="19">
        <v>35.173628335884501</v>
      </c>
      <c r="I4" s="19">
        <v>33.675912760676596</v>
      </c>
      <c r="J4" s="19">
        <v>33.674484305903597</v>
      </c>
      <c r="K4" s="19">
        <v>35.692021652890205</v>
      </c>
      <c r="L4" s="19">
        <v>37.0025176050016</v>
      </c>
      <c r="M4" s="19">
        <v>38.763665695027299</v>
      </c>
      <c r="N4" s="19">
        <v>37.774495790921399</v>
      </c>
      <c r="O4" s="19">
        <v>34.696509871292506</v>
      </c>
      <c r="P4" s="19">
        <v>35.575259895366202</v>
      </c>
      <c r="Q4" s="19">
        <v>34.576731545045604</v>
      </c>
      <c r="R4" s="19">
        <v>33.881319204484598</v>
      </c>
      <c r="S4" s="19">
        <v>35.466862749824998</v>
      </c>
      <c r="T4" s="19">
        <v>34.329140313021405</v>
      </c>
      <c r="U4" s="19">
        <v>30.815128028888701</v>
      </c>
      <c r="V4" s="19">
        <v>33.782474656428604</v>
      </c>
      <c r="W4" s="19">
        <v>36.196514171843596</v>
      </c>
      <c r="X4" s="19">
        <v>36.079979503341903</v>
      </c>
      <c r="Y4" s="19">
        <v>35.6839566592312</v>
      </c>
      <c r="Z4" s="19">
        <v>34.578278784205303</v>
      </c>
      <c r="AA4" s="19">
        <v>36.907730637108202</v>
      </c>
      <c r="AB4" s="19">
        <v>34.760983971123501</v>
      </c>
      <c r="AC4" s="19">
        <v>32.126605008000595</v>
      </c>
      <c r="AD4" s="19">
        <v>30.322119670870098</v>
      </c>
      <c r="AE4" s="19">
        <v>27.5509913543187</v>
      </c>
      <c r="AF4" s="19">
        <v>24.784807814902699</v>
      </c>
      <c r="AG4" s="19">
        <v>23.6605663109038</v>
      </c>
      <c r="AH4" s="19">
        <v>24.3838578465894</v>
      </c>
      <c r="AI4" s="19">
        <v>24.398329143521501</v>
      </c>
      <c r="AJ4" s="19">
        <v>23.461261394862198</v>
      </c>
      <c r="AK4" s="19">
        <v>22.2259414022102</v>
      </c>
      <c r="AL4" s="19">
        <v>23.3679392950399</v>
      </c>
      <c r="AM4" s="19">
        <v>23.058556102937001</v>
      </c>
      <c r="AN4" s="19">
        <v>24.061006343293801</v>
      </c>
      <c r="AO4" s="19">
        <v>23.7267393252326</v>
      </c>
      <c r="AP4" s="19">
        <v>27.402533909176899</v>
      </c>
    </row>
    <row r="6" spans="1:42" x14ac:dyDescent="0.2"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2"/>
  <dimension ref="A1:O29"/>
  <sheetViews>
    <sheetView showGridLines="0" zoomScaleNormal="100" workbookViewId="0">
      <selection activeCell="B8" sqref="B8"/>
    </sheetView>
  </sheetViews>
  <sheetFormatPr defaultRowHeight="12" x14ac:dyDescent="0.2"/>
  <cols>
    <col min="1" max="1" width="33.85546875" style="4" bestFit="1" customWidth="1"/>
    <col min="2" max="2" width="33.85546875" style="4" customWidth="1"/>
    <col min="3" max="15" width="8.7109375" style="4" customWidth="1"/>
    <col min="16" max="16384" width="9.140625" style="4"/>
  </cols>
  <sheetData>
    <row r="1" spans="1:15" x14ac:dyDescent="0.2">
      <c r="D1" s="4">
        <v>2007</v>
      </c>
      <c r="E1" s="4">
        <v>2008</v>
      </c>
      <c r="F1" s="4">
        <v>2009</v>
      </c>
      <c r="G1" s="4">
        <v>2010</v>
      </c>
      <c r="H1" s="4">
        <v>2011</v>
      </c>
      <c r="I1" s="4">
        <v>2012</v>
      </c>
      <c r="J1" s="4">
        <v>2013</v>
      </c>
      <c r="K1" s="4">
        <v>2014</v>
      </c>
      <c r="L1" s="4">
        <v>2015</v>
      </c>
      <c r="M1" s="4">
        <v>2016</v>
      </c>
      <c r="N1" s="4">
        <v>2017</v>
      </c>
      <c r="O1" s="4">
        <v>2018</v>
      </c>
    </row>
    <row r="2" spans="1:15" x14ac:dyDescent="0.2">
      <c r="A2" s="4" t="s">
        <v>70</v>
      </c>
      <c r="B2" s="6" t="s">
        <v>97</v>
      </c>
      <c r="C2" s="6">
        <v>50.499374314016897</v>
      </c>
      <c r="D2" s="6">
        <v>51.902006564705601</v>
      </c>
      <c r="E2" s="6">
        <v>48.367445718986694</v>
      </c>
      <c r="F2" s="6">
        <v>53.643047225475499</v>
      </c>
      <c r="G2" s="6">
        <v>51.296993263840207</v>
      </c>
      <c r="H2" s="6">
        <v>45.620474804998992</v>
      </c>
      <c r="I2" s="6">
        <v>50.2831694715289</v>
      </c>
      <c r="J2" s="6">
        <v>51.036516945814498</v>
      </c>
      <c r="K2" s="6">
        <v>48.478581869525982</v>
      </c>
      <c r="L2" s="6">
        <v>45.081669074842907</v>
      </c>
      <c r="M2" s="6">
        <v>52.580666804845109</v>
      </c>
      <c r="N2" s="6">
        <v>50.599674223275706</v>
      </c>
      <c r="O2" s="6">
        <v>52.1812455922393</v>
      </c>
    </row>
    <row r="3" spans="1:15" x14ac:dyDescent="0.2">
      <c r="A3" s="4" t="s">
        <v>27</v>
      </c>
      <c r="B3" s="4" t="s">
        <v>66</v>
      </c>
      <c r="D3" s="6">
        <v>0</v>
      </c>
      <c r="E3" s="6">
        <v>2.4112739247371002</v>
      </c>
      <c r="F3" s="6">
        <v>2.5643492463173003</v>
      </c>
      <c r="G3" s="6">
        <v>3.3260963301262003</v>
      </c>
      <c r="H3" s="6">
        <v>4.2977836661128004</v>
      </c>
      <c r="I3" s="6">
        <v>6.3923617299599034</v>
      </c>
      <c r="J3" s="6">
        <v>7.5301490865414031</v>
      </c>
      <c r="K3" s="6">
        <v>10.478122167766204</v>
      </c>
      <c r="L3" s="6">
        <v>11.691082902856705</v>
      </c>
      <c r="M3" s="6">
        <v>13.997662472412705</v>
      </c>
      <c r="N3" s="6">
        <v>15.898288889784604</v>
      </c>
      <c r="O3" s="6">
        <v>19.600207790638905</v>
      </c>
    </row>
    <row r="4" spans="1:15" x14ac:dyDescent="0.2">
      <c r="A4" s="4" t="s">
        <v>106</v>
      </c>
      <c r="B4" s="4" t="s">
        <v>107</v>
      </c>
      <c r="D4" s="6">
        <v>0</v>
      </c>
      <c r="E4" s="6">
        <v>-4.253723659864586</v>
      </c>
      <c r="F4" s="6">
        <v>2.6128185958726533</v>
      </c>
      <c r="G4" s="6">
        <v>1.7908506165315408</v>
      </c>
      <c r="H4" s="6">
        <v>-0.15463322327354367</v>
      </c>
      <c r="I4" s="6">
        <v>4.1978072504382453</v>
      </c>
      <c r="J4" s="6">
        <v>4.6530541751081866</v>
      </c>
      <c r="K4" s="6">
        <v>2.1746822517069231</v>
      </c>
      <c r="L4" s="6">
        <v>-11.309448958907726</v>
      </c>
      <c r="M4" s="6">
        <v>3.8299070730717872</v>
      </c>
      <c r="N4" s="6">
        <v>2.4966583311964934</v>
      </c>
      <c r="O4" s="6"/>
    </row>
    <row r="5" spans="1:15" x14ac:dyDescent="0.2">
      <c r="A5" s="4" t="s">
        <v>58</v>
      </c>
      <c r="B5" s="4" t="s">
        <v>71</v>
      </c>
      <c r="D5" s="6">
        <v>0</v>
      </c>
      <c r="E5" s="6">
        <v>-1.6921111105914215</v>
      </c>
      <c r="F5" s="6">
        <v>-3.4361271814200558</v>
      </c>
      <c r="G5" s="6">
        <v>-5.7219602475231355</v>
      </c>
      <c r="H5" s="6">
        <v>-10.424682202545867</v>
      </c>
      <c r="I5" s="6">
        <v>-12.209006073574852</v>
      </c>
      <c r="J5" s="6">
        <v>-13.048692880540695</v>
      </c>
      <c r="K5" s="6">
        <v>-16.076229114652747</v>
      </c>
      <c r="L5" s="6">
        <v>-7.2019714338116749</v>
      </c>
      <c r="M5" s="6">
        <v>-17.148909305344986</v>
      </c>
      <c r="N5" s="6">
        <v>-19.697279562410994</v>
      </c>
      <c r="O5" s="6"/>
    </row>
    <row r="6" spans="1:15" x14ac:dyDescent="0.2">
      <c r="A6" s="4" t="s">
        <v>59</v>
      </c>
      <c r="B6" s="4" t="s">
        <v>109</v>
      </c>
      <c r="N6" s="6"/>
      <c r="O6" s="6">
        <v>-19.320968763105206</v>
      </c>
    </row>
    <row r="7" spans="1:15" x14ac:dyDescent="0.2">
      <c r="M7" s="6"/>
    </row>
    <row r="12" spans="1:15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5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5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5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5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20" spans="1:1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5" spans="1:11" x14ac:dyDescent="0.2">
      <c r="F25" s="6"/>
    </row>
    <row r="26" spans="1:11" x14ac:dyDescent="0.2">
      <c r="F26" s="6"/>
    </row>
    <row r="27" spans="1:11" x14ac:dyDescent="0.2">
      <c r="F27" s="6"/>
    </row>
    <row r="28" spans="1:11" x14ac:dyDescent="0.2">
      <c r="F28" s="6"/>
    </row>
    <row r="29" spans="1:11" x14ac:dyDescent="0.2">
      <c r="F29" s="6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P16"/>
  <sheetViews>
    <sheetView showGridLines="0" zoomScaleNormal="100" workbookViewId="0">
      <selection activeCell="B8" sqref="B8"/>
    </sheetView>
  </sheetViews>
  <sheetFormatPr defaultRowHeight="12" x14ac:dyDescent="0.2"/>
  <cols>
    <col min="1" max="2" width="31" style="7" customWidth="1"/>
    <col min="3" max="3" width="9.140625" style="8" customWidth="1"/>
    <col min="4" max="4" width="9.85546875" style="8" bestFit="1" customWidth="1"/>
    <col min="5" max="9" width="9.7109375" style="8" bestFit="1" customWidth="1"/>
    <col min="10" max="12" width="9.140625" style="7"/>
    <col min="13" max="13" width="12.85546875" style="7" bestFit="1" customWidth="1"/>
    <col min="14" max="14" width="9.140625" style="7"/>
    <col min="15" max="15" width="13.140625" style="7" customWidth="1"/>
    <col min="16" max="16384" width="9.140625" style="7"/>
  </cols>
  <sheetData>
    <row r="1" spans="1:16" x14ac:dyDescent="0.2">
      <c r="D1" s="8">
        <v>2006</v>
      </c>
      <c r="E1" s="8">
        <v>2007</v>
      </c>
      <c r="F1" s="8">
        <v>2008</v>
      </c>
      <c r="G1" s="8">
        <v>2009</v>
      </c>
      <c r="H1" s="8">
        <v>2010</v>
      </c>
      <c r="I1" s="8">
        <v>2011</v>
      </c>
      <c r="J1" s="8">
        <v>2012</v>
      </c>
      <c r="K1" s="8">
        <v>2013</v>
      </c>
      <c r="L1" s="8">
        <v>2014</v>
      </c>
      <c r="M1" s="8">
        <v>2015</v>
      </c>
      <c r="N1" s="8">
        <v>2016</v>
      </c>
      <c r="O1" s="8">
        <v>2017</v>
      </c>
      <c r="P1" s="8">
        <v>2018</v>
      </c>
    </row>
    <row r="3" spans="1:16" x14ac:dyDescent="0.2">
      <c r="A3" s="7" t="s">
        <v>32</v>
      </c>
      <c r="B3" s="7" t="s">
        <v>110</v>
      </c>
      <c r="C3" s="9">
        <v>30.827826185946027</v>
      </c>
      <c r="D3" s="10">
        <v>35.266914715469049</v>
      </c>
      <c r="E3" s="10">
        <v>43.916753706834378</v>
      </c>
      <c r="F3" s="10">
        <v>53.066681653177582</v>
      </c>
      <c r="G3" s="10">
        <v>54.672998845094511</v>
      </c>
      <c r="H3" s="10">
        <v>54.616174114285762</v>
      </c>
      <c r="I3" s="10">
        <v>51.754453198992557</v>
      </c>
      <c r="J3" s="10">
        <v>45.851198409204315</v>
      </c>
      <c r="K3" s="10">
        <v>36.813209080412463</v>
      </c>
      <c r="L3" s="10">
        <v>33.716782919812857</v>
      </c>
      <c r="M3" s="10">
        <v>24.848973833741724</v>
      </c>
      <c r="N3" s="10">
        <v>18.794013848790218</v>
      </c>
      <c r="O3" s="10">
        <v>13.600111623823317</v>
      </c>
      <c r="P3" s="10">
        <v>7.9719036112279316</v>
      </c>
    </row>
    <row r="4" spans="1:16" x14ac:dyDescent="0.2">
      <c r="A4" s="7" t="s">
        <v>29</v>
      </c>
      <c r="B4" s="7" t="s">
        <v>65</v>
      </c>
      <c r="D4" s="11">
        <v>4.4390885295230227</v>
      </c>
      <c r="E4" s="11">
        <v>8.6498389913653284</v>
      </c>
      <c r="F4" s="11">
        <v>9.1499279463432046</v>
      </c>
      <c r="G4" s="11">
        <v>1.6063171919169292</v>
      </c>
      <c r="H4" s="11">
        <v>-5.682473080874928E-2</v>
      </c>
      <c r="I4" s="11">
        <v>-2.8617209152932048</v>
      </c>
      <c r="J4" s="11">
        <v>-5.9032547897882424</v>
      </c>
      <c r="K4" s="11">
        <v>-9.037989328791852</v>
      </c>
      <c r="L4" s="11">
        <v>-3.0964261605996057</v>
      </c>
      <c r="M4" s="11">
        <v>-8.8678090860711336</v>
      </c>
      <c r="N4" s="11">
        <v>-6.0549599849515054</v>
      </c>
      <c r="O4" s="11">
        <v>-5.1939022249669016</v>
      </c>
      <c r="P4" s="11">
        <v>-5.6282080125953851</v>
      </c>
    </row>
    <row r="5" spans="1:16" x14ac:dyDescent="0.2">
      <c r="A5" s="7" t="s">
        <v>27</v>
      </c>
      <c r="B5" s="7" t="s">
        <v>66</v>
      </c>
      <c r="D5" s="9">
        <v>6.8420194096604936</v>
      </c>
      <c r="E5" s="9">
        <v>10.855971947546852</v>
      </c>
      <c r="F5" s="9">
        <v>9.0012496935955202</v>
      </c>
      <c r="G5" s="9">
        <v>-0.64400448226849549</v>
      </c>
      <c r="H5" s="9">
        <v>-1.8501920819491227</v>
      </c>
      <c r="I5" s="9">
        <v>-2.8784221590918562</v>
      </c>
      <c r="J5" s="9">
        <v>-8.6573717992310097</v>
      </c>
      <c r="K5" s="9">
        <v>-8.3174767824423483</v>
      </c>
      <c r="L5" s="9">
        <v>-5.5372126422075842</v>
      </c>
      <c r="M5" s="9">
        <v>-8.1782780709880125</v>
      </c>
      <c r="N5" s="9">
        <v>-5.4112825423188005</v>
      </c>
      <c r="O5" s="9">
        <v>-3.6253768490734544</v>
      </c>
      <c r="P5" s="9">
        <v>-3.5372829578433436</v>
      </c>
    </row>
    <row r="6" spans="1:16" x14ac:dyDescent="0.2">
      <c r="A6" s="7" t="s">
        <v>28</v>
      </c>
      <c r="B6" s="7" t="s">
        <v>67</v>
      </c>
      <c r="D6" s="9">
        <v>-0.95445699329887101</v>
      </c>
      <c r="E6" s="9">
        <v>-0.22266733750349585</v>
      </c>
      <c r="F6" s="9">
        <v>2.503118113581011</v>
      </c>
      <c r="G6" s="9">
        <v>0.45993685157325359</v>
      </c>
      <c r="H6" s="9">
        <v>3.921925714759289</v>
      </c>
      <c r="I6" s="9">
        <v>4.6093231829862882</v>
      </c>
      <c r="J6" s="9">
        <v>-2.0404616200488541</v>
      </c>
      <c r="K6" s="9">
        <v>0.29437922307301567</v>
      </c>
      <c r="L6" s="9">
        <v>2.6716953318254713</v>
      </c>
      <c r="M6" s="9">
        <v>1.1766423720292345</v>
      </c>
      <c r="N6" s="9">
        <v>1.4875431857407513E-2</v>
      </c>
      <c r="O6" s="9">
        <v>-1.0208702699183665</v>
      </c>
      <c r="P6" s="9">
        <v>8.7269682618593865E-3</v>
      </c>
    </row>
    <row r="7" spans="1:16" x14ac:dyDescent="0.2">
      <c r="A7" s="7" t="s">
        <v>30</v>
      </c>
      <c r="B7" s="7" t="s">
        <v>68</v>
      </c>
      <c r="D7" s="9">
        <v>0.70831786496550253</v>
      </c>
      <c r="E7" s="9">
        <v>-2.8891438003592951E-2</v>
      </c>
      <c r="F7" s="9">
        <v>8.9673621919163449E-2</v>
      </c>
      <c r="G7" s="9">
        <v>0.24600376301457533</v>
      </c>
      <c r="H7" s="9">
        <v>-0.52199197445295709</v>
      </c>
      <c r="I7" s="9">
        <v>-2.5029434285853269</v>
      </c>
      <c r="J7" s="9">
        <v>5.7238418162480338</v>
      </c>
      <c r="K7" s="9">
        <v>1.1421153839111604</v>
      </c>
      <c r="L7" s="9">
        <v>2.4074204088342581</v>
      </c>
      <c r="M7" s="9">
        <v>-0.10556161822615551</v>
      </c>
      <c r="N7" s="9">
        <v>0.10888790457235578</v>
      </c>
      <c r="O7" s="9">
        <v>0.54435041633821191</v>
      </c>
      <c r="P7" s="9">
        <v>-0.8979074896076531</v>
      </c>
    </row>
    <row r="8" spans="1:16" x14ac:dyDescent="0.2">
      <c r="A8" s="7" t="s">
        <v>31</v>
      </c>
      <c r="B8" s="7" t="s">
        <v>69</v>
      </c>
      <c r="D8" s="9">
        <v>-2.1567917518041022</v>
      </c>
      <c r="E8" s="9">
        <v>-1.9545741806744348</v>
      </c>
      <c r="F8" s="9">
        <v>-2.4441134827524902</v>
      </c>
      <c r="G8" s="9">
        <v>1.544381059597596</v>
      </c>
      <c r="H8" s="9">
        <v>-1.6065663891659583</v>
      </c>
      <c r="I8" s="9">
        <v>-2.0896785106023104</v>
      </c>
      <c r="J8" s="9">
        <v>-0.92926318675641273</v>
      </c>
      <c r="K8" s="9">
        <v>-2.1570071533336801</v>
      </c>
      <c r="L8" s="9">
        <v>-2.6383292590517509</v>
      </c>
      <c r="M8" s="9">
        <v>-1.7606117688862</v>
      </c>
      <c r="N8" s="9">
        <v>-0.76744077906246821</v>
      </c>
      <c r="O8" s="9">
        <v>-1.0920055223132925</v>
      </c>
      <c r="P8" s="9">
        <v>-1.2017445334062478</v>
      </c>
    </row>
    <row r="10" spans="1:16" x14ac:dyDescent="0.2"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1:16" s="13" customFormat="1" x14ac:dyDescent="0.2"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6" s="13" customFormat="1" x14ac:dyDescent="0.2"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4"/>
      <c r="P12" s="14"/>
    </row>
    <row r="16" spans="1:16" x14ac:dyDescent="0.2">
      <c r="C16" s="7"/>
      <c r="D16" s="7"/>
      <c r="E16" s="7"/>
      <c r="F16" s="7"/>
      <c r="G16" s="7"/>
      <c r="H16" s="7"/>
      <c r="I16" s="7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4"/>
  <dimension ref="A1:AV42"/>
  <sheetViews>
    <sheetView showGridLines="0" zoomScaleNormal="100" workbookViewId="0">
      <pane xSplit="2" ySplit="2" topLeftCell="O3" activePane="bottomRight" state="frozen"/>
      <selection pane="topRight" activeCell="C1" sqref="C1"/>
      <selection pane="bottomLeft" activeCell="A3" sqref="A3"/>
      <selection pane="bottomRight" activeCell="R15" sqref="R15"/>
    </sheetView>
  </sheetViews>
  <sheetFormatPr defaultColWidth="9" defaultRowHeight="12" x14ac:dyDescent="0.2"/>
  <cols>
    <col min="1" max="1" width="21.5703125" style="13" bestFit="1" customWidth="1"/>
    <col min="2" max="2" width="21.5703125" style="13" customWidth="1"/>
    <col min="3" max="22" width="10.28515625" style="13" bestFit="1" customWidth="1"/>
    <col min="23" max="23" width="12" style="13" bestFit="1" customWidth="1"/>
    <col min="24" max="28" width="9.85546875" style="13" bestFit="1" customWidth="1"/>
    <col min="29" max="29" width="13.28515625" style="13" bestFit="1" customWidth="1"/>
    <col min="30" max="41" width="9.85546875" style="13" bestFit="1" customWidth="1"/>
    <col min="42" max="46" width="10.28515625" style="13" bestFit="1" customWidth="1"/>
    <col min="47" max="16384" width="9" style="13"/>
  </cols>
  <sheetData>
    <row r="1" spans="1:48" x14ac:dyDescent="0.2">
      <c r="C1" s="16">
        <v>39538</v>
      </c>
      <c r="D1" s="16">
        <v>39629</v>
      </c>
      <c r="E1" s="16">
        <v>39721</v>
      </c>
      <c r="F1" s="16">
        <v>39813</v>
      </c>
      <c r="G1" s="16">
        <v>39903</v>
      </c>
      <c r="H1" s="16">
        <v>39994</v>
      </c>
      <c r="I1" s="16">
        <v>40086</v>
      </c>
      <c r="J1" s="16">
        <v>40178</v>
      </c>
      <c r="K1" s="16">
        <v>40268</v>
      </c>
      <c r="L1" s="16">
        <v>40359</v>
      </c>
      <c r="M1" s="16">
        <v>40451</v>
      </c>
      <c r="N1" s="16">
        <v>40543</v>
      </c>
      <c r="O1" s="16">
        <v>40633</v>
      </c>
      <c r="P1" s="16">
        <v>40724</v>
      </c>
      <c r="Q1" s="16">
        <v>40816</v>
      </c>
      <c r="R1" s="16">
        <v>40908</v>
      </c>
      <c r="S1" s="16">
        <v>40999</v>
      </c>
      <c r="T1" s="16">
        <v>41090</v>
      </c>
      <c r="U1" s="16">
        <v>41182</v>
      </c>
      <c r="V1" s="16">
        <v>41274</v>
      </c>
      <c r="W1" s="16">
        <v>41364</v>
      </c>
      <c r="X1" s="16">
        <v>41455</v>
      </c>
      <c r="Y1" s="16">
        <v>41547</v>
      </c>
      <c r="Z1" s="16">
        <v>41639</v>
      </c>
      <c r="AA1" s="16">
        <v>41729</v>
      </c>
      <c r="AB1" s="16">
        <v>41820</v>
      </c>
      <c r="AC1" s="16">
        <v>41912</v>
      </c>
      <c r="AD1" s="16">
        <v>42004</v>
      </c>
      <c r="AE1" s="16">
        <v>42094</v>
      </c>
      <c r="AF1" s="16">
        <v>42185</v>
      </c>
      <c r="AG1" s="16">
        <v>42277</v>
      </c>
      <c r="AH1" s="16">
        <v>42369</v>
      </c>
      <c r="AI1" s="16">
        <v>42460</v>
      </c>
      <c r="AJ1" s="16">
        <v>42551</v>
      </c>
      <c r="AK1" s="16">
        <v>42643</v>
      </c>
      <c r="AL1" s="16">
        <v>42735</v>
      </c>
      <c r="AM1" s="16">
        <v>42825</v>
      </c>
      <c r="AN1" s="16">
        <v>42916</v>
      </c>
      <c r="AO1" s="16">
        <v>43008</v>
      </c>
      <c r="AP1" s="16">
        <v>43100</v>
      </c>
      <c r="AQ1" s="16">
        <v>43190</v>
      </c>
      <c r="AR1" s="16">
        <v>43281</v>
      </c>
      <c r="AS1" s="16">
        <v>43373</v>
      </c>
      <c r="AT1" s="16">
        <v>43465</v>
      </c>
    </row>
    <row r="2" spans="1:48" x14ac:dyDescent="0.2">
      <c r="C2" s="13" t="s">
        <v>13</v>
      </c>
      <c r="D2" s="13" t="s">
        <v>8</v>
      </c>
      <c r="E2" s="13" t="s">
        <v>5</v>
      </c>
      <c r="F2" s="13" t="s">
        <v>7</v>
      </c>
      <c r="G2" s="13" t="s">
        <v>12</v>
      </c>
      <c r="H2" s="13" t="s">
        <v>8</v>
      </c>
      <c r="I2" s="13" t="s">
        <v>5</v>
      </c>
      <c r="J2" s="13" t="s">
        <v>7</v>
      </c>
      <c r="K2" s="13" t="s">
        <v>11</v>
      </c>
      <c r="L2" s="13" t="s">
        <v>8</v>
      </c>
      <c r="M2" s="13" t="s">
        <v>5</v>
      </c>
      <c r="N2" s="13" t="s">
        <v>7</v>
      </c>
      <c r="O2" s="13" t="s">
        <v>10</v>
      </c>
      <c r="P2" s="13" t="s">
        <v>8</v>
      </c>
      <c r="Q2" s="13" t="s">
        <v>5</v>
      </c>
      <c r="R2" s="13" t="s">
        <v>7</v>
      </c>
      <c r="S2" s="13" t="s">
        <v>9</v>
      </c>
      <c r="T2" s="13" t="s">
        <v>8</v>
      </c>
      <c r="U2" s="13" t="s">
        <v>5</v>
      </c>
      <c r="V2" s="13" t="s">
        <v>7</v>
      </c>
      <c r="W2" s="13" t="s">
        <v>6</v>
      </c>
      <c r="X2" s="13" t="s">
        <v>2</v>
      </c>
      <c r="Y2" s="13" t="s">
        <v>5</v>
      </c>
      <c r="Z2" s="13" t="s">
        <v>4</v>
      </c>
      <c r="AA2" s="13" t="s">
        <v>3</v>
      </c>
      <c r="AB2" s="13" t="s">
        <v>2</v>
      </c>
      <c r="AC2" s="13" t="s">
        <v>1</v>
      </c>
      <c r="AD2" s="13" t="s">
        <v>4</v>
      </c>
      <c r="AE2" s="13" t="s">
        <v>37</v>
      </c>
      <c r="AF2" s="13" t="s">
        <v>2</v>
      </c>
      <c r="AG2" s="13" t="s">
        <v>1</v>
      </c>
      <c r="AH2" s="13" t="s">
        <v>4</v>
      </c>
      <c r="AI2" s="13" t="s">
        <v>52</v>
      </c>
      <c r="AJ2" s="13" t="s">
        <v>2</v>
      </c>
      <c r="AK2" s="13" t="s">
        <v>1</v>
      </c>
      <c r="AL2" s="13" t="s">
        <v>4</v>
      </c>
      <c r="AM2" s="13" t="s">
        <v>56</v>
      </c>
      <c r="AN2" s="13" t="s">
        <v>2</v>
      </c>
      <c r="AO2" s="13" t="s">
        <v>1</v>
      </c>
      <c r="AP2" s="13" t="s">
        <v>4</v>
      </c>
      <c r="AQ2" s="13" t="s">
        <v>101</v>
      </c>
      <c r="AR2" s="13" t="s">
        <v>2</v>
      </c>
      <c r="AS2" s="13" t="s">
        <v>1</v>
      </c>
      <c r="AT2" s="13" t="s">
        <v>4</v>
      </c>
    </row>
    <row r="3" spans="1:48" x14ac:dyDescent="0.2">
      <c r="C3" s="13" t="s">
        <v>73</v>
      </c>
      <c r="D3" s="13" t="s">
        <v>39</v>
      </c>
      <c r="E3" s="13" t="s">
        <v>40</v>
      </c>
      <c r="F3" s="13" t="s">
        <v>60</v>
      </c>
      <c r="G3" s="13" t="s">
        <v>74</v>
      </c>
      <c r="H3" s="13" t="s">
        <v>39</v>
      </c>
      <c r="I3" s="13" t="s">
        <v>40</v>
      </c>
      <c r="J3" s="13" t="s">
        <v>60</v>
      </c>
      <c r="K3" s="13" t="s">
        <v>75</v>
      </c>
      <c r="L3" s="13" t="s">
        <v>39</v>
      </c>
      <c r="M3" s="13" t="s">
        <v>40</v>
      </c>
      <c r="N3" s="13" t="s">
        <v>60</v>
      </c>
      <c r="O3" s="13" t="s">
        <v>76</v>
      </c>
      <c r="P3" s="13" t="s">
        <v>39</v>
      </c>
      <c r="Q3" s="13" t="s">
        <v>40</v>
      </c>
      <c r="R3" s="13" t="s">
        <v>60</v>
      </c>
      <c r="S3" s="13" t="s">
        <v>82</v>
      </c>
      <c r="T3" s="13" t="s">
        <v>39</v>
      </c>
      <c r="U3" s="13" t="s">
        <v>40</v>
      </c>
      <c r="V3" s="13" t="s">
        <v>60</v>
      </c>
      <c r="W3" s="13" t="s">
        <v>77</v>
      </c>
      <c r="X3" s="13" t="s">
        <v>39</v>
      </c>
      <c r="Y3" s="13" t="s">
        <v>40</v>
      </c>
      <c r="Z3" s="13" t="s">
        <v>60</v>
      </c>
      <c r="AA3" s="13" t="s">
        <v>78</v>
      </c>
      <c r="AB3" s="13" t="s">
        <v>39</v>
      </c>
      <c r="AC3" s="13" t="s">
        <v>40</v>
      </c>
      <c r="AD3" s="13" t="s">
        <v>60</v>
      </c>
      <c r="AE3" s="13" t="s">
        <v>79</v>
      </c>
      <c r="AF3" s="13" t="s">
        <v>39</v>
      </c>
      <c r="AG3" s="13" t="s">
        <v>40</v>
      </c>
      <c r="AH3" s="13" t="s">
        <v>60</v>
      </c>
      <c r="AI3" s="13" t="s">
        <v>80</v>
      </c>
      <c r="AJ3" s="13" t="s">
        <v>39</v>
      </c>
      <c r="AK3" s="13" t="s">
        <v>40</v>
      </c>
      <c r="AL3" s="13" t="s">
        <v>60</v>
      </c>
      <c r="AM3" s="13" t="s">
        <v>81</v>
      </c>
      <c r="AN3" s="13" t="s">
        <v>39</v>
      </c>
      <c r="AO3" s="13" t="s">
        <v>40</v>
      </c>
      <c r="AP3" s="13" t="s">
        <v>60</v>
      </c>
      <c r="AQ3" s="13" t="s">
        <v>100</v>
      </c>
      <c r="AR3" s="13" t="s">
        <v>39</v>
      </c>
      <c r="AS3" s="13" t="s">
        <v>40</v>
      </c>
      <c r="AT3" s="13" t="s">
        <v>60</v>
      </c>
    </row>
    <row r="4" spans="1:48" x14ac:dyDescent="0.2">
      <c r="A4" s="13" t="s">
        <v>16</v>
      </c>
      <c r="B4" s="13" t="s">
        <v>62</v>
      </c>
      <c r="C4" s="14">
        <v>22.716953271273212</v>
      </c>
      <c r="D4" s="14">
        <v>22.054711455645787</v>
      </c>
      <c r="E4" s="14">
        <v>22.583470236165777</v>
      </c>
      <c r="F4" s="14">
        <v>29.091389718581866</v>
      </c>
      <c r="G4" s="14">
        <v>33.952011227600899</v>
      </c>
      <c r="H4" s="14">
        <v>26.900724096671162</v>
      </c>
      <c r="I4" s="14">
        <v>26.337326135572205</v>
      </c>
      <c r="J4" s="14">
        <v>26.422965111100826</v>
      </c>
      <c r="K4" s="14">
        <v>26.647619944314823</v>
      </c>
      <c r="L4" s="14">
        <v>28.67010757162917</v>
      </c>
      <c r="M4" s="14">
        <v>26.371931659107737</v>
      </c>
      <c r="N4" s="14">
        <v>23.598832163711137</v>
      </c>
      <c r="O4" s="14">
        <v>24.135631809624307</v>
      </c>
      <c r="P4" s="14">
        <v>23.83425455399092</v>
      </c>
      <c r="Q4" s="14">
        <v>23.41243219968954</v>
      </c>
      <c r="R4" s="14">
        <v>20.30545960180984</v>
      </c>
      <c r="S4" s="14">
        <v>19.203555368755246</v>
      </c>
      <c r="T4" s="14">
        <v>19.212892554454022</v>
      </c>
      <c r="U4" s="14">
        <v>16.377539469077369</v>
      </c>
      <c r="V4" s="14">
        <v>14.843537096662502</v>
      </c>
      <c r="W4" s="14">
        <v>15.064869916294796</v>
      </c>
      <c r="X4" s="14">
        <v>13.574335420533378</v>
      </c>
      <c r="Y4" s="14">
        <v>13.817915031333959</v>
      </c>
      <c r="Z4" s="14">
        <v>11.650444666221077</v>
      </c>
      <c r="AA4" s="14">
        <v>12.686569021833664</v>
      </c>
      <c r="AB4" s="14">
        <v>12.492357319903679</v>
      </c>
      <c r="AC4" s="14">
        <v>12.104134964963132</v>
      </c>
      <c r="AD4" s="14">
        <v>10.412006290089066</v>
      </c>
      <c r="AE4" s="14">
        <v>10.64871518878177</v>
      </c>
      <c r="AF4" s="14">
        <v>10.649499240326403</v>
      </c>
      <c r="AG4" s="14">
        <v>8.4577340486051629</v>
      </c>
      <c r="AH4" s="14">
        <v>5.7702988738827266</v>
      </c>
      <c r="AI4" s="14">
        <v>4.032993704596759</v>
      </c>
      <c r="AJ4" s="14">
        <v>1.8414803965109581</v>
      </c>
      <c r="AK4" s="14">
        <v>-8.4537182635016306E-2</v>
      </c>
      <c r="AL4" s="14">
        <v>-1.4098678740673658</v>
      </c>
      <c r="AM4" s="14">
        <v>-0.63305104869890394</v>
      </c>
      <c r="AN4" s="14">
        <v>0.35215814308404531</v>
      </c>
      <c r="AO4" s="14">
        <v>-0.61768676698724501</v>
      </c>
      <c r="AP4" s="14">
        <v>-0.43762186840498174</v>
      </c>
      <c r="AQ4" s="14">
        <v>-1.0224346167210678</v>
      </c>
      <c r="AR4" s="14">
        <v>-0.909765034803238</v>
      </c>
      <c r="AS4" s="14">
        <v>-1.1822508977184074</v>
      </c>
      <c r="AT4" s="14">
        <v>-1.6804773673986599</v>
      </c>
      <c r="AV4" s="14"/>
    </row>
    <row r="5" spans="1:48" x14ac:dyDescent="0.2">
      <c r="A5" s="13" t="s">
        <v>15</v>
      </c>
      <c r="B5" s="13" t="s">
        <v>63</v>
      </c>
      <c r="C5" s="14">
        <v>16.45763280725193</v>
      </c>
      <c r="D5" s="14">
        <v>15.677497875717771</v>
      </c>
      <c r="E5" s="14">
        <v>16.910771890907803</v>
      </c>
      <c r="F5" s="14">
        <v>14.164935898086352</v>
      </c>
      <c r="G5" s="14">
        <v>15.120484311683095</v>
      </c>
      <c r="H5" s="14">
        <v>16.633323966878955</v>
      </c>
      <c r="I5" s="14">
        <v>17.803238579955654</v>
      </c>
      <c r="J5" s="14">
        <v>16.570436960277998</v>
      </c>
      <c r="K5" s="14">
        <v>17.440487620764141</v>
      </c>
      <c r="L5" s="14">
        <v>16.788630978373504</v>
      </c>
      <c r="M5" s="14">
        <v>17.654405010943687</v>
      </c>
      <c r="N5" s="14">
        <v>18.487577334301513</v>
      </c>
      <c r="O5" s="14">
        <v>17.326446725923653</v>
      </c>
      <c r="P5" s="14">
        <v>18.160420704460225</v>
      </c>
      <c r="Q5" s="14">
        <v>19.65392989594914</v>
      </c>
      <c r="R5" s="14">
        <v>18.39576750693573</v>
      </c>
      <c r="S5" s="14">
        <v>19.065070495456826</v>
      </c>
      <c r="T5" s="14">
        <v>18.824416702931458</v>
      </c>
      <c r="U5" s="14">
        <v>20.745912070009336</v>
      </c>
      <c r="V5" s="14">
        <v>20.670585110569242</v>
      </c>
      <c r="W5" s="14">
        <v>17.237453459211267</v>
      </c>
      <c r="X5" s="14">
        <v>17.513953340084431</v>
      </c>
      <c r="Y5" s="14">
        <v>16.980201617928067</v>
      </c>
      <c r="Z5" s="14">
        <v>15.690861595325547</v>
      </c>
      <c r="AA5" s="14">
        <v>14.036303245148057</v>
      </c>
      <c r="AB5" s="14">
        <v>16.185167830493768</v>
      </c>
      <c r="AC5" s="14">
        <v>15.009454587359054</v>
      </c>
      <c r="AD5" s="14">
        <v>15.188553026685776</v>
      </c>
      <c r="AE5" s="14">
        <v>15.530817791046198</v>
      </c>
      <c r="AF5" s="14">
        <v>13.809483146123474</v>
      </c>
      <c r="AG5" s="14">
        <v>14.263748589983129</v>
      </c>
      <c r="AH5" s="14">
        <v>13.207424611913131</v>
      </c>
      <c r="AI5" s="14">
        <v>14.292414042934677</v>
      </c>
      <c r="AJ5" s="14">
        <v>15.063153839058407</v>
      </c>
      <c r="AK5" s="14">
        <v>16.275146884262846</v>
      </c>
      <c r="AL5" s="14">
        <v>16.155902488832268</v>
      </c>
      <c r="AM5" s="14">
        <v>15.508324098665199</v>
      </c>
      <c r="AN5" s="14">
        <v>13.779198891682739</v>
      </c>
      <c r="AO5" s="14">
        <v>14.028407233396299</v>
      </c>
      <c r="AP5" s="14">
        <v>12.154210108733475</v>
      </c>
      <c r="AQ5" s="14">
        <v>11.283438433898164</v>
      </c>
      <c r="AR5" s="14">
        <v>9.001879578035517</v>
      </c>
      <c r="AS5" s="14">
        <v>8.8040213112609891</v>
      </c>
      <c r="AT5" s="14">
        <v>8.052250014021606</v>
      </c>
      <c r="AV5" s="14"/>
    </row>
    <row r="6" spans="1:48" x14ac:dyDescent="0.2">
      <c r="A6" s="13" t="s">
        <v>14</v>
      </c>
      <c r="B6" s="13" t="s">
        <v>72</v>
      </c>
      <c r="C6" s="14">
        <v>9.1396396578889743</v>
      </c>
      <c r="D6" s="14">
        <v>7.6753817421570236</v>
      </c>
      <c r="E6" s="14">
        <v>8.929720564597579</v>
      </c>
      <c r="F6" s="14">
        <v>9.8103560365168754</v>
      </c>
      <c r="G6" s="14">
        <v>11.428425246780431</v>
      </c>
      <c r="H6" s="14">
        <v>10.914696320030123</v>
      </c>
      <c r="I6" s="14">
        <v>10.76255788761871</v>
      </c>
      <c r="J6" s="14">
        <v>11.679596773723688</v>
      </c>
      <c r="K6" s="14">
        <v>11.560398828872504</v>
      </c>
      <c r="L6" s="14">
        <v>13.268551721108746</v>
      </c>
      <c r="M6" s="14">
        <v>12.4379134218686</v>
      </c>
      <c r="N6" s="14">
        <v>12.529764616277149</v>
      </c>
      <c r="O6" s="14">
        <v>11.630706921856712</v>
      </c>
      <c r="P6" s="14">
        <v>10.998564457787484</v>
      </c>
      <c r="Q6" s="14">
        <v>11.221378335012629</v>
      </c>
      <c r="R6" s="14">
        <v>13.058247042011724</v>
      </c>
      <c r="S6" s="14">
        <v>12.503839879849044</v>
      </c>
      <c r="T6" s="14">
        <v>11.610188805162041</v>
      </c>
      <c r="U6" s="14">
        <v>10.159148206468556</v>
      </c>
      <c r="V6" s="14">
        <v>10.407465863407193</v>
      </c>
      <c r="W6" s="14">
        <v>11.621866749204035</v>
      </c>
      <c r="X6" s="14">
        <v>10.720551785015394</v>
      </c>
      <c r="Y6" s="14">
        <v>9.7307977345178127</v>
      </c>
      <c r="Z6" s="14">
        <v>9.4719028188684486</v>
      </c>
      <c r="AA6" s="14">
        <v>9.8502147241994198</v>
      </c>
      <c r="AB6" s="14">
        <v>9.552526613413459</v>
      </c>
      <c r="AC6" s="14">
        <v>8.9532741931365347</v>
      </c>
      <c r="AD6" s="14">
        <v>8.116223603038069</v>
      </c>
      <c r="AE6" s="14">
        <v>7.662194125532432</v>
      </c>
      <c r="AF6" s="14">
        <v>7.289842241474183</v>
      </c>
      <c r="AG6" s="14">
        <v>6.3020060865751226</v>
      </c>
      <c r="AH6" s="14">
        <v>5.871250347947659</v>
      </c>
      <c r="AI6" s="14">
        <v>5.9534412148925</v>
      </c>
      <c r="AJ6" s="14">
        <v>5.5345106200361185</v>
      </c>
      <c r="AK6" s="14">
        <v>4.1220943523289915</v>
      </c>
      <c r="AL6" s="14">
        <v>4.3935889157911454</v>
      </c>
      <c r="AM6" s="14">
        <v>3.5098463478943045</v>
      </c>
      <c r="AN6" s="14">
        <v>2.550568677998601</v>
      </c>
      <c r="AO6" s="14">
        <v>2.1581622628552766</v>
      </c>
      <c r="AP6" s="14">
        <v>1.8835233834971721</v>
      </c>
      <c r="AQ6" s="14">
        <v>1.2739214440409623</v>
      </c>
      <c r="AR6" s="14">
        <v>1.8164277380582785</v>
      </c>
      <c r="AS6" s="14">
        <v>1.2571218619206017</v>
      </c>
      <c r="AT6" s="14">
        <v>1.6001309646042146</v>
      </c>
      <c r="AV6" s="14"/>
    </row>
    <row r="7" spans="1:48" x14ac:dyDescent="0.2">
      <c r="A7" s="13" t="s">
        <v>0</v>
      </c>
      <c r="B7" s="13" t="s">
        <v>64</v>
      </c>
      <c r="C7" s="14">
        <v>48.314225736414116</v>
      </c>
      <c r="D7" s="14">
        <v>45.407591073520578</v>
      </c>
      <c r="E7" s="14">
        <v>48.423962691671164</v>
      </c>
      <c r="F7" s="14">
        <v>53.066681653185093</v>
      </c>
      <c r="G7" s="14">
        <v>60.500920786064441</v>
      </c>
      <c r="H7" s="14">
        <v>54.448744383580234</v>
      </c>
      <c r="I7" s="14">
        <v>54.903122603146564</v>
      </c>
      <c r="J7" s="14">
        <v>54.672998845102505</v>
      </c>
      <c r="K7" s="14">
        <v>55.648506393951472</v>
      </c>
      <c r="L7" s="14">
        <v>58.727290271111428</v>
      </c>
      <c r="M7" s="14">
        <v>56.464250091920022</v>
      </c>
      <c r="N7" s="14">
        <v>54.616174114289798</v>
      </c>
      <c r="O7" s="14">
        <v>53.092785457404673</v>
      </c>
      <c r="P7" s="14">
        <v>52.993239716238634</v>
      </c>
      <c r="Q7" s="14">
        <v>54.287740430651311</v>
      </c>
      <c r="R7" s="14">
        <v>51.759474150757285</v>
      </c>
      <c r="S7" s="14">
        <v>50.772465744061108</v>
      </c>
      <c r="T7" s="14">
        <v>49.647498062547513</v>
      </c>
      <c r="U7" s="14">
        <v>47.282599745555267</v>
      </c>
      <c r="V7" s="14">
        <v>45.921588070638947</v>
      </c>
      <c r="W7" s="14">
        <v>43.924190124710108</v>
      </c>
      <c r="X7" s="14">
        <v>41.808840545633203</v>
      </c>
      <c r="Y7" s="14">
        <v>40.528914383779849</v>
      </c>
      <c r="Z7" s="14">
        <v>36.813209080415078</v>
      </c>
      <c r="AA7" s="14">
        <v>36.573086991181135</v>
      </c>
      <c r="AB7" s="14">
        <v>38.230051763810899</v>
      </c>
      <c r="AC7" s="14">
        <v>36.066863745458711</v>
      </c>
      <c r="AD7" s="14">
        <v>33.716782919812907</v>
      </c>
      <c r="AE7" s="14">
        <v>33.841727105360391</v>
      </c>
      <c r="AF7" s="14">
        <v>31.748824627924058</v>
      </c>
      <c r="AG7" s="14">
        <v>29.023488725163411</v>
      </c>
      <c r="AH7" s="14">
        <v>24.848973833743514</v>
      </c>
      <c r="AI7" s="14">
        <v>24.278848962423943</v>
      </c>
      <c r="AJ7" s="14">
        <v>22.439144855605484</v>
      </c>
      <c r="AK7" s="14">
        <v>20.312704053956828</v>
      </c>
      <c r="AL7" s="14">
        <v>19.139623530556044</v>
      </c>
      <c r="AM7" s="14">
        <v>18.385119397860592</v>
      </c>
      <c r="AN7" s="14">
        <v>16.681925712765384</v>
      </c>
      <c r="AO7" s="14">
        <v>15.568882729264322</v>
      </c>
      <c r="AP7" s="14">
        <v>13.600111623825658</v>
      </c>
      <c r="AQ7" s="14">
        <v>11.534925261218055</v>
      </c>
      <c r="AR7" s="14">
        <v>9.908542281290563</v>
      </c>
      <c r="AS7" s="14">
        <v>8.8788922754631905</v>
      </c>
      <c r="AT7" s="14">
        <v>7.9719036112271606</v>
      </c>
      <c r="AV7" s="14"/>
    </row>
    <row r="8" spans="1:48" x14ac:dyDescent="0.2"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I8" s="14"/>
    </row>
    <row r="9" spans="1:48" x14ac:dyDescent="0.2">
      <c r="AD9" s="14"/>
      <c r="AP9" s="14"/>
      <c r="AQ9" s="14"/>
      <c r="AR9" s="14"/>
      <c r="AS9" s="14"/>
      <c r="AT9" s="14"/>
    </row>
    <row r="10" spans="1:48" x14ac:dyDescent="0.2">
      <c r="W10" s="14"/>
      <c r="X10" s="14"/>
      <c r="Y10" s="14"/>
      <c r="Z10" s="14"/>
      <c r="AA10" s="14"/>
      <c r="AB10" s="14"/>
      <c r="AC10" s="14"/>
      <c r="AD10" s="14"/>
    </row>
    <row r="11" spans="1:48" x14ac:dyDescent="0.2">
      <c r="W11" s="14"/>
      <c r="X11" s="14"/>
      <c r="Y11" s="14"/>
      <c r="Z11" s="14"/>
      <c r="AA11" s="14"/>
      <c r="AB11" s="14"/>
      <c r="AC11" s="14"/>
      <c r="AD11" s="14"/>
    </row>
    <row r="12" spans="1:48" x14ac:dyDescent="0.2">
      <c r="W12" s="14"/>
      <c r="X12" s="14"/>
      <c r="Y12" s="14"/>
      <c r="Z12" s="14"/>
      <c r="AA12" s="14"/>
      <c r="AB12" s="14"/>
      <c r="AC12" s="14"/>
      <c r="AD12" s="14"/>
      <c r="AT12" s="14"/>
    </row>
    <row r="13" spans="1:48" x14ac:dyDescent="0.2">
      <c r="W13" s="14"/>
      <c r="X13" s="14"/>
      <c r="Y13" s="14"/>
      <c r="Z13" s="14"/>
      <c r="AA13" s="14"/>
      <c r="AB13" s="14"/>
      <c r="AC13" s="14"/>
      <c r="AD13" s="14"/>
    </row>
    <row r="14" spans="1:48" x14ac:dyDescent="0.2">
      <c r="W14" s="14"/>
      <c r="X14" s="14"/>
      <c r="Y14" s="14"/>
      <c r="Z14" s="14"/>
      <c r="AA14" s="14"/>
      <c r="AB14" s="14"/>
      <c r="AC14" s="14"/>
      <c r="AD14" s="14"/>
    </row>
    <row r="15" spans="1:48" x14ac:dyDescent="0.2"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</row>
    <row r="16" spans="1:48" x14ac:dyDescent="0.2">
      <c r="W16" s="17"/>
      <c r="X16" s="17"/>
      <c r="Y16" s="17"/>
      <c r="Z16" s="17"/>
      <c r="AA16" s="17"/>
      <c r="AB16" s="17"/>
      <c r="AC16" s="17"/>
      <c r="AD16" s="17"/>
    </row>
    <row r="17" spans="23:30" x14ac:dyDescent="0.2">
      <c r="W17" s="18"/>
      <c r="X17" s="18"/>
      <c r="Y17" s="18"/>
      <c r="Z17" s="18"/>
      <c r="AA17" s="18"/>
      <c r="AB17" s="18"/>
      <c r="AC17" s="18"/>
      <c r="AD17" s="18"/>
    </row>
    <row r="18" spans="23:30" x14ac:dyDescent="0.2">
      <c r="W18" s="14"/>
      <c r="X18" s="14"/>
      <c r="Y18" s="14"/>
      <c r="Z18" s="14"/>
      <c r="AA18" s="14"/>
      <c r="AB18" s="14"/>
      <c r="AC18" s="14"/>
    </row>
    <row r="19" spans="23:30" x14ac:dyDescent="0.2">
      <c r="W19" s="14"/>
      <c r="X19" s="14"/>
      <c r="Y19" s="14"/>
      <c r="Z19" s="14"/>
      <c r="AA19" s="14"/>
      <c r="AB19" s="14"/>
      <c r="AC19" s="14"/>
    </row>
    <row r="20" spans="23:30" x14ac:dyDescent="0.2">
      <c r="W20" s="14"/>
      <c r="X20" s="14"/>
      <c r="Y20" s="14"/>
      <c r="Z20" s="14"/>
      <c r="AA20" s="14"/>
      <c r="AB20" s="14"/>
      <c r="AC20" s="14"/>
    </row>
    <row r="21" spans="23:30" x14ac:dyDescent="0.2">
      <c r="W21" s="14"/>
      <c r="X21" s="14"/>
      <c r="Y21" s="14"/>
      <c r="Z21" s="14"/>
      <c r="AA21" s="14"/>
      <c r="AB21" s="14"/>
      <c r="AC21" s="14"/>
    </row>
    <row r="22" spans="23:30" x14ac:dyDescent="0.2">
      <c r="AC22" s="14"/>
    </row>
    <row r="23" spans="23:30" x14ac:dyDescent="0.2">
      <c r="AA23" s="14"/>
    </row>
    <row r="24" spans="23:30" x14ac:dyDescent="0.2">
      <c r="W24" s="16"/>
      <c r="X24" s="16"/>
      <c r="Y24" s="16"/>
      <c r="Z24" s="16"/>
      <c r="AA24" s="16"/>
      <c r="AB24" s="16"/>
      <c r="AC24" s="14"/>
    </row>
    <row r="25" spans="23:30" x14ac:dyDescent="0.2">
      <c r="W25" s="14"/>
      <c r="X25" s="14"/>
      <c r="Y25" s="14"/>
      <c r="Z25" s="14"/>
      <c r="AA25" s="14"/>
      <c r="AC25" s="14"/>
    </row>
    <row r="26" spans="23:30" x14ac:dyDescent="0.2">
      <c r="W26" s="14"/>
      <c r="X26" s="14"/>
      <c r="Y26" s="14"/>
      <c r="Z26" s="14"/>
      <c r="AA26" s="14"/>
      <c r="AC26" s="14"/>
    </row>
    <row r="27" spans="23:30" x14ac:dyDescent="0.2">
      <c r="W27" s="14"/>
      <c r="X27" s="14"/>
      <c r="Y27" s="14"/>
      <c r="Z27" s="14"/>
      <c r="AC27" s="14"/>
      <c r="AD27" s="14"/>
    </row>
    <row r="29" spans="23:30" x14ac:dyDescent="0.2">
      <c r="AC29" s="19"/>
      <c r="AD29" s="19"/>
    </row>
    <row r="30" spans="23:30" x14ac:dyDescent="0.2">
      <c r="AC30" s="19"/>
      <c r="AD30" s="19"/>
    </row>
    <row r="31" spans="23:30" x14ac:dyDescent="0.2">
      <c r="W31" s="14"/>
      <c r="X31" s="14"/>
      <c r="Y31" s="14"/>
      <c r="Z31" s="14"/>
      <c r="AC31" s="19"/>
      <c r="AD31" s="19"/>
    </row>
    <row r="32" spans="23:30" x14ac:dyDescent="0.2">
      <c r="W32" s="14"/>
      <c r="X32" s="14"/>
      <c r="Y32" s="14"/>
      <c r="Z32" s="14"/>
      <c r="AA32" s="14"/>
      <c r="AC32" s="19"/>
      <c r="AD32" s="19"/>
    </row>
    <row r="33" spans="23:30" x14ac:dyDescent="0.2">
      <c r="W33" s="14"/>
      <c r="X33" s="14"/>
      <c r="Y33" s="14"/>
      <c r="Z33" s="14"/>
      <c r="AA33" s="14"/>
    </row>
    <row r="34" spans="23:30" x14ac:dyDescent="0.2">
      <c r="W34" s="14"/>
      <c r="X34" s="14"/>
      <c r="Y34" s="14"/>
      <c r="Z34" s="14"/>
      <c r="AA34" s="14"/>
    </row>
    <row r="35" spans="23:30" x14ac:dyDescent="0.2">
      <c r="W35" s="14"/>
      <c r="X35" s="14"/>
      <c r="Y35" s="14"/>
      <c r="Z35" s="14"/>
      <c r="AA35" s="14"/>
    </row>
    <row r="36" spans="23:30" x14ac:dyDescent="0.2">
      <c r="W36" s="14"/>
      <c r="X36" s="14"/>
      <c r="Y36" s="14"/>
      <c r="Z36" s="14"/>
      <c r="AA36" s="14"/>
    </row>
    <row r="37" spans="23:30" x14ac:dyDescent="0.2">
      <c r="W37" s="14"/>
      <c r="X37" s="14"/>
      <c r="Y37" s="14"/>
      <c r="Z37" s="14"/>
      <c r="AA37" s="14"/>
      <c r="AD37" s="14"/>
    </row>
    <row r="38" spans="23:30" x14ac:dyDescent="0.2">
      <c r="W38" s="14"/>
      <c r="X38" s="14"/>
      <c r="Y38" s="14"/>
      <c r="Z38" s="14"/>
      <c r="AA38" s="14"/>
    </row>
    <row r="39" spans="23:30" x14ac:dyDescent="0.2">
      <c r="AD39" s="19"/>
    </row>
    <row r="40" spans="23:30" x14ac:dyDescent="0.2">
      <c r="AD40" s="19"/>
    </row>
    <row r="41" spans="23:30" x14ac:dyDescent="0.2">
      <c r="AD41" s="19"/>
    </row>
    <row r="42" spans="23:30" x14ac:dyDescent="0.2">
      <c r="AD42" s="19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5"/>
  <dimension ref="A1:AT6"/>
  <sheetViews>
    <sheetView showGridLines="0" zoomScaleNormal="100" workbookViewId="0">
      <selection activeCell="BH20" sqref="BH20"/>
    </sheetView>
  </sheetViews>
  <sheetFormatPr defaultRowHeight="12" x14ac:dyDescent="0.2"/>
  <cols>
    <col min="1" max="1" width="35.28515625" style="4" bestFit="1" customWidth="1"/>
    <col min="2" max="2" width="34.5703125" style="4" bestFit="1" customWidth="1"/>
    <col min="3" max="42" width="11.28515625" style="4" bestFit="1" customWidth="1"/>
    <col min="43" max="46" width="10.28515625" style="4" bestFit="1" customWidth="1"/>
    <col min="47" max="16384" width="9.140625" style="4"/>
  </cols>
  <sheetData>
    <row r="1" spans="1:46" x14ac:dyDescent="0.2">
      <c r="C1" s="4" t="s">
        <v>44</v>
      </c>
      <c r="D1" s="4" t="s">
        <v>2</v>
      </c>
      <c r="E1" s="4" t="s">
        <v>1</v>
      </c>
      <c r="F1" s="4" t="s">
        <v>4</v>
      </c>
      <c r="G1" s="4" t="s">
        <v>45</v>
      </c>
      <c r="H1" s="4" t="s">
        <v>2</v>
      </c>
      <c r="I1" s="4" t="s">
        <v>1</v>
      </c>
      <c r="J1" s="4" t="s">
        <v>4</v>
      </c>
      <c r="K1" s="4" t="s">
        <v>11</v>
      </c>
      <c r="L1" s="4" t="s">
        <v>2</v>
      </c>
      <c r="M1" s="4" t="s">
        <v>1</v>
      </c>
      <c r="N1" s="4" t="s">
        <v>4</v>
      </c>
      <c r="O1" s="4" t="s">
        <v>47</v>
      </c>
      <c r="P1" s="4" t="s">
        <v>2</v>
      </c>
      <c r="Q1" s="4" t="s">
        <v>1</v>
      </c>
      <c r="R1" s="4" t="s">
        <v>4</v>
      </c>
      <c r="S1" s="4" t="s">
        <v>48</v>
      </c>
      <c r="T1" s="4" t="s">
        <v>2</v>
      </c>
      <c r="U1" s="4" t="s">
        <v>1</v>
      </c>
      <c r="V1" s="4" t="s">
        <v>4</v>
      </c>
      <c r="W1" s="4" t="s">
        <v>49</v>
      </c>
      <c r="X1" s="4" t="s">
        <v>2</v>
      </c>
      <c r="Y1" s="4" t="s">
        <v>1</v>
      </c>
      <c r="Z1" s="4" t="s">
        <v>4</v>
      </c>
      <c r="AA1" s="4" t="s">
        <v>22</v>
      </c>
      <c r="AB1" s="4" t="s">
        <v>2</v>
      </c>
      <c r="AC1" s="4" t="s">
        <v>1</v>
      </c>
      <c r="AD1" s="4" t="s">
        <v>4</v>
      </c>
      <c r="AE1" s="4" t="s">
        <v>41</v>
      </c>
      <c r="AF1" s="4" t="s">
        <v>2</v>
      </c>
      <c r="AG1" s="4" t="s">
        <v>1</v>
      </c>
      <c r="AH1" s="4" t="s">
        <v>4</v>
      </c>
      <c r="AI1" s="4" t="s">
        <v>53</v>
      </c>
      <c r="AJ1" s="4" t="s">
        <v>2</v>
      </c>
      <c r="AK1" s="4" t="s">
        <v>1</v>
      </c>
      <c r="AL1" s="4" t="s">
        <v>4</v>
      </c>
      <c r="AM1" s="4" t="s">
        <v>57</v>
      </c>
      <c r="AN1" s="4" t="s">
        <v>2</v>
      </c>
      <c r="AO1" s="4" t="s">
        <v>1</v>
      </c>
      <c r="AP1" s="4" t="s">
        <v>4</v>
      </c>
      <c r="AQ1" s="4" t="s">
        <v>102</v>
      </c>
      <c r="AR1" s="4" t="s">
        <v>2</v>
      </c>
      <c r="AS1" s="4" t="s">
        <v>1</v>
      </c>
      <c r="AT1" s="4" t="s">
        <v>4</v>
      </c>
    </row>
    <row r="2" spans="1:46" x14ac:dyDescent="0.2">
      <c r="C2" s="20">
        <v>39538</v>
      </c>
      <c r="D2" s="20">
        <v>39629</v>
      </c>
      <c r="E2" s="20">
        <v>39721</v>
      </c>
      <c r="F2" s="20">
        <v>39813</v>
      </c>
      <c r="G2" s="20">
        <v>39903</v>
      </c>
      <c r="H2" s="20">
        <v>39994</v>
      </c>
      <c r="I2" s="20">
        <v>40086</v>
      </c>
      <c r="J2" s="20">
        <v>40178</v>
      </c>
      <c r="K2" s="20">
        <v>40268</v>
      </c>
      <c r="L2" s="20">
        <v>40359</v>
      </c>
      <c r="M2" s="20">
        <v>40451</v>
      </c>
      <c r="N2" s="20">
        <v>40543</v>
      </c>
      <c r="O2" s="20">
        <v>40633</v>
      </c>
      <c r="P2" s="20">
        <v>40724</v>
      </c>
      <c r="Q2" s="20">
        <v>40816</v>
      </c>
      <c r="R2" s="20">
        <v>40908</v>
      </c>
      <c r="S2" s="20">
        <v>40999</v>
      </c>
      <c r="T2" s="20">
        <v>41090</v>
      </c>
      <c r="U2" s="20">
        <v>41182</v>
      </c>
      <c r="V2" s="20">
        <v>41274</v>
      </c>
      <c r="W2" s="20">
        <v>41364</v>
      </c>
      <c r="X2" s="20">
        <v>41455</v>
      </c>
      <c r="Y2" s="20">
        <v>41547</v>
      </c>
      <c r="Z2" s="20">
        <v>41639</v>
      </c>
      <c r="AA2" s="20">
        <v>41729</v>
      </c>
      <c r="AB2" s="20">
        <v>41820</v>
      </c>
      <c r="AC2" s="20">
        <v>41912</v>
      </c>
      <c r="AD2" s="20">
        <v>42004</v>
      </c>
      <c r="AE2" s="20">
        <v>42094</v>
      </c>
      <c r="AF2" s="20">
        <v>42185</v>
      </c>
      <c r="AG2" s="20">
        <v>42277</v>
      </c>
      <c r="AH2" s="20">
        <v>42369</v>
      </c>
      <c r="AI2" s="20">
        <v>42460</v>
      </c>
      <c r="AJ2" s="20">
        <v>42551</v>
      </c>
      <c r="AK2" s="20">
        <v>42643</v>
      </c>
      <c r="AL2" s="20">
        <v>42735</v>
      </c>
      <c r="AM2" s="20">
        <v>42825</v>
      </c>
      <c r="AN2" s="20">
        <v>42916</v>
      </c>
      <c r="AO2" s="20">
        <v>43008</v>
      </c>
      <c r="AP2" s="20">
        <v>43100</v>
      </c>
      <c r="AQ2" s="20">
        <v>43190</v>
      </c>
      <c r="AR2" s="20">
        <v>43281</v>
      </c>
      <c r="AS2" s="20">
        <v>43373</v>
      </c>
      <c r="AT2" s="20">
        <v>43465</v>
      </c>
    </row>
    <row r="3" spans="1:46" x14ac:dyDescent="0.2">
      <c r="C3" s="13" t="s">
        <v>73</v>
      </c>
      <c r="D3" s="13" t="s">
        <v>39</v>
      </c>
      <c r="E3" s="13" t="s">
        <v>40</v>
      </c>
      <c r="F3" s="13" t="s">
        <v>60</v>
      </c>
      <c r="G3" s="13" t="s">
        <v>74</v>
      </c>
      <c r="H3" s="13" t="s">
        <v>39</v>
      </c>
      <c r="I3" s="13" t="s">
        <v>40</v>
      </c>
      <c r="J3" s="13" t="s">
        <v>60</v>
      </c>
      <c r="K3" s="13" t="s">
        <v>75</v>
      </c>
      <c r="L3" s="13" t="s">
        <v>39</v>
      </c>
      <c r="M3" s="13" t="s">
        <v>40</v>
      </c>
      <c r="N3" s="13" t="s">
        <v>60</v>
      </c>
      <c r="O3" s="13" t="s">
        <v>76</v>
      </c>
      <c r="P3" s="13" t="s">
        <v>39</v>
      </c>
      <c r="Q3" s="13" t="s">
        <v>40</v>
      </c>
      <c r="R3" s="13" t="s">
        <v>60</v>
      </c>
      <c r="S3" s="13" t="s">
        <v>82</v>
      </c>
      <c r="T3" s="13" t="s">
        <v>39</v>
      </c>
      <c r="U3" s="13" t="s">
        <v>40</v>
      </c>
      <c r="V3" s="13" t="s">
        <v>60</v>
      </c>
      <c r="W3" s="13" t="s">
        <v>77</v>
      </c>
      <c r="X3" s="13" t="s">
        <v>39</v>
      </c>
      <c r="Y3" s="13" t="s">
        <v>40</v>
      </c>
      <c r="Z3" s="13" t="s">
        <v>60</v>
      </c>
      <c r="AA3" s="13" t="s">
        <v>78</v>
      </c>
      <c r="AB3" s="13" t="s">
        <v>39</v>
      </c>
      <c r="AC3" s="13" t="s">
        <v>40</v>
      </c>
      <c r="AD3" s="13" t="s">
        <v>60</v>
      </c>
      <c r="AE3" s="13" t="s">
        <v>79</v>
      </c>
      <c r="AF3" s="13" t="s">
        <v>39</v>
      </c>
      <c r="AG3" s="13" t="s">
        <v>40</v>
      </c>
      <c r="AH3" s="13" t="s">
        <v>60</v>
      </c>
      <c r="AI3" s="13" t="s">
        <v>80</v>
      </c>
      <c r="AJ3" s="13" t="s">
        <v>39</v>
      </c>
      <c r="AK3" s="13" t="s">
        <v>40</v>
      </c>
      <c r="AL3" s="13" t="s">
        <v>60</v>
      </c>
      <c r="AM3" s="13" t="s">
        <v>81</v>
      </c>
      <c r="AN3" s="13" t="s">
        <v>39</v>
      </c>
      <c r="AO3" s="13" t="s">
        <v>40</v>
      </c>
      <c r="AP3" s="13" t="s">
        <v>60</v>
      </c>
      <c r="AQ3" s="13" t="s">
        <v>100</v>
      </c>
      <c r="AR3" s="13" t="s">
        <v>39</v>
      </c>
      <c r="AS3" s="13" t="s">
        <v>40</v>
      </c>
      <c r="AT3" s="13" t="s">
        <v>60</v>
      </c>
    </row>
    <row r="4" spans="1:46" x14ac:dyDescent="0.2">
      <c r="A4" s="4" t="s">
        <v>86</v>
      </c>
      <c r="B4" s="4" t="s">
        <v>84</v>
      </c>
      <c r="C4" s="6">
        <v>18.304120223559888</v>
      </c>
      <c r="D4" s="6">
        <v>18.29463064201996</v>
      </c>
      <c r="E4" s="6">
        <v>21.642680797451998</v>
      </c>
      <c r="F4" s="6">
        <v>19.780150802852035</v>
      </c>
      <c r="G4" s="6">
        <v>24.3046386185218</v>
      </c>
      <c r="H4" s="6">
        <v>23.010489296482749</v>
      </c>
      <c r="I4" s="6">
        <v>21.694013101597527</v>
      </c>
      <c r="J4" s="6">
        <v>21.209959832842259</v>
      </c>
      <c r="K4" s="6">
        <v>21.468842396206373</v>
      </c>
      <c r="L4" s="6">
        <v>23.452128814722037</v>
      </c>
      <c r="M4" s="6">
        <v>22.125023889929771</v>
      </c>
      <c r="N4" s="6">
        <v>21.482704041449569</v>
      </c>
      <c r="O4" s="6">
        <v>19.683758406694558</v>
      </c>
      <c r="P4" s="6">
        <v>19.227941813138521</v>
      </c>
      <c r="Q4" s="6">
        <v>21.059134964914705</v>
      </c>
      <c r="R4" s="6">
        <v>21.119737672153281</v>
      </c>
      <c r="S4" s="6">
        <v>19.70422004420341</v>
      </c>
      <c r="T4" s="6">
        <v>17.855302306622292</v>
      </c>
      <c r="U4" s="6">
        <v>18.418882583877412</v>
      </c>
      <c r="V4" s="6">
        <v>17.758457052857995</v>
      </c>
      <c r="W4" s="6">
        <v>18.403429277434686</v>
      </c>
      <c r="X4" s="6">
        <v>17.352652799278069</v>
      </c>
      <c r="Y4" s="6">
        <v>16.8868313742318</v>
      </c>
      <c r="Z4" s="6">
        <v>16.426212170746624</v>
      </c>
      <c r="AA4" s="6">
        <v>15.959212921449339</v>
      </c>
      <c r="AB4" s="6">
        <v>15.263596909058881</v>
      </c>
      <c r="AC4" s="6">
        <v>15.558777410322808</v>
      </c>
      <c r="AD4" s="6">
        <v>16.782512115878045</v>
      </c>
      <c r="AE4" s="6">
        <v>17.173834351414229</v>
      </c>
      <c r="AF4" s="6">
        <v>18.540560316818517</v>
      </c>
      <c r="AG4" s="6">
        <v>18.643280425641223</v>
      </c>
      <c r="AH4" s="6">
        <v>19.889274098180298</v>
      </c>
      <c r="AI4" s="6">
        <v>21.819664006212065</v>
      </c>
      <c r="AJ4" s="6">
        <v>24.882439429482524</v>
      </c>
      <c r="AK4" s="6">
        <v>26.274078176110709</v>
      </c>
      <c r="AL4" s="6">
        <v>27.289516493064156</v>
      </c>
      <c r="AM4" s="6">
        <v>28.907754963634659</v>
      </c>
      <c r="AN4" s="6">
        <v>28.580850774103766</v>
      </c>
      <c r="AO4" s="6">
        <v>29.311838772574312</v>
      </c>
      <c r="AP4" s="6">
        <v>27.762565840821566</v>
      </c>
      <c r="AQ4" s="6">
        <v>28.696407378403752</v>
      </c>
      <c r="AR4" s="6">
        <v>29.620032245340155</v>
      </c>
      <c r="AS4" s="6">
        <v>29.376633668359148</v>
      </c>
      <c r="AT4" s="6">
        <v>27.847862536389904</v>
      </c>
    </row>
    <row r="5" spans="1:46" x14ac:dyDescent="0.2">
      <c r="A5" s="4" t="s">
        <v>85</v>
      </c>
      <c r="B5" s="4" t="s">
        <v>99</v>
      </c>
      <c r="C5" s="6">
        <v>50.160713152722082</v>
      </c>
      <c r="D5" s="6">
        <v>48.024723839822769</v>
      </c>
      <c r="E5" s="6">
        <v>53.155871598215356</v>
      </c>
      <c r="F5" s="6">
        <v>58.681896557950765</v>
      </c>
      <c r="G5" s="6">
        <v>69.685075092903134</v>
      </c>
      <c r="H5" s="6">
        <v>60.825909713184032</v>
      </c>
      <c r="I5" s="6">
        <v>58.793897124788444</v>
      </c>
      <c r="J5" s="6">
        <v>59.312521717666776</v>
      </c>
      <c r="K5" s="6">
        <v>59.676861169393689</v>
      </c>
      <c r="L5" s="6">
        <v>65.390788107459969</v>
      </c>
      <c r="M5" s="6">
        <v>60.934868970906109</v>
      </c>
      <c r="N5" s="6">
        <v>57.611300821437851</v>
      </c>
      <c r="O5" s="6">
        <v>55.450097138175579</v>
      </c>
      <c r="P5" s="6">
        <v>54.060760824916919</v>
      </c>
      <c r="Q5" s="6">
        <v>55.692945499616869</v>
      </c>
      <c r="R5" s="6">
        <v>54.48344431597485</v>
      </c>
      <c r="S5" s="6">
        <v>51.411615292807689</v>
      </c>
      <c r="T5" s="6">
        <v>48.678383666238354</v>
      </c>
      <c r="U5" s="6">
        <v>44.955570259423332</v>
      </c>
      <c r="V5" s="6">
        <v>43.009460012927683</v>
      </c>
      <c r="W5" s="6">
        <v>45.090165942933517</v>
      </c>
      <c r="X5" s="6">
        <v>41.647540004826837</v>
      </c>
      <c r="Y5" s="6">
        <v>40.435544140083579</v>
      </c>
      <c r="Z5" s="6">
        <v>37.548559655836151</v>
      </c>
      <c r="AA5" s="6">
        <v>38.495996667482423</v>
      </c>
      <c r="AB5" s="6">
        <v>37.308480842376014</v>
      </c>
      <c r="AC5" s="6">
        <v>36.616186568422471</v>
      </c>
      <c r="AD5" s="6">
        <v>35.310742009005175</v>
      </c>
      <c r="AE5" s="6">
        <v>35.484743665728431</v>
      </c>
      <c r="AF5" s="6">
        <v>36.479901798619096</v>
      </c>
      <c r="AG5" s="6">
        <v>33.403020560821503</v>
      </c>
      <c r="AH5" s="6">
        <v>31.530823320010683</v>
      </c>
      <c r="AI5" s="6">
        <v>31.806098925701328</v>
      </c>
      <c r="AJ5" s="6">
        <v>32.258430446029607</v>
      </c>
      <c r="AK5" s="6">
        <v>30.311635345804682</v>
      </c>
      <c r="AL5" s="6">
        <v>30.273237534787928</v>
      </c>
      <c r="AM5" s="6">
        <v>31.784550262830056</v>
      </c>
      <c r="AN5" s="6">
        <v>31.483577595186411</v>
      </c>
      <c r="AO5" s="6">
        <v>30.852314268442335</v>
      </c>
      <c r="AP5" s="6">
        <v>29.208467355913751</v>
      </c>
      <c r="AQ5" s="6">
        <v>28.947894205723649</v>
      </c>
      <c r="AR5" s="6">
        <v>30.5266949485952</v>
      </c>
      <c r="AS5" s="6">
        <v>29.451504632561342</v>
      </c>
      <c r="AT5" s="6">
        <v>27.767516133595461</v>
      </c>
    </row>
    <row r="6" spans="1:46" x14ac:dyDescent="0.2">
      <c r="A6" s="4" t="s">
        <v>0</v>
      </c>
      <c r="B6" s="4" t="s">
        <v>64</v>
      </c>
      <c r="C6" s="6">
        <v>31.85659292916219</v>
      </c>
      <c r="D6" s="6">
        <v>29.730093197802802</v>
      </c>
      <c r="E6" s="6">
        <v>31.513190800763358</v>
      </c>
      <c r="F6" s="6">
        <v>38.90174575509873</v>
      </c>
      <c r="G6" s="6">
        <v>45.380436474381341</v>
      </c>
      <c r="H6" s="6">
        <v>37.815420416701286</v>
      </c>
      <c r="I6" s="6">
        <v>37.09988402319091</v>
      </c>
      <c r="J6" s="6">
        <v>38.102561884824517</v>
      </c>
      <c r="K6" s="6">
        <v>38.20801877318732</v>
      </c>
      <c r="L6" s="6">
        <v>41.938659292737917</v>
      </c>
      <c r="M6" s="6">
        <v>38.809845080976345</v>
      </c>
      <c r="N6" s="6">
        <v>36.128596779988285</v>
      </c>
      <c r="O6" s="6">
        <v>35.766338731481014</v>
      </c>
      <c r="P6" s="6">
        <v>34.832819011778405</v>
      </c>
      <c r="Q6" s="6">
        <v>34.633810534702164</v>
      </c>
      <c r="R6" s="6">
        <v>33.363706643821565</v>
      </c>
      <c r="S6" s="6">
        <v>31.707395248604286</v>
      </c>
      <c r="T6" s="6">
        <v>30.823081359616065</v>
      </c>
      <c r="U6" s="6">
        <v>26.536687675545927</v>
      </c>
      <c r="V6" s="6">
        <v>25.251002960069691</v>
      </c>
      <c r="W6" s="6">
        <v>26.686736665498834</v>
      </c>
      <c r="X6" s="6">
        <v>24.294887205548768</v>
      </c>
      <c r="Y6" s="6">
        <v>23.548712765851775</v>
      </c>
      <c r="Z6" s="6">
        <v>21.122347485089527</v>
      </c>
      <c r="AA6" s="6">
        <v>22.536783746033077</v>
      </c>
      <c r="AB6" s="6">
        <v>22.044883933317138</v>
      </c>
      <c r="AC6" s="6">
        <v>21.057409158099663</v>
      </c>
      <c r="AD6" s="6">
        <v>18.528229893127129</v>
      </c>
      <c r="AE6" s="6">
        <v>18.310909314314202</v>
      </c>
      <c r="AF6" s="6">
        <v>17.939341481800582</v>
      </c>
      <c r="AG6" s="6">
        <v>14.759740135180284</v>
      </c>
      <c r="AH6" s="6">
        <v>11.641549221830386</v>
      </c>
      <c r="AI6" s="6">
        <v>9.9864349194892608</v>
      </c>
      <c r="AJ6" s="6">
        <v>7.3759910165470757</v>
      </c>
      <c r="AK6" s="6">
        <v>4.0375571696939749</v>
      </c>
      <c r="AL6" s="6">
        <v>2.9837210417237765</v>
      </c>
      <c r="AM6" s="6">
        <v>2.876795299195396</v>
      </c>
      <c r="AN6" s="6">
        <v>2.9027268210826467</v>
      </c>
      <c r="AO6" s="6">
        <v>1.5404754958680251</v>
      </c>
      <c r="AP6" s="6">
        <v>1.4459015150921875</v>
      </c>
      <c r="AQ6" s="6">
        <v>0.25148682731989136</v>
      </c>
      <c r="AR6" s="6">
        <v>0.9066627032550405</v>
      </c>
      <c r="AS6" s="6">
        <v>7.4870964202194371E-2</v>
      </c>
      <c r="AT6" s="6">
        <v>-8.0346402794442912E-2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6"/>
  <dimension ref="A1:AU18"/>
  <sheetViews>
    <sheetView showGridLines="0" zoomScaleNormal="100" workbookViewId="0">
      <pane xSplit="1" ySplit="1" topLeftCell="B2" activePane="bottomRight" state="frozen"/>
      <selection pane="topRight" activeCell="J1" sqref="J1"/>
      <selection pane="bottomLeft" activeCell="A2" sqref="A2"/>
      <selection pane="bottomRight" activeCell="F26" sqref="F26"/>
    </sheetView>
  </sheetViews>
  <sheetFormatPr defaultRowHeight="12" x14ac:dyDescent="0.2"/>
  <cols>
    <col min="1" max="1" width="17.85546875" style="13" bestFit="1" customWidth="1"/>
    <col min="2" max="2" width="17.85546875" style="13" customWidth="1"/>
    <col min="3" max="38" width="9.140625" style="13"/>
    <col min="39" max="43" width="9.5703125" style="13" customWidth="1"/>
    <col min="44" max="16384" width="9.140625" style="13"/>
  </cols>
  <sheetData>
    <row r="1" spans="1:47" x14ac:dyDescent="0.2">
      <c r="C1" s="13" t="s">
        <v>13</v>
      </c>
      <c r="D1" s="13" t="s">
        <v>8</v>
      </c>
      <c r="E1" s="13" t="s">
        <v>5</v>
      </c>
      <c r="F1" s="13" t="s">
        <v>7</v>
      </c>
      <c r="G1" s="13" t="s">
        <v>12</v>
      </c>
      <c r="H1" s="13" t="s">
        <v>8</v>
      </c>
      <c r="I1" s="13" t="s">
        <v>5</v>
      </c>
      <c r="J1" s="13" t="s">
        <v>7</v>
      </c>
      <c r="K1" s="13" t="s">
        <v>11</v>
      </c>
      <c r="L1" s="13" t="s">
        <v>8</v>
      </c>
      <c r="M1" s="13" t="s">
        <v>5</v>
      </c>
      <c r="N1" s="13" t="s">
        <v>7</v>
      </c>
      <c r="O1" s="13" t="s">
        <v>10</v>
      </c>
      <c r="P1" s="13" t="s">
        <v>8</v>
      </c>
      <c r="Q1" s="13" t="s">
        <v>5</v>
      </c>
      <c r="R1" s="13" t="s">
        <v>7</v>
      </c>
      <c r="S1" s="13" t="s">
        <v>9</v>
      </c>
      <c r="T1" s="13" t="s">
        <v>8</v>
      </c>
      <c r="U1" s="13" t="s">
        <v>5</v>
      </c>
      <c r="V1" s="13" t="s">
        <v>7</v>
      </c>
      <c r="W1" s="13" t="s">
        <v>6</v>
      </c>
      <c r="X1" s="13" t="s">
        <v>2</v>
      </c>
      <c r="Y1" s="13" t="s">
        <v>5</v>
      </c>
      <c r="Z1" s="13" t="s">
        <v>4</v>
      </c>
      <c r="AA1" s="13" t="s">
        <v>3</v>
      </c>
      <c r="AB1" s="13" t="s">
        <v>2</v>
      </c>
      <c r="AC1" s="13" t="s">
        <v>5</v>
      </c>
      <c r="AD1" s="13" t="s">
        <v>4</v>
      </c>
      <c r="AE1" s="13" t="s">
        <v>37</v>
      </c>
      <c r="AF1" s="13" t="s">
        <v>2</v>
      </c>
      <c r="AG1" s="13" t="s">
        <v>5</v>
      </c>
      <c r="AH1" s="13" t="s">
        <v>4</v>
      </c>
      <c r="AI1" s="13" t="s">
        <v>52</v>
      </c>
      <c r="AJ1" s="13" t="s">
        <v>2</v>
      </c>
      <c r="AK1" s="13" t="s">
        <v>5</v>
      </c>
      <c r="AL1" s="13" t="s">
        <v>4</v>
      </c>
      <c r="AM1" s="13" t="s">
        <v>56</v>
      </c>
      <c r="AN1" s="13" t="s">
        <v>2</v>
      </c>
      <c r="AO1" s="13" t="s">
        <v>5</v>
      </c>
      <c r="AP1" s="13" t="s">
        <v>4</v>
      </c>
      <c r="AQ1" s="13" t="s">
        <v>101</v>
      </c>
      <c r="AR1" s="13" t="s">
        <v>2</v>
      </c>
      <c r="AS1" s="13" t="s">
        <v>5</v>
      </c>
      <c r="AT1" s="13" t="s">
        <v>4</v>
      </c>
    </row>
    <row r="2" spans="1:47" x14ac:dyDescent="0.2">
      <c r="B2" s="4"/>
      <c r="C2" s="13" t="s">
        <v>73</v>
      </c>
      <c r="D2" s="13" t="s">
        <v>39</v>
      </c>
      <c r="E2" s="13" t="s">
        <v>40</v>
      </c>
      <c r="F2" s="13" t="s">
        <v>60</v>
      </c>
      <c r="G2" s="13" t="s">
        <v>74</v>
      </c>
      <c r="H2" s="13" t="s">
        <v>39</v>
      </c>
      <c r="I2" s="13" t="s">
        <v>40</v>
      </c>
      <c r="J2" s="13" t="s">
        <v>60</v>
      </c>
      <c r="K2" s="13" t="s">
        <v>75</v>
      </c>
      <c r="L2" s="13" t="s">
        <v>39</v>
      </c>
      <c r="M2" s="13" t="s">
        <v>40</v>
      </c>
      <c r="N2" s="13" t="s">
        <v>60</v>
      </c>
      <c r="O2" s="13" t="s">
        <v>76</v>
      </c>
      <c r="P2" s="13" t="s">
        <v>39</v>
      </c>
      <c r="Q2" s="13" t="s">
        <v>40</v>
      </c>
      <c r="R2" s="13" t="s">
        <v>60</v>
      </c>
      <c r="S2" s="13" t="s">
        <v>82</v>
      </c>
      <c r="T2" s="13" t="s">
        <v>39</v>
      </c>
      <c r="U2" s="13" t="s">
        <v>40</v>
      </c>
      <c r="V2" s="13" t="s">
        <v>60</v>
      </c>
      <c r="W2" s="13" t="s">
        <v>77</v>
      </c>
      <c r="X2" s="13" t="s">
        <v>39</v>
      </c>
      <c r="Y2" s="13" t="s">
        <v>40</v>
      </c>
      <c r="Z2" s="13" t="s">
        <v>60</v>
      </c>
      <c r="AA2" s="13" t="s">
        <v>78</v>
      </c>
      <c r="AB2" s="13" t="s">
        <v>39</v>
      </c>
      <c r="AC2" s="13" t="s">
        <v>40</v>
      </c>
      <c r="AD2" s="13" t="s">
        <v>60</v>
      </c>
      <c r="AE2" s="13" t="s">
        <v>79</v>
      </c>
      <c r="AF2" s="13" t="s">
        <v>39</v>
      </c>
      <c r="AG2" s="13" t="s">
        <v>40</v>
      </c>
      <c r="AH2" s="13" t="s">
        <v>60</v>
      </c>
      <c r="AI2" s="13" t="s">
        <v>80</v>
      </c>
      <c r="AJ2" s="13" t="s">
        <v>39</v>
      </c>
      <c r="AK2" s="13" t="s">
        <v>40</v>
      </c>
      <c r="AL2" s="13" t="s">
        <v>60</v>
      </c>
      <c r="AM2" s="13" t="s">
        <v>81</v>
      </c>
      <c r="AN2" s="13" t="s">
        <v>39</v>
      </c>
      <c r="AO2" s="13" t="s">
        <v>40</v>
      </c>
      <c r="AP2" s="13" t="s">
        <v>60</v>
      </c>
      <c r="AQ2" s="13" t="s">
        <v>100</v>
      </c>
      <c r="AR2" s="13" t="s">
        <v>39</v>
      </c>
      <c r="AS2" s="13" t="s">
        <v>40</v>
      </c>
      <c r="AT2" s="13" t="s">
        <v>60</v>
      </c>
    </row>
    <row r="3" spans="1:47" x14ac:dyDescent="0.2">
      <c r="A3" s="13" t="s">
        <v>16</v>
      </c>
      <c r="B3" s="13" t="s">
        <v>62</v>
      </c>
      <c r="C3" s="14">
        <v>34.093157125361628</v>
      </c>
      <c r="D3" s="14">
        <v>33.226419470811472</v>
      </c>
      <c r="E3" s="14">
        <v>36.180597635378248</v>
      </c>
      <c r="F3" s="14">
        <v>41.541304926577638</v>
      </c>
      <c r="G3" s="14">
        <v>48.761183317684683</v>
      </c>
      <c r="H3" s="14">
        <v>40.897525880442402</v>
      </c>
      <c r="I3" s="14">
        <v>39.273703595747762</v>
      </c>
      <c r="J3" s="14">
        <v>39.552978131410036</v>
      </c>
      <c r="K3" s="14">
        <v>39.688140952516477</v>
      </c>
      <c r="L3" s="14">
        <v>42.852909349155581</v>
      </c>
      <c r="M3" s="14">
        <v>39.720256947095422</v>
      </c>
      <c r="N3" s="14">
        <v>36.050206933927171</v>
      </c>
      <c r="O3" s="14">
        <v>35.325507428919835</v>
      </c>
      <c r="P3" s="14">
        <v>34.427793424688375</v>
      </c>
      <c r="Q3" s="14">
        <v>35.15589463664115</v>
      </c>
      <c r="R3" s="14">
        <v>32.492963312554707</v>
      </c>
      <c r="S3" s="14">
        <v>30.383012386969789</v>
      </c>
      <c r="T3" s="14">
        <v>28.57139374158653</v>
      </c>
      <c r="U3" s="14">
        <v>25.452361745857708</v>
      </c>
      <c r="V3" s="14">
        <v>23.521147897922571</v>
      </c>
      <c r="W3" s="14">
        <v>24.528916207496845</v>
      </c>
      <c r="X3" s="14">
        <v>21.871751226872139</v>
      </c>
      <c r="Y3" s="14">
        <v>21.442809103453349</v>
      </c>
      <c r="Z3" s="14">
        <v>19.104720541238954</v>
      </c>
      <c r="AA3" s="14">
        <v>19.795970244254576</v>
      </c>
      <c r="AB3" s="14">
        <v>18.534508732431792</v>
      </c>
      <c r="AC3" s="14">
        <v>18.148126139194396</v>
      </c>
      <c r="AD3" s="14">
        <v>17.649284122838331</v>
      </c>
      <c r="AE3" s="14">
        <v>17.884121723954543</v>
      </c>
      <c r="AF3" s="14">
        <v>18.552426697816877</v>
      </c>
      <c r="AG3" s="14">
        <v>16.173591865711487</v>
      </c>
      <c r="AH3" s="14">
        <v>15.422651521145108</v>
      </c>
      <c r="AI3" s="14">
        <v>15.23420664766336</v>
      </c>
      <c r="AJ3" s="14">
        <v>15.45380288508213</v>
      </c>
      <c r="AK3" s="14">
        <v>14.270972114751492</v>
      </c>
      <c r="AL3" s="14">
        <v>13.864265608683169</v>
      </c>
      <c r="AM3" s="14">
        <v>15.073527760129195</v>
      </c>
      <c r="AN3" s="14">
        <v>15.78931742913675</v>
      </c>
      <c r="AO3" s="14">
        <v>15.534803405203593</v>
      </c>
      <c r="AP3" s="14">
        <v>14.337326566206775</v>
      </c>
      <c r="AQ3" s="14">
        <v>14.132056359496314</v>
      </c>
      <c r="AR3" s="14">
        <v>14.489447153084308</v>
      </c>
      <c r="AS3" s="14">
        <v>14.317607665945527</v>
      </c>
      <c r="AT3" s="14">
        <v>13.257371580932944</v>
      </c>
      <c r="AU3" s="14"/>
    </row>
    <row r="4" spans="1:47" x14ac:dyDescent="0.2">
      <c r="A4" s="13" t="s">
        <v>15</v>
      </c>
      <c r="B4" s="13" t="s">
        <v>83</v>
      </c>
      <c r="C4" s="14">
        <v>33.88426463175422</v>
      </c>
      <c r="D4" s="14">
        <v>31.828362948710044</v>
      </c>
      <c r="E4" s="14">
        <v>33.405676147646247</v>
      </c>
      <c r="F4" s="14">
        <v>38.50450943790365</v>
      </c>
      <c r="G4" s="14">
        <v>48.105524393478859</v>
      </c>
      <c r="H4" s="14">
        <v>45.118495253901393</v>
      </c>
      <c r="I4" s="14">
        <v>49.908444456251679</v>
      </c>
      <c r="J4" s="14">
        <v>49.356204576606757</v>
      </c>
      <c r="K4" s="14">
        <v>52.335830061210764</v>
      </c>
      <c r="L4" s="14">
        <v>55.156854727130749</v>
      </c>
      <c r="M4" s="14">
        <v>52.894316151744889</v>
      </c>
      <c r="N4" s="14">
        <v>54.420282378743238</v>
      </c>
      <c r="O4" s="14">
        <v>52.567522089994306</v>
      </c>
      <c r="P4" s="14">
        <v>54.476759045736195</v>
      </c>
      <c r="Q4" s="14">
        <v>60.787766914371616</v>
      </c>
      <c r="R4" s="14">
        <v>60.940364807178675</v>
      </c>
      <c r="S4" s="14">
        <v>55.577607974468798</v>
      </c>
      <c r="T4" s="14">
        <v>54.974143260529523</v>
      </c>
      <c r="U4" s="14">
        <v>55.155807083719651</v>
      </c>
      <c r="V4" s="14">
        <v>55.850167008411219</v>
      </c>
      <c r="W4" s="14">
        <v>55.104873543662315</v>
      </c>
      <c r="X4" s="14">
        <v>52.956174807290232</v>
      </c>
      <c r="Y4" s="14">
        <v>49.005365666475015</v>
      </c>
      <c r="Z4" s="14">
        <v>50.252945537925008</v>
      </c>
      <c r="AA4" s="14">
        <v>51.628821270764739</v>
      </c>
      <c r="AB4" s="14">
        <v>52.882403810567141</v>
      </c>
      <c r="AC4" s="14">
        <v>50.480579875063199</v>
      </c>
      <c r="AD4" s="14">
        <v>49.508379334416688</v>
      </c>
      <c r="AE4" s="14">
        <v>50.006283988055522</v>
      </c>
      <c r="AF4" s="14">
        <v>47.685479076460524</v>
      </c>
      <c r="AG4" s="14">
        <v>45.508603968314432</v>
      </c>
      <c r="AH4" s="14">
        <v>43.456703271201697</v>
      </c>
      <c r="AI4" s="14">
        <v>41.870470441108345</v>
      </c>
      <c r="AJ4" s="14">
        <v>39.969481588979548</v>
      </c>
      <c r="AK4" s="14">
        <v>38.455389265500358</v>
      </c>
      <c r="AL4" s="14">
        <v>38.482852538734292</v>
      </c>
      <c r="AM4" s="14">
        <v>36.808100195790175</v>
      </c>
      <c r="AN4" s="14">
        <v>34.933573373518612</v>
      </c>
      <c r="AO4" s="14">
        <v>33.217800509530221</v>
      </c>
      <c r="AP4" s="14">
        <v>31.546341685017421</v>
      </c>
      <c r="AQ4" s="14">
        <v>30.277097256410826</v>
      </c>
      <c r="AR4" s="14">
        <v>29.76638067466962</v>
      </c>
      <c r="AS4" s="14">
        <v>28.844823443202472</v>
      </c>
      <c r="AT4" s="14">
        <v>29.129895757418598</v>
      </c>
      <c r="AU4" s="14"/>
    </row>
    <row r="5" spans="1:47" x14ac:dyDescent="0.2">
      <c r="A5" s="13" t="s">
        <v>14</v>
      </c>
      <c r="B5" s="13" t="s">
        <v>61</v>
      </c>
      <c r="C5" s="14">
        <v>16.067556027360446</v>
      </c>
      <c r="D5" s="14">
        <v>14.798304369011294</v>
      </c>
      <c r="E5" s="14">
        <v>16.975273962837111</v>
      </c>
      <c r="F5" s="14">
        <v>17.140591631373141</v>
      </c>
      <c r="G5" s="14">
        <v>20.923891775218451</v>
      </c>
      <c r="H5" s="14">
        <v>19.928383832741634</v>
      </c>
      <c r="I5" s="14">
        <v>19.520193529040679</v>
      </c>
      <c r="J5" s="14">
        <v>19.75954358625674</v>
      </c>
      <c r="K5" s="14">
        <v>19.988720216877212</v>
      </c>
      <c r="L5" s="14">
        <v>22.53787875830438</v>
      </c>
      <c r="M5" s="14">
        <v>21.214612023810687</v>
      </c>
      <c r="N5" s="14">
        <v>21.561093887510687</v>
      </c>
      <c r="O5" s="14">
        <v>20.124589709255751</v>
      </c>
      <c r="P5" s="14">
        <v>19.632967400228548</v>
      </c>
      <c r="Q5" s="14">
        <v>20.537050862975725</v>
      </c>
      <c r="R5" s="14">
        <v>21.990481003420136</v>
      </c>
      <c r="S5" s="14">
        <v>21.028602905837904</v>
      </c>
      <c r="T5" s="14">
        <v>20.106989924651824</v>
      </c>
      <c r="U5" s="14">
        <v>19.503208513565621</v>
      </c>
      <c r="V5" s="14">
        <v>19.488312115005112</v>
      </c>
      <c r="W5" s="14">
        <v>20.561249735436675</v>
      </c>
      <c r="X5" s="14">
        <v>19.775788777954702</v>
      </c>
      <c r="Y5" s="14">
        <v>18.992735036630229</v>
      </c>
      <c r="Z5" s="14">
        <v>18.443839114597193</v>
      </c>
      <c r="AA5" s="14">
        <v>18.700026423227847</v>
      </c>
      <c r="AB5" s="14">
        <v>18.773972109944225</v>
      </c>
      <c r="AC5" s="14">
        <v>18.468060429228075</v>
      </c>
      <c r="AD5" s="14">
        <v>17.661457886166851</v>
      </c>
      <c r="AE5" s="14">
        <v>17.600621941773888</v>
      </c>
      <c r="AF5" s="14">
        <v>17.927475100802223</v>
      </c>
      <c r="AG5" s="14">
        <v>17.229428695110016</v>
      </c>
      <c r="AH5" s="14">
        <v>16.108171798865577</v>
      </c>
      <c r="AI5" s="14">
        <v>16.571892278037968</v>
      </c>
      <c r="AJ5" s="14">
        <v>16.804627560947473</v>
      </c>
      <c r="AK5" s="14">
        <v>16.040663231053188</v>
      </c>
      <c r="AL5" s="14">
        <v>16.408971926104762</v>
      </c>
      <c r="AM5" s="14">
        <v>16.711022502700864</v>
      </c>
      <c r="AN5" s="14">
        <v>15.694260166049663</v>
      </c>
      <c r="AO5" s="14">
        <v>15.317510863238743</v>
      </c>
      <c r="AP5" s="14">
        <v>14.871140789706976</v>
      </c>
      <c r="AQ5" s="14">
        <v>14.815837846227334</v>
      </c>
      <c r="AR5" s="14">
        <v>16.037247795510893</v>
      </c>
      <c r="AS5" s="14">
        <v>15.133896966615813</v>
      </c>
      <c r="AT5" s="14">
        <v>14.510144552662519</v>
      </c>
      <c r="AU5" s="14"/>
    </row>
    <row r="6" spans="1:47" x14ac:dyDescent="0.2">
      <c r="A6" s="13" t="s">
        <v>19</v>
      </c>
      <c r="B6" s="13" t="s">
        <v>54</v>
      </c>
      <c r="C6" s="14">
        <v>84.044977784476302</v>
      </c>
      <c r="D6" s="14">
        <v>79.853086788532806</v>
      </c>
      <c r="E6" s="14">
        <v>86.561547745861603</v>
      </c>
      <c r="F6" s="14">
        <v>97.186405995854415</v>
      </c>
      <c r="G6" s="14">
        <v>117.79059948638198</v>
      </c>
      <c r="H6" s="14">
        <v>105.94440496708542</v>
      </c>
      <c r="I6" s="14">
        <v>108.70234158104013</v>
      </c>
      <c r="J6" s="14">
        <v>108.66872629427353</v>
      </c>
      <c r="K6" s="14">
        <v>112.01269123060445</v>
      </c>
      <c r="L6" s="14">
        <v>120.54764283459069</v>
      </c>
      <c r="M6" s="14">
        <v>113.82918512265098</v>
      </c>
      <c r="N6" s="14">
        <v>112.0315832001811</v>
      </c>
      <c r="O6" s="14">
        <v>108.01761922816988</v>
      </c>
      <c r="P6" s="14">
        <v>108.53751987065314</v>
      </c>
      <c r="Q6" s="14">
        <v>116.48071241398847</v>
      </c>
      <c r="R6" s="14">
        <v>115.4238091231535</v>
      </c>
      <c r="S6" s="14">
        <v>106.9892232672765</v>
      </c>
      <c r="T6" s="14">
        <v>103.65252692676788</v>
      </c>
      <c r="U6" s="14">
        <v>100.11137734314298</v>
      </c>
      <c r="V6" s="14">
        <v>98.859627021338909</v>
      </c>
      <c r="W6" s="14">
        <v>100.19503948659583</v>
      </c>
      <c r="X6" s="14">
        <v>94.603714812117076</v>
      </c>
      <c r="Y6" s="14">
        <v>89.440909806558608</v>
      </c>
      <c r="Z6" s="14">
        <v>87.801505193761159</v>
      </c>
      <c r="AA6" s="14">
        <v>90.124817938247162</v>
      </c>
      <c r="AB6" s="14">
        <v>90.190884652943154</v>
      </c>
      <c r="AC6" s="14">
        <v>87.096766443485677</v>
      </c>
      <c r="AD6" s="14">
        <v>84.81912134342187</v>
      </c>
      <c r="AE6" s="14">
        <v>85.491027653783959</v>
      </c>
      <c r="AF6" s="14">
        <v>84.16538087507962</v>
      </c>
      <c r="AG6" s="14">
        <v>78.911624529135935</v>
      </c>
      <c r="AH6" s="14">
        <v>74.987526591212372</v>
      </c>
      <c r="AI6" s="14">
        <v>73.676569366809673</v>
      </c>
      <c r="AJ6" s="14">
        <v>72.22791203500914</v>
      </c>
      <c r="AK6" s="14">
        <v>68.767024611305047</v>
      </c>
      <c r="AL6" s="14">
        <v>68.756090073522216</v>
      </c>
      <c r="AM6" s="14">
        <v>68.592650458620227</v>
      </c>
      <c r="AN6" s="14">
        <v>66.41715096870503</v>
      </c>
      <c r="AO6" s="14">
        <v>64.070114777972549</v>
      </c>
      <c r="AP6" s="14">
        <v>60.754809040931171</v>
      </c>
      <c r="AQ6" s="14">
        <v>59.224991462134469</v>
      </c>
      <c r="AR6" s="14">
        <v>60.293075623264826</v>
      </c>
      <c r="AS6" s="14">
        <v>58.296328075763824</v>
      </c>
      <c r="AT6" s="14">
        <v>56.897411891014052</v>
      </c>
      <c r="AU6" s="14"/>
    </row>
    <row r="9" spans="1:47" x14ac:dyDescent="0.2">
      <c r="AT9" s="14"/>
    </row>
    <row r="10" spans="1:47" x14ac:dyDescent="0.2">
      <c r="AT10" s="14"/>
    </row>
    <row r="11" spans="1:47" x14ac:dyDescent="0.2">
      <c r="AT11" s="14"/>
    </row>
    <row r="12" spans="1:47" x14ac:dyDescent="0.2">
      <c r="AT12" s="14"/>
    </row>
    <row r="13" spans="1:47" x14ac:dyDescent="0.2">
      <c r="AH13" s="21"/>
    </row>
    <row r="15" spans="1:47" x14ac:dyDescent="0.2">
      <c r="AT15" s="14"/>
    </row>
    <row r="16" spans="1:47" x14ac:dyDescent="0.2">
      <c r="AT16" s="14"/>
    </row>
    <row r="17" spans="46:46" x14ac:dyDescent="0.2">
      <c r="AT17" s="14"/>
    </row>
    <row r="18" spans="46:46" x14ac:dyDescent="0.2">
      <c r="AT18" s="14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7"/>
  <dimension ref="A1:AT43"/>
  <sheetViews>
    <sheetView showGridLines="0" zoomScaleNormal="100" workbookViewId="0">
      <pane xSplit="2" ySplit="2" topLeftCell="C3" activePane="bottomRight" state="frozen"/>
      <selection pane="topRight" activeCell="C1" sqref="C1"/>
      <selection pane="bottomLeft" activeCell="A17" sqref="A17"/>
      <selection pane="bottomRight"/>
    </sheetView>
  </sheetViews>
  <sheetFormatPr defaultRowHeight="12" x14ac:dyDescent="0.2"/>
  <cols>
    <col min="1" max="1" width="34.5703125" style="4" customWidth="1"/>
    <col min="2" max="2" width="41.7109375" style="4" customWidth="1"/>
    <col min="3" max="34" width="15.5703125" style="4" bestFit="1" customWidth="1"/>
    <col min="35" max="37" width="14.5703125" style="4" bestFit="1" customWidth="1"/>
    <col min="38" max="38" width="12.85546875" style="4" bestFit="1" customWidth="1"/>
    <col min="39" max="39" width="13.28515625" style="4" bestFit="1" customWidth="1"/>
    <col min="40" max="42" width="12.85546875" style="4" bestFit="1" customWidth="1"/>
    <col min="43" max="46" width="13.42578125" style="4" bestFit="1" customWidth="1"/>
    <col min="47" max="16384" width="9.140625" style="4"/>
  </cols>
  <sheetData>
    <row r="1" spans="1:46" x14ac:dyDescent="0.2">
      <c r="C1" s="4" t="s">
        <v>44</v>
      </c>
      <c r="D1" s="4" t="s">
        <v>2</v>
      </c>
      <c r="E1" s="4" t="s">
        <v>1</v>
      </c>
      <c r="F1" s="4" t="s">
        <v>4</v>
      </c>
      <c r="G1" s="4" t="s">
        <v>45</v>
      </c>
      <c r="H1" s="4" t="s">
        <v>2</v>
      </c>
      <c r="I1" s="4" t="s">
        <v>1</v>
      </c>
      <c r="J1" s="4" t="s">
        <v>4</v>
      </c>
      <c r="K1" s="4" t="s">
        <v>46</v>
      </c>
      <c r="L1" s="4" t="s">
        <v>2</v>
      </c>
      <c r="M1" s="4" t="s">
        <v>1</v>
      </c>
      <c r="N1" s="4" t="s">
        <v>4</v>
      </c>
      <c r="O1" s="4" t="s">
        <v>47</v>
      </c>
      <c r="P1" s="4" t="s">
        <v>2</v>
      </c>
      <c r="Q1" s="4" t="s">
        <v>1</v>
      </c>
      <c r="R1" s="4" t="s">
        <v>4</v>
      </c>
      <c r="S1" s="4" t="s">
        <v>48</v>
      </c>
      <c r="T1" s="4" t="s">
        <v>2</v>
      </c>
      <c r="U1" s="4" t="s">
        <v>1</v>
      </c>
      <c r="V1" s="4" t="s">
        <v>4</v>
      </c>
      <c r="W1" s="4" t="s">
        <v>49</v>
      </c>
      <c r="X1" s="4" t="s">
        <v>2</v>
      </c>
      <c r="Y1" s="4" t="s">
        <v>1</v>
      </c>
      <c r="Z1" s="4" t="s">
        <v>4</v>
      </c>
      <c r="AA1" s="4" t="s">
        <v>22</v>
      </c>
      <c r="AB1" s="4" t="s">
        <v>2</v>
      </c>
      <c r="AC1" s="4" t="s">
        <v>1</v>
      </c>
      <c r="AD1" s="4" t="s">
        <v>4</v>
      </c>
      <c r="AE1" s="4" t="s">
        <v>41</v>
      </c>
      <c r="AF1" s="4" t="s">
        <v>2</v>
      </c>
      <c r="AG1" s="4" t="s">
        <v>1</v>
      </c>
      <c r="AH1" s="4" t="s">
        <v>4</v>
      </c>
      <c r="AI1" s="4" t="s">
        <v>53</v>
      </c>
      <c r="AJ1" s="4" t="s">
        <v>2</v>
      </c>
      <c r="AK1" s="4" t="s">
        <v>1</v>
      </c>
      <c r="AL1" s="4" t="s">
        <v>4</v>
      </c>
      <c r="AM1" s="4" t="s">
        <v>57</v>
      </c>
      <c r="AN1" s="4" t="s">
        <v>2</v>
      </c>
      <c r="AO1" s="4" t="s">
        <v>1</v>
      </c>
      <c r="AP1" s="4" t="s">
        <v>4</v>
      </c>
      <c r="AQ1" s="4" t="s">
        <v>102</v>
      </c>
      <c r="AR1" s="4" t="s">
        <v>2</v>
      </c>
      <c r="AS1" s="4" t="s">
        <v>1</v>
      </c>
      <c r="AT1" s="4" t="s">
        <v>4</v>
      </c>
    </row>
    <row r="2" spans="1:46" x14ac:dyDescent="0.2">
      <c r="C2" s="13" t="s">
        <v>73</v>
      </c>
      <c r="D2" s="13" t="s">
        <v>39</v>
      </c>
      <c r="E2" s="13" t="s">
        <v>40</v>
      </c>
      <c r="F2" s="13" t="s">
        <v>60</v>
      </c>
      <c r="G2" s="13" t="s">
        <v>74</v>
      </c>
      <c r="H2" s="13" t="s">
        <v>39</v>
      </c>
      <c r="I2" s="13" t="s">
        <v>40</v>
      </c>
      <c r="J2" s="13" t="s">
        <v>60</v>
      </c>
      <c r="K2" s="13" t="s">
        <v>75</v>
      </c>
      <c r="L2" s="13" t="s">
        <v>39</v>
      </c>
      <c r="M2" s="13" t="s">
        <v>40</v>
      </c>
      <c r="N2" s="13" t="s">
        <v>60</v>
      </c>
      <c r="O2" s="13" t="s">
        <v>76</v>
      </c>
      <c r="P2" s="13" t="s">
        <v>39</v>
      </c>
      <c r="Q2" s="13" t="s">
        <v>40</v>
      </c>
      <c r="R2" s="13" t="s">
        <v>60</v>
      </c>
      <c r="S2" s="13" t="s">
        <v>82</v>
      </c>
      <c r="T2" s="13" t="s">
        <v>39</v>
      </c>
      <c r="U2" s="13" t="s">
        <v>40</v>
      </c>
      <c r="V2" s="13" t="s">
        <v>60</v>
      </c>
      <c r="W2" s="13" t="s">
        <v>77</v>
      </c>
      <c r="X2" s="13" t="s">
        <v>39</v>
      </c>
      <c r="Y2" s="13" t="s">
        <v>40</v>
      </c>
      <c r="Z2" s="13" t="s">
        <v>60</v>
      </c>
      <c r="AA2" s="13" t="s">
        <v>78</v>
      </c>
      <c r="AB2" s="13" t="s">
        <v>39</v>
      </c>
      <c r="AC2" s="13" t="s">
        <v>40</v>
      </c>
      <c r="AD2" s="13" t="s">
        <v>60</v>
      </c>
      <c r="AE2" s="13" t="s">
        <v>79</v>
      </c>
      <c r="AF2" s="13" t="s">
        <v>39</v>
      </c>
      <c r="AG2" s="13" t="s">
        <v>40</v>
      </c>
      <c r="AH2" s="13" t="s">
        <v>60</v>
      </c>
      <c r="AI2" s="13" t="s">
        <v>80</v>
      </c>
      <c r="AJ2" s="13" t="s">
        <v>39</v>
      </c>
      <c r="AK2" s="13" t="s">
        <v>40</v>
      </c>
      <c r="AL2" s="13" t="s">
        <v>60</v>
      </c>
      <c r="AM2" s="13" t="s">
        <v>81</v>
      </c>
      <c r="AN2" s="13" t="s">
        <v>39</v>
      </c>
      <c r="AO2" s="13" t="s">
        <v>40</v>
      </c>
      <c r="AP2" s="13" t="s">
        <v>60</v>
      </c>
      <c r="AQ2" s="13" t="s">
        <v>100</v>
      </c>
      <c r="AR2" s="13" t="s">
        <v>39</v>
      </c>
      <c r="AS2" s="13" t="s">
        <v>40</v>
      </c>
      <c r="AT2" s="13" t="s">
        <v>60</v>
      </c>
    </row>
    <row r="3" spans="1:46" x14ac:dyDescent="0.2">
      <c r="A3" s="4" t="s">
        <v>33</v>
      </c>
      <c r="B3" s="22" t="s">
        <v>87</v>
      </c>
      <c r="C3" s="6">
        <v>120.33748516883391</v>
      </c>
      <c r="D3" s="6">
        <v>114.7267840608537</v>
      </c>
      <c r="E3" s="6">
        <v>139.23166284684473</v>
      </c>
      <c r="F3" s="6">
        <v>154.58087742724916</v>
      </c>
      <c r="G3" s="6">
        <v>191.92681614793281</v>
      </c>
      <c r="H3" s="6">
        <v>169.53677279292305</v>
      </c>
      <c r="I3" s="6">
        <v>172.40383093775313</v>
      </c>
      <c r="J3" s="6">
        <v>172.79426606469536</v>
      </c>
      <c r="K3" s="6">
        <v>180.08400041859704</v>
      </c>
      <c r="L3" s="6">
        <v>192.1266723358722</v>
      </c>
      <c r="M3" s="6">
        <v>177.36084607922214</v>
      </c>
      <c r="N3" s="6">
        <v>160.92317438354036</v>
      </c>
      <c r="O3" s="6">
        <v>153.81461901141026</v>
      </c>
      <c r="P3" s="6">
        <v>155.30518102162301</v>
      </c>
      <c r="Q3" s="6">
        <v>167.90998169616086</v>
      </c>
      <c r="R3" s="6">
        <v>180.72042869247957</v>
      </c>
      <c r="S3" s="6">
        <v>170.34237841275041</v>
      </c>
      <c r="T3" s="6">
        <v>167.87303173265923</v>
      </c>
      <c r="U3" s="6">
        <v>158.52397515722402</v>
      </c>
      <c r="V3" s="6">
        <v>159.07241771833193</v>
      </c>
      <c r="W3" s="6">
        <v>165.23799411365269</v>
      </c>
      <c r="X3" s="6">
        <v>160.12160254985446</v>
      </c>
      <c r="Y3" s="6">
        <v>149.98571942918983</v>
      </c>
      <c r="Z3" s="6">
        <v>144.74955056355734</v>
      </c>
      <c r="AA3" s="6">
        <v>148.94754121620224</v>
      </c>
      <c r="AB3" s="6">
        <v>150.07154991915613</v>
      </c>
      <c r="AC3" s="6">
        <v>148.82105762135461</v>
      </c>
      <c r="AD3" s="6">
        <v>147.80886925966874</v>
      </c>
      <c r="AE3" s="6">
        <v>150.17185363668014</v>
      </c>
      <c r="AF3" s="6">
        <v>151.51584908267927</v>
      </c>
      <c r="AG3" s="6">
        <v>142.83676176297396</v>
      </c>
      <c r="AH3" s="6">
        <v>132.40855917486434</v>
      </c>
      <c r="AI3" s="6">
        <v>129.70112867154654</v>
      </c>
      <c r="AJ3" s="6">
        <v>129.95295358131736</v>
      </c>
      <c r="AK3" s="6">
        <v>121.53498312699476</v>
      </c>
      <c r="AL3" s="6">
        <v>121.56780571723822</v>
      </c>
      <c r="AM3" s="6">
        <v>119.71835742935926</v>
      </c>
      <c r="AN3" s="6">
        <v>113.93872226290259</v>
      </c>
      <c r="AO3" s="6">
        <v>111.29840869101983</v>
      </c>
      <c r="AP3" s="6">
        <v>103.9169730772974</v>
      </c>
      <c r="AQ3" s="6">
        <v>100.59780165360831</v>
      </c>
      <c r="AR3" s="6">
        <v>105.2785988720393</v>
      </c>
      <c r="AS3" s="6">
        <v>101.1013298264928</v>
      </c>
      <c r="AT3" s="6">
        <v>98.857132630846934</v>
      </c>
    </row>
    <row r="4" spans="1:46" x14ac:dyDescent="0.2">
      <c r="A4" s="4" t="s">
        <v>34</v>
      </c>
      <c r="B4" s="22" t="s">
        <v>88</v>
      </c>
      <c r="C4" s="6">
        <v>106.07417570379403</v>
      </c>
      <c r="D4" s="6">
        <v>101.87668864474367</v>
      </c>
      <c r="E4" s="6">
        <v>108.49461122601238</v>
      </c>
      <c r="F4" s="6">
        <v>120.85239846179434</v>
      </c>
      <c r="G4" s="6">
        <v>150.09490786492503</v>
      </c>
      <c r="H4" s="6">
        <v>135.83455959495475</v>
      </c>
      <c r="I4" s="6">
        <v>138.16993705205306</v>
      </c>
      <c r="J4" s="6">
        <v>142.56023131531558</v>
      </c>
      <c r="K4" s="6">
        <v>145.94258762040275</v>
      </c>
      <c r="L4" s="6">
        <v>155.77355022187703</v>
      </c>
      <c r="M4" s="6">
        <v>145.24752245255578</v>
      </c>
      <c r="N4" s="6">
        <v>143.91630779085088</v>
      </c>
      <c r="O4" s="6">
        <v>138.31979200894466</v>
      </c>
      <c r="P4" s="6">
        <v>138.57637752620968</v>
      </c>
      <c r="Q4" s="6">
        <v>148.90676738530902</v>
      </c>
      <c r="R4" s="6">
        <v>148.77884630908261</v>
      </c>
      <c r="S4" s="6">
        <v>140.07123496098546</v>
      </c>
      <c r="T4" s="6">
        <v>136.4236447692119</v>
      </c>
      <c r="U4" s="6">
        <v>130.18934131861104</v>
      </c>
      <c r="V4" s="6">
        <v>129.21015034485538</v>
      </c>
      <c r="W4" s="6">
        <v>133.51004881780759</v>
      </c>
      <c r="X4" s="6">
        <v>127.86657878868104</v>
      </c>
      <c r="Y4" s="6">
        <v>120.53877380514658</v>
      </c>
      <c r="Z4" s="6">
        <v>117.75260698099979</v>
      </c>
      <c r="AA4" s="6">
        <v>121.67974376289021</v>
      </c>
      <c r="AB4" s="6">
        <v>122.47604014067248</v>
      </c>
      <c r="AC4" s="6">
        <v>118.85605492780552</v>
      </c>
      <c r="AD4" s="6">
        <v>117.06029163706316</v>
      </c>
      <c r="AE4" s="6">
        <v>117.71511785972797</v>
      </c>
      <c r="AF4" s="6">
        <v>118.86460069547688</v>
      </c>
      <c r="AG4" s="6">
        <v>111.2245192095039</v>
      </c>
      <c r="AH4" s="6">
        <v>108.69343276223611</v>
      </c>
      <c r="AI4" s="6">
        <v>106.1376554033908</v>
      </c>
      <c r="AJ4" s="6">
        <v>106.00205094248216</v>
      </c>
      <c r="AK4" s="6">
        <v>97.930689700831962</v>
      </c>
      <c r="AL4" s="6">
        <v>97.23132973463828</v>
      </c>
      <c r="AM4" s="6">
        <v>96.569880971983963</v>
      </c>
      <c r="AN4" s="6">
        <v>94.02552702328515</v>
      </c>
      <c r="AO4" s="6">
        <v>90.307172638947591</v>
      </c>
      <c r="AP4" s="6">
        <v>85.400078948462948</v>
      </c>
      <c r="AQ4" s="6">
        <v>83.841085955645639</v>
      </c>
      <c r="AR4" s="6">
        <v>87.173888864379208</v>
      </c>
      <c r="AS4" s="6">
        <v>83.391062420976397</v>
      </c>
      <c r="AT4" s="6">
        <v>81.170509881815022</v>
      </c>
    </row>
    <row r="5" spans="1:46" x14ac:dyDescent="0.2">
      <c r="A5" s="4" t="s">
        <v>50</v>
      </c>
      <c r="B5" s="22" t="s">
        <v>89</v>
      </c>
      <c r="C5" s="6">
        <v>84.044977784475918</v>
      </c>
      <c r="D5" s="6">
        <v>79.853086788532977</v>
      </c>
      <c r="E5" s="6">
        <v>86.561547745861773</v>
      </c>
      <c r="F5" s="6">
        <v>97.18640599585423</v>
      </c>
      <c r="G5" s="6">
        <v>117.79059948638164</v>
      </c>
      <c r="H5" s="6">
        <v>105.94440496708492</v>
      </c>
      <c r="I5" s="6">
        <v>108.70234158103993</v>
      </c>
      <c r="J5" s="6">
        <v>108.66872629427313</v>
      </c>
      <c r="K5" s="6">
        <v>112.01269123060476</v>
      </c>
      <c r="L5" s="6">
        <v>120.54764283459072</v>
      </c>
      <c r="M5" s="6">
        <v>113.8291851226511</v>
      </c>
      <c r="N5" s="6">
        <v>112.03158320018088</v>
      </c>
      <c r="O5" s="6">
        <v>108.01761922816939</v>
      </c>
      <c r="P5" s="6">
        <v>108.53751987065338</v>
      </c>
      <c r="Q5" s="6">
        <v>116.48071241398878</v>
      </c>
      <c r="R5" s="6">
        <v>115.42380912315306</v>
      </c>
      <c r="S5" s="6">
        <v>106.9892232672762</v>
      </c>
      <c r="T5" s="6">
        <v>103.65252692676827</v>
      </c>
      <c r="U5" s="6">
        <v>100.11137734314329</v>
      </c>
      <c r="V5" s="6">
        <v>98.85962702133881</v>
      </c>
      <c r="W5" s="6">
        <v>100.19503948659593</v>
      </c>
      <c r="X5" s="6">
        <v>94.60371481211746</v>
      </c>
      <c r="Y5" s="6">
        <v>89.440909806558892</v>
      </c>
      <c r="Z5" s="6">
        <v>87.801505193761457</v>
      </c>
      <c r="AA5" s="6">
        <v>90.124817938247176</v>
      </c>
      <c r="AB5" s="6">
        <v>90.19088465294297</v>
      </c>
      <c r="AC5" s="6">
        <v>87.096766443485379</v>
      </c>
      <c r="AD5" s="6">
        <v>84.819121343421955</v>
      </c>
      <c r="AE5" s="6">
        <v>85.491027653783874</v>
      </c>
      <c r="AF5" s="6">
        <v>84.165380875080018</v>
      </c>
      <c r="AG5" s="6">
        <v>78.911624529135665</v>
      </c>
      <c r="AH5" s="6">
        <v>74.987526591212031</v>
      </c>
      <c r="AI5" s="6">
        <v>73.676569366809673</v>
      </c>
      <c r="AJ5" s="6">
        <v>72.227912035009325</v>
      </c>
      <c r="AK5" s="6">
        <v>68.767024611305033</v>
      </c>
      <c r="AL5" s="6">
        <v>68.756090073522131</v>
      </c>
      <c r="AM5" s="6">
        <v>68.592650458620582</v>
      </c>
      <c r="AN5" s="6">
        <v>66.417150968704846</v>
      </c>
      <c r="AO5" s="6">
        <v>64.070114777972137</v>
      </c>
      <c r="AP5" s="6">
        <v>60.754809040930937</v>
      </c>
      <c r="AQ5" s="6">
        <v>59.224991462134632</v>
      </c>
      <c r="AR5" s="6">
        <v>60.293075623265068</v>
      </c>
      <c r="AS5" s="6">
        <v>58.296328075763739</v>
      </c>
      <c r="AT5" s="6">
        <v>56.897411891014059</v>
      </c>
    </row>
    <row r="6" spans="1:46" x14ac:dyDescent="0.2">
      <c r="A6" s="4" t="s">
        <v>35</v>
      </c>
      <c r="B6" s="22" t="s">
        <v>90</v>
      </c>
      <c r="C6" s="6">
        <v>40.4</v>
      </c>
      <c r="D6" s="6">
        <v>41.3</v>
      </c>
      <c r="E6" s="6">
        <v>62.5</v>
      </c>
      <c r="F6" s="6">
        <v>67.400000000000006</v>
      </c>
      <c r="G6" s="6">
        <v>78.900000000000006</v>
      </c>
      <c r="H6" s="6">
        <v>82.4</v>
      </c>
      <c r="I6" s="6">
        <v>82.6</v>
      </c>
      <c r="J6" s="6">
        <v>78.8</v>
      </c>
      <c r="K6" s="6">
        <v>79.7</v>
      </c>
      <c r="L6" s="6">
        <v>82.4</v>
      </c>
      <c r="M6" s="6">
        <v>79.900000000000006</v>
      </c>
      <c r="N6" s="6">
        <v>50</v>
      </c>
      <c r="O6" s="6">
        <v>43.2</v>
      </c>
      <c r="P6" s="6">
        <v>63.9</v>
      </c>
      <c r="Q6" s="6">
        <v>67</v>
      </c>
      <c r="R6" s="6">
        <v>68.7</v>
      </c>
      <c r="S6" s="6">
        <v>74.5</v>
      </c>
      <c r="T6" s="6">
        <v>73.900000000000006</v>
      </c>
      <c r="U6" s="6">
        <v>73</v>
      </c>
      <c r="V6" s="6">
        <v>69.3</v>
      </c>
      <c r="W6" s="6">
        <v>67.7</v>
      </c>
      <c r="X6" s="6">
        <v>68</v>
      </c>
      <c r="Y6" s="6">
        <v>65.8</v>
      </c>
      <c r="Z6" s="6">
        <v>59.9</v>
      </c>
      <c r="AA6" s="6">
        <v>58.9</v>
      </c>
      <c r="AB6" s="6">
        <v>61.3</v>
      </c>
      <c r="AC6" s="6">
        <v>60.6</v>
      </c>
      <c r="AD6" s="6">
        <v>57</v>
      </c>
      <c r="AE6" s="6">
        <v>57</v>
      </c>
      <c r="AF6" s="6">
        <v>57.1</v>
      </c>
      <c r="AG6" s="6">
        <v>54.1</v>
      </c>
      <c r="AH6" s="6">
        <v>23</v>
      </c>
      <c r="AI6" s="6">
        <v>23.7</v>
      </c>
      <c r="AJ6" s="6">
        <v>23.3</v>
      </c>
      <c r="AK6" s="6">
        <v>21.9</v>
      </c>
      <c r="AL6" s="6">
        <v>10.102547084542421</v>
      </c>
      <c r="AM6" s="6">
        <v>22.937592152300095</v>
      </c>
      <c r="AN6" s="6">
        <v>20.600437708116338</v>
      </c>
      <c r="AO6" s="6">
        <v>18.37660721847611</v>
      </c>
      <c r="AP6" s="6">
        <v>11.507641566912611</v>
      </c>
      <c r="AQ6" s="6">
        <v>7.8052182685842224</v>
      </c>
      <c r="AR6" s="6">
        <v>7.2263350274601788</v>
      </c>
      <c r="AS6" s="6">
        <v>5.8736545423008879</v>
      </c>
      <c r="AT6" s="6">
        <v>5.6080125168620922</v>
      </c>
    </row>
    <row r="7" spans="1:46" x14ac:dyDescent="0.2">
      <c r="A7" s="4" t="s">
        <v>36</v>
      </c>
      <c r="B7" s="22" t="s">
        <v>91</v>
      </c>
      <c r="C7" s="6">
        <v>51.763740567968966</v>
      </c>
      <c r="D7" s="6">
        <v>49.964899588484677</v>
      </c>
      <c r="E7" s="6">
        <v>52.189488787907358</v>
      </c>
      <c r="F7" s="6">
        <v>56.818309574333462</v>
      </c>
      <c r="G7" s="6">
        <v>65.038741121818461</v>
      </c>
      <c r="H7" s="6">
        <v>59.584670684191686</v>
      </c>
      <c r="I7" s="6">
        <v>59.1604485784882</v>
      </c>
      <c r="J7" s="6">
        <v>62.555617407856047</v>
      </c>
      <c r="K7" s="6">
        <v>62.781365249712216</v>
      </c>
      <c r="L7" s="6">
        <v>66.450591937768863</v>
      </c>
      <c r="M7" s="6">
        <v>62.98223373938815</v>
      </c>
      <c r="N7" s="6">
        <v>61.20738929447613</v>
      </c>
      <c r="O7" s="6">
        <v>59.330820997247145</v>
      </c>
      <c r="P7" s="6">
        <v>60.950799793954182</v>
      </c>
      <c r="Q7" s="6">
        <v>61.542133582487303</v>
      </c>
      <c r="R7" s="6">
        <v>54.890361571957136</v>
      </c>
      <c r="S7" s="6">
        <v>60.34650999355793</v>
      </c>
      <c r="T7" s="6">
        <v>59.213191777035057</v>
      </c>
      <c r="U7" s="6">
        <v>57.857847714397472</v>
      </c>
      <c r="V7" s="6">
        <v>58.944848824919596</v>
      </c>
      <c r="W7" s="6">
        <v>57.173797418461923</v>
      </c>
      <c r="X7" s="6">
        <v>55.121575954274647</v>
      </c>
      <c r="Y7" s="6">
        <v>51.068911344508983</v>
      </c>
      <c r="Z7" s="6">
        <v>47.49824788791534</v>
      </c>
      <c r="AA7" s="6">
        <v>47.988520990700998</v>
      </c>
      <c r="AB7" s="6">
        <v>50.474351735599519</v>
      </c>
      <c r="AC7" s="6">
        <v>47.715149578337048</v>
      </c>
      <c r="AD7" s="6">
        <v>45.734341294665612</v>
      </c>
      <c r="AE7" s="6">
        <v>44.883056645576005</v>
      </c>
      <c r="AF7" s="6">
        <v>44.545525584251735</v>
      </c>
      <c r="AG7" s="6">
        <v>40.551189200993385</v>
      </c>
      <c r="AH7" s="6">
        <v>20.03905260240904</v>
      </c>
      <c r="AI7" s="6">
        <v>19.59951460553037</v>
      </c>
      <c r="AJ7" s="6">
        <v>18.562144725443925</v>
      </c>
      <c r="AK7" s="6">
        <v>16.552436687605763</v>
      </c>
      <c r="AL7" s="6">
        <v>23.51743621567762</v>
      </c>
      <c r="AM7" s="6">
        <v>22.719791068882106</v>
      </c>
      <c r="AN7" s="6">
        <v>21.110189084362609</v>
      </c>
      <c r="AO7" s="6">
        <v>17.974104663438439</v>
      </c>
      <c r="AP7" s="6">
        <v>12.954051962862001</v>
      </c>
      <c r="AQ7" s="6">
        <v>11.659365074519409</v>
      </c>
      <c r="AR7" s="6">
        <v>10.261759194405979</v>
      </c>
      <c r="AS7" s="6">
        <v>9.271980527903537</v>
      </c>
      <c r="AT7" s="6">
        <v>9.0087867324525384</v>
      </c>
    </row>
    <row r="8" spans="1:46" x14ac:dyDescent="0.2">
      <c r="A8" s="4" t="s">
        <v>51</v>
      </c>
      <c r="B8" s="22" t="s">
        <v>92</v>
      </c>
      <c r="C8" s="6">
        <v>48.314225736414123</v>
      </c>
      <c r="D8" s="6">
        <v>45.407591073520578</v>
      </c>
      <c r="E8" s="6">
        <v>48.423962691671164</v>
      </c>
      <c r="F8" s="6">
        <v>53.0666816531851</v>
      </c>
      <c r="G8" s="6">
        <v>60.500920786064427</v>
      </c>
      <c r="H8" s="6">
        <v>54.448744383580241</v>
      </c>
      <c r="I8" s="6">
        <v>54.903122603146556</v>
      </c>
      <c r="J8" s="6">
        <v>54.672998845102519</v>
      </c>
      <c r="K8" s="6">
        <v>55.648506393951457</v>
      </c>
      <c r="L8" s="6">
        <v>58.727290271111428</v>
      </c>
      <c r="M8" s="6">
        <v>56.464250091920022</v>
      </c>
      <c r="N8" s="6">
        <v>54.616174114289798</v>
      </c>
      <c r="O8" s="6">
        <v>53.09278545740468</v>
      </c>
      <c r="P8" s="6">
        <v>52.99323971623862</v>
      </c>
      <c r="Q8" s="6">
        <v>54.287740430651311</v>
      </c>
      <c r="R8" s="6">
        <v>51.759474150757292</v>
      </c>
      <c r="S8" s="6">
        <v>50.772465744061115</v>
      </c>
      <c r="T8" s="6">
        <v>49.64749806254752</v>
      </c>
      <c r="U8" s="6">
        <v>47.28259974555526</v>
      </c>
      <c r="V8" s="6">
        <v>45.92158807063894</v>
      </c>
      <c r="W8" s="6">
        <v>43.924190124710101</v>
      </c>
      <c r="X8" s="6">
        <v>41.808840545633203</v>
      </c>
      <c r="Y8" s="6">
        <v>40.528914383779821</v>
      </c>
      <c r="Z8" s="6">
        <v>36.813209080415085</v>
      </c>
      <c r="AA8" s="6">
        <v>36.573086991181142</v>
      </c>
      <c r="AB8" s="6">
        <v>38.230051763810899</v>
      </c>
      <c r="AC8" s="6">
        <v>36.066863745458718</v>
      </c>
      <c r="AD8" s="6">
        <v>33.716782919812907</v>
      </c>
      <c r="AE8" s="6">
        <v>33.841727105360405</v>
      </c>
      <c r="AF8" s="6">
        <v>31.748824627924062</v>
      </c>
      <c r="AG8" s="6">
        <v>29.023488725163414</v>
      </c>
      <c r="AH8" s="6">
        <v>24.848973833743518</v>
      </c>
      <c r="AI8" s="6">
        <v>24.278848962423933</v>
      </c>
      <c r="AJ8" s="6">
        <v>22.439144855605477</v>
      </c>
      <c r="AK8" s="6">
        <v>20.312704053956814</v>
      </c>
      <c r="AL8" s="6">
        <v>19.139623530556051</v>
      </c>
      <c r="AM8" s="6">
        <v>18.385119397860596</v>
      </c>
      <c r="AN8" s="6">
        <v>16.681925712765384</v>
      </c>
      <c r="AO8" s="6">
        <v>15.568882729264329</v>
      </c>
      <c r="AP8" s="6">
        <v>13.60011162382567</v>
      </c>
      <c r="AQ8" s="6">
        <v>11.619790261487989</v>
      </c>
      <c r="AR8" s="6">
        <v>9.9956181681985008</v>
      </c>
      <c r="AS8" s="6">
        <v>8.9582835911077456</v>
      </c>
      <c r="AT8" s="6">
        <v>8.8353326529247393</v>
      </c>
    </row>
    <row r="9" spans="1:46" x14ac:dyDescent="0.2"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</row>
    <row r="26" s="13" customFormat="1" x14ac:dyDescent="0.2"/>
    <row r="27" s="13" customFormat="1" x14ac:dyDescent="0.2"/>
    <row r="28" s="13" customFormat="1" x14ac:dyDescent="0.2"/>
    <row r="29" s="13" customFormat="1" x14ac:dyDescent="0.2"/>
    <row r="30" s="13" customFormat="1" x14ac:dyDescent="0.2"/>
    <row r="31" s="13" customFormat="1" x14ac:dyDescent="0.2"/>
    <row r="32" s="13" customFormat="1" x14ac:dyDescent="0.2"/>
    <row r="33" s="13" customFormat="1" x14ac:dyDescent="0.2"/>
    <row r="34" s="13" customFormat="1" x14ac:dyDescent="0.2"/>
    <row r="35" s="13" customFormat="1" x14ac:dyDescent="0.2"/>
    <row r="36" s="13" customFormat="1" x14ac:dyDescent="0.2"/>
    <row r="37" s="13" customFormat="1" x14ac:dyDescent="0.2"/>
    <row r="38" s="13" customFormat="1" x14ac:dyDescent="0.2"/>
    <row r="39" s="13" customFormat="1" x14ac:dyDescent="0.2"/>
    <row r="40" s="13" customFormat="1" x14ac:dyDescent="0.2"/>
    <row r="41" s="13" customFormat="1" x14ac:dyDescent="0.2"/>
    <row r="42" s="13" customFormat="1" x14ac:dyDescent="0.2"/>
    <row r="43" s="13" customFormat="1" x14ac:dyDescent="0.2"/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8"/>
  <dimension ref="A1:AT31"/>
  <sheetViews>
    <sheetView showGridLines="0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T41" sqref="AT41"/>
    </sheetView>
  </sheetViews>
  <sheetFormatPr defaultRowHeight="12" x14ac:dyDescent="0.2"/>
  <cols>
    <col min="1" max="1" width="34.5703125" style="13" customWidth="1"/>
    <col min="2" max="2" width="24.42578125" style="13" customWidth="1"/>
    <col min="3" max="46" width="9.85546875" style="13" bestFit="1" customWidth="1"/>
    <col min="47" max="16384" width="9.140625" style="13"/>
  </cols>
  <sheetData>
    <row r="1" spans="1:46" x14ac:dyDescent="0.2">
      <c r="B1" s="16"/>
      <c r="C1" s="16">
        <v>39538</v>
      </c>
      <c r="D1" s="16">
        <v>39629</v>
      </c>
      <c r="E1" s="16">
        <v>39721</v>
      </c>
      <c r="F1" s="16">
        <v>39813</v>
      </c>
      <c r="G1" s="16">
        <v>39903</v>
      </c>
      <c r="H1" s="16">
        <v>39994</v>
      </c>
      <c r="I1" s="16">
        <v>40086</v>
      </c>
      <c r="J1" s="16">
        <v>40178</v>
      </c>
      <c r="K1" s="16">
        <v>40268</v>
      </c>
      <c r="L1" s="16">
        <v>40359</v>
      </c>
      <c r="M1" s="16">
        <v>40451</v>
      </c>
      <c r="N1" s="16">
        <v>40543</v>
      </c>
      <c r="O1" s="16">
        <v>40633</v>
      </c>
      <c r="P1" s="16">
        <v>40724</v>
      </c>
      <c r="Q1" s="16">
        <v>40816</v>
      </c>
      <c r="R1" s="16">
        <v>40908</v>
      </c>
      <c r="S1" s="16">
        <v>40999</v>
      </c>
      <c r="T1" s="16">
        <v>41090</v>
      </c>
      <c r="U1" s="16">
        <v>41182</v>
      </c>
      <c r="V1" s="16">
        <v>41274</v>
      </c>
      <c r="W1" s="16">
        <v>41364</v>
      </c>
      <c r="X1" s="16">
        <v>41455</v>
      </c>
      <c r="Y1" s="16">
        <v>41547</v>
      </c>
      <c r="Z1" s="16">
        <v>41639</v>
      </c>
      <c r="AA1" s="16">
        <v>41729</v>
      </c>
      <c r="AB1" s="16">
        <v>41820</v>
      </c>
      <c r="AC1" s="16">
        <v>41912</v>
      </c>
      <c r="AD1" s="16">
        <v>42004</v>
      </c>
      <c r="AE1" s="16">
        <v>42094</v>
      </c>
      <c r="AF1" s="16">
        <v>42185</v>
      </c>
      <c r="AG1" s="16">
        <v>42277</v>
      </c>
      <c r="AH1" s="16">
        <v>42369</v>
      </c>
      <c r="AI1" s="16">
        <v>42460</v>
      </c>
      <c r="AJ1" s="16">
        <v>42551</v>
      </c>
      <c r="AK1" s="16">
        <v>42643</v>
      </c>
      <c r="AL1" s="16">
        <v>42735</v>
      </c>
      <c r="AM1" s="16">
        <v>42825</v>
      </c>
      <c r="AN1" s="16">
        <v>42916</v>
      </c>
      <c r="AO1" s="16">
        <v>43008</v>
      </c>
      <c r="AP1" s="16">
        <v>43100</v>
      </c>
      <c r="AQ1" s="16">
        <v>43190</v>
      </c>
      <c r="AR1" s="16">
        <v>43281</v>
      </c>
      <c r="AS1" s="16">
        <v>43373</v>
      </c>
      <c r="AT1" s="16">
        <v>43465</v>
      </c>
    </row>
    <row r="2" spans="1:46" x14ac:dyDescent="0.2">
      <c r="C2" s="13" t="s">
        <v>13</v>
      </c>
      <c r="D2" s="13" t="s">
        <v>8</v>
      </c>
      <c r="E2" s="13" t="s">
        <v>5</v>
      </c>
      <c r="F2" s="13" t="s">
        <v>7</v>
      </c>
      <c r="G2" s="13" t="s">
        <v>12</v>
      </c>
      <c r="H2" s="13" t="s">
        <v>8</v>
      </c>
      <c r="I2" s="13" t="s">
        <v>5</v>
      </c>
      <c r="J2" s="13" t="s">
        <v>7</v>
      </c>
      <c r="K2" s="13" t="s">
        <v>11</v>
      </c>
      <c r="L2" s="13" t="s">
        <v>8</v>
      </c>
      <c r="M2" s="13" t="s">
        <v>5</v>
      </c>
      <c r="N2" s="13" t="s">
        <v>7</v>
      </c>
      <c r="O2" s="13" t="s">
        <v>10</v>
      </c>
      <c r="P2" s="13" t="s">
        <v>8</v>
      </c>
      <c r="Q2" s="13" t="s">
        <v>5</v>
      </c>
      <c r="R2" s="13" t="s">
        <v>7</v>
      </c>
      <c r="S2" s="13" t="s">
        <v>9</v>
      </c>
      <c r="T2" s="13" t="s">
        <v>8</v>
      </c>
      <c r="U2" s="13" t="s">
        <v>5</v>
      </c>
      <c r="V2" s="13" t="s">
        <v>7</v>
      </c>
      <c r="W2" s="13" t="s">
        <v>6</v>
      </c>
      <c r="X2" s="13" t="s">
        <v>2</v>
      </c>
      <c r="Y2" s="13" t="s">
        <v>5</v>
      </c>
      <c r="Z2" s="13" t="s">
        <v>4</v>
      </c>
      <c r="AA2" s="13" t="s">
        <v>3</v>
      </c>
      <c r="AB2" s="13" t="s">
        <v>8</v>
      </c>
      <c r="AC2" s="13" t="s">
        <v>1</v>
      </c>
      <c r="AD2" s="13" t="s">
        <v>4</v>
      </c>
      <c r="AE2" s="13" t="s">
        <v>37</v>
      </c>
      <c r="AF2" s="13" t="s">
        <v>8</v>
      </c>
      <c r="AG2" s="13" t="s">
        <v>1</v>
      </c>
      <c r="AH2" s="13" t="s">
        <v>4</v>
      </c>
      <c r="AI2" s="13" t="s">
        <v>52</v>
      </c>
      <c r="AJ2" s="13" t="s">
        <v>8</v>
      </c>
      <c r="AK2" s="13" t="s">
        <v>1</v>
      </c>
      <c r="AL2" s="13" t="s">
        <v>4</v>
      </c>
      <c r="AM2" s="13" t="s">
        <v>56</v>
      </c>
      <c r="AN2" s="13" t="s">
        <v>8</v>
      </c>
      <c r="AO2" s="13" t="s">
        <v>1</v>
      </c>
      <c r="AP2" s="13" t="s">
        <v>4</v>
      </c>
      <c r="AQ2" s="13" t="s">
        <v>101</v>
      </c>
      <c r="AR2" s="13" t="s">
        <v>8</v>
      </c>
      <c r="AS2" s="13" t="s">
        <v>1</v>
      </c>
      <c r="AT2" s="13" t="s">
        <v>4</v>
      </c>
    </row>
    <row r="3" spans="1:46" x14ac:dyDescent="0.2">
      <c r="C3" s="13" t="s">
        <v>73</v>
      </c>
      <c r="D3" s="13" t="s">
        <v>39</v>
      </c>
      <c r="E3" s="13" t="s">
        <v>40</v>
      </c>
      <c r="F3" s="13" t="s">
        <v>60</v>
      </c>
      <c r="G3" s="13" t="s">
        <v>74</v>
      </c>
      <c r="H3" s="13" t="s">
        <v>39</v>
      </c>
      <c r="I3" s="13" t="s">
        <v>40</v>
      </c>
      <c r="J3" s="13" t="s">
        <v>60</v>
      </c>
      <c r="K3" s="13" t="s">
        <v>75</v>
      </c>
      <c r="L3" s="13" t="s">
        <v>39</v>
      </c>
      <c r="M3" s="13" t="s">
        <v>40</v>
      </c>
      <c r="N3" s="13" t="s">
        <v>60</v>
      </c>
      <c r="O3" s="13" t="s">
        <v>76</v>
      </c>
      <c r="P3" s="13" t="s">
        <v>39</v>
      </c>
      <c r="Q3" s="13" t="s">
        <v>40</v>
      </c>
      <c r="R3" s="13" t="s">
        <v>60</v>
      </c>
      <c r="S3" s="13" t="s">
        <v>82</v>
      </c>
      <c r="T3" s="13" t="s">
        <v>39</v>
      </c>
      <c r="U3" s="13" t="s">
        <v>40</v>
      </c>
      <c r="V3" s="13" t="s">
        <v>60</v>
      </c>
      <c r="W3" s="13" t="s">
        <v>77</v>
      </c>
      <c r="X3" s="13" t="s">
        <v>39</v>
      </c>
      <c r="Y3" s="13" t="s">
        <v>40</v>
      </c>
      <c r="Z3" s="13" t="s">
        <v>60</v>
      </c>
      <c r="AA3" s="13" t="s">
        <v>78</v>
      </c>
      <c r="AB3" s="13" t="s">
        <v>39</v>
      </c>
      <c r="AC3" s="13" t="s">
        <v>40</v>
      </c>
      <c r="AD3" s="13" t="s">
        <v>60</v>
      </c>
      <c r="AE3" s="13" t="s">
        <v>79</v>
      </c>
      <c r="AF3" s="13" t="s">
        <v>39</v>
      </c>
      <c r="AG3" s="13" t="s">
        <v>40</v>
      </c>
      <c r="AH3" s="13" t="s">
        <v>60</v>
      </c>
      <c r="AI3" s="13" t="s">
        <v>80</v>
      </c>
      <c r="AJ3" s="13" t="s">
        <v>39</v>
      </c>
      <c r="AK3" s="13" t="s">
        <v>40</v>
      </c>
      <c r="AL3" s="13" t="s">
        <v>60</v>
      </c>
      <c r="AM3" s="13" t="s">
        <v>81</v>
      </c>
      <c r="AN3" s="13" t="s">
        <v>39</v>
      </c>
      <c r="AO3" s="13" t="s">
        <v>40</v>
      </c>
      <c r="AP3" s="13" t="s">
        <v>60</v>
      </c>
      <c r="AQ3" s="13" t="s">
        <v>100</v>
      </c>
      <c r="AR3" s="13" t="s">
        <v>39</v>
      </c>
      <c r="AS3" s="13" t="s">
        <v>40</v>
      </c>
      <c r="AT3" s="13" t="s">
        <v>60</v>
      </c>
    </row>
    <row r="4" spans="1:46" x14ac:dyDescent="0.2">
      <c r="A4" s="13" t="s">
        <v>16</v>
      </c>
      <c r="B4" s="23" t="s">
        <v>62</v>
      </c>
      <c r="C4" s="24">
        <v>12.63782325632277</v>
      </c>
      <c r="D4" s="24">
        <v>14.867656937817399</v>
      </c>
      <c r="E4" s="24">
        <v>15.688421353732469</v>
      </c>
      <c r="F4" s="24">
        <v>18.501534568431548</v>
      </c>
      <c r="G4" s="24">
        <v>19.957408079353801</v>
      </c>
      <c r="H4" s="24">
        <v>18.577887718440621</v>
      </c>
      <c r="I4" s="24">
        <v>18.142990374631239</v>
      </c>
      <c r="J4" s="24">
        <v>18.471253092817634</v>
      </c>
      <c r="K4" s="24">
        <v>19.915197345555537</v>
      </c>
      <c r="L4" s="24">
        <v>21.441061540014328</v>
      </c>
      <c r="M4" s="24">
        <v>21.802970329446179</v>
      </c>
      <c r="N4" s="24">
        <v>18.4650394172487</v>
      </c>
      <c r="O4" s="27">
        <v>18.5691871739267</v>
      </c>
      <c r="P4" s="27">
        <v>17.765111827263201</v>
      </c>
      <c r="Q4" s="27">
        <v>18.656732700199999</v>
      </c>
      <c r="R4" s="27">
        <v>14.998376929305499</v>
      </c>
      <c r="S4" s="27">
        <v>15.357631718397901</v>
      </c>
      <c r="T4" s="27">
        <v>13.814316860867601</v>
      </c>
      <c r="U4" s="27">
        <v>11.956634956334899</v>
      </c>
      <c r="V4" s="27">
        <v>10.196045166079701</v>
      </c>
      <c r="W4" s="27">
        <v>11.556072889353899</v>
      </c>
      <c r="X4" s="27">
        <v>11.398405048673199</v>
      </c>
      <c r="Y4" s="27">
        <v>11.272247196111701</v>
      </c>
      <c r="Z4" s="27">
        <v>10.0983600177114</v>
      </c>
      <c r="AA4" s="27">
        <v>10.284500645322799</v>
      </c>
      <c r="AB4" s="27">
        <v>9.6201305176257996</v>
      </c>
      <c r="AC4" s="27">
        <v>9.9450516515204992</v>
      </c>
      <c r="AD4" s="27">
        <v>8.9283966351219011</v>
      </c>
      <c r="AE4" s="27">
        <v>9.6991833893862012</v>
      </c>
      <c r="AF4" s="27">
        <v>10.398037561288399</v>
      </c>
      <c r="AG4" s="27">
        <v>8.2113604146932992</v>
      </c>
      <c r="AH4" s="27">
        <v>7.9579303924087998</v>
      </c>
      <c r="AI4" s="27">
        <v>7.1017291265200999</v>
      </c>
      <c r="AJ4" s="27">
        <v>7.0791834457430003</v>
      </c>
      <c r="AK4" s="27">
        <v>6.2617716716886997</v>
      </c>
      <c r="AL4" s="27">
        <v>5.2811549670896998</v>
      </c>
      <c r="AM4" s="27">
        <v>7.1020923352042997</v>
      </c>
      <c r="AN4" s="27">
        <v>6.7697830514496999</v>
      </c>
      <c r="AO4" s="27">
        <v>6.8204618063128004</v>
      </c>
      <c r="AP4" s="27">
        <v>5.8221629213734998</v>
      </c>
      <c r="AQ4" s="27">
        <v>6.2643634997330997</v>
      </c>
      <c r="AR4" s="27">
        <v>5.7312668867014995</v>
      </c>
      <c r="AS4" s="27">
        <v>6.1206038572432</v>
      </c>
      <c r="AT4" s="27">
        <v>5.1680705423456006</v>
      </c>
    </row>
    <row r="5" spans="1:46" x14ac:dyDescent="0.2">
      <c r="A5" s="13" t="s">
        <v>17</v>
      </c>
      <c r="B5" s="23" t="s">
        <v>61</v>
      </c>
      <c r="C5" s="24">
        <v>4.0828933741262006</v>
      </c>
      <c r="D5" s="24">
        <v>5.6143883373071493</v>
      </c>
      <c r="E5" s="24">
        <v>6.009968108973716</v>
      </c>
      <c r="F5" s="24">
        <v>5.1350522568380184</v>
      </c>
      <c r="G5" s="24">
        <v>5.0440222661098009</v>
      </c>
      <c r="H5" s="24">
        <v>5.4296144713245029</v>
      </c>
      <c r="I5" s="24">
        <v>5.7485488468572195</v>
      </c>
      <c r="J5" s="24">
        <v>6.1904871125233711</v>
      </c>
      <c r="K5" s="24">
        <v>6.0692198178961325</v>
      </c>
      <c r="L5" s="24">
        <v>7.0136936970949133</v>
      </c>
      <c r="M5" s="24">
        <v>6.8768707136142417</v>
      </c>
      <c r="N5" s="24">
        <v>7.0577800849112009</v>
      </c>
      <c r="O5" s="27">
        <v>7.1585289730218999</v>
      </c>
      <c r="P5" s="27">
        <v>6.7875133654111997</v>
      </c>
      <c r="Q5" s="27">
        <v>6.4870345566681999</v>
      </c>
      <c r="R5" s="27">
        <v>6.7530225713624006</v>
      </c>
      <c r="S5" s="27">
        <v>6.7703025374734995</v>
      </c>
      <c r="T5" s="27">
        <v>6.0265628560713003</v>
      </c>
      <c r="U5" s="27">
        <v>6.1329307871359999</v>
      </c>
      <c r="V5" s="27">
        <v>5.8271593321898001</v>
      </c>
      <c r="W5" s="27">
        <v>6.4329637887226001</v>
      </c>
      <c r="X5" s="27">
        <v>6.6506714186578</v>
      </c>
      <c r="Y5" s="27">
        <v>6.0475867533273</v>
      </c>
      <c r="Z5" s="27">
        <v>7.1233048859675003</v>
      </c>
      <c r="AA5" s="27">
        <v>7.4792965652291006</v>
      </c>
      <c r="AB5" s="27">
        <v>7.7013321886510004</v>
      </c>
      <c r="AC5" s="27">
        <v>6.7108590157841004</v>
      </c>
      <c r="AD5" s="27">
        <v>7.0818085447148</v>
      </c>
      <c r="AE5" s="27">
        <v>7.8621133243903998</v>
      </c>
      <c r="AF5" s="27">
        <v>7.5797339530074996</v>
      </c>
      <c r="AG5" s="27">
        <v>7.4048474440945</v>
      </c>
      <c r="AH5" s="27">
        <v>7.2009408628811995</v>
      </c>
      <c r="AI5" s="27">
        <v>7.9211428747261001</v>
      </c>
      <c r="AJ5" s="27">
        <v>8.0627084919255996</v>
      </c>
      <c r="AK5" s="27">
        <v>7.8780543094543001</v>
      </c>
      <c r="AL5" s="27">
        <v>8.2644319233101999</v>
      </c>
      <c r="AM5" s="27">
        <v>8.6424218117573997</v>
      </c>
      <c r="AN5" s="27">
        <v>7.8639906757508999</v>
      </c>
      <c r="AO5" s="27">
        <v>7.8162847797535999</v>
      </c>
      <c r="AP5" s="27">
        <v>7.4911388360914</v>
      </c>
      <c r="AQ5" s="27">
        <v>7.9551663200076996</v>
      </c>
      <c r="AR5" s="27">
        <v>8.3069244828865987</v>
      </c>
      <c r="AS5" s="27">
        <v>8.1107833082311007</v>
      </c>
      <c r="AT5" s="27">
        <v>8.0021479319895992</v>
      </c>
    </row>
    <row r="6" spans="1:46" x14ac:dyDescent="0.2">
      <c r="A6" s="13" t="s">
        <v>15</v>
      </c>
      <c r="B6" s="23" t="s">
        <v>63</v>
      </c>
      <c r="C6" s="24">
        <v>5.4752181517103491</v>
      </c>
      <c r="D6" s="24">
        <v>5.7503135761440678</v>
      </c>
      <c r="E6" s="24">
        <v>6.6653178957117563</v>
      </c>
      <c r="F6" s="24">
        <v>5.9151225784000783</v>
      </c>
      <c r="G6" s="24">
        <v>5.7041451230710001</v>
      </c>
      <c r="H6" s="24">
        <v>6.035075422566992</v>
      </c>
      <c r="I6" s="24">
        <v>6.7555247799201599</v>
      </c>
      <c r="J6" s="24">
        <v>6.2310526402856423</v>
      </c>
      <c r="K6" s="24">
        <v>7.1409714519483281</v>
      </c>
      <c r="L6" s="24">
        <v>8.3548622334699143</v>
      </c>
      <c r="M6" s="24">
        <v>7.6541979791326877</v>
      </c>
      <c r="N6" s="24">
        <v>12.424172022824202</v>
      </c>
      <c r="O6" s="27">
        <v>7.8737588715019999</v>
      </c>
      <c r="P6" s="27">
        <v>9.7436371432068984</v>
      </c>
      <c r="Q6" s="27">
        <v>13.6142422621832</v>
      </c>
      <c r="R6" s="27">
        <v>15.032804911459099</v>
      </c>
      <c r="S6" s="27">
        <v>14.728557391490799</v>
      </c>
      <c r="T6" s="27">
        <v>14.283477019870599</v>
      </c>
      <c r="U6" s="27">
        <v>13.435892655570798</v>
      </c>
      <c r="V6" s="27">
        <v>12.534499582602198</v>
      </c>
      <c r="W6" s="27">
        <v>10.3867481775691</v>
      </c>
      <c r="X6" s="27">
        <v>10.434031854851501</v>
      </c>
      <c r="Y6" s="27">
        <v>9.3587494639104012</v>
      </c>
      <c r="Z6" s="27">
        <v>11.080686228836202</v>
      </c>
      <c r="AA6" s="27">
        <v>11.041981711806798</v>
      </c>
      <c r="AB6" s="27">
        <v>9.7605702739012017</v>
      </c>
      <c r="AC6" s="27">
        <v>7.7291741350853007</v>
      </c>
      <c r="AD6" s="27">
        <v>5.5239369472293998</v>
      </c>
      <c r="AE6" s="27">
        <v>5.8340917735024007</v>
      </c>
      <c r="AF6" s="27">
        <v>6.4198538626576998</v>
      </c>
      <c r="AG6" s="27">
        <v>6.8731558284916003</v>
      </c>
      <c r="AH6" s="27">
        <v>6.5696409805123999</v>
      </c>
      <c r="AI6" s="27">
        <v>5.7277866139932003</v>
      </c>
      <c r="AJ6" s="27">
        <v>4.6847389881182</v>
      </c>
      <c r="AK6" s="27">
        <v>4.3519378139054998</v>
      </c>
      <c r="AL6" s="27">
        <v>5.2529640405939002</v>
      </c>
      <c r="AM6" s="27">
        <v>5.1572716604566002</v>
      </c>
      <c r="AN6" s="27">
        <v>5.5717569050445999</v>
      </c>
      <c r="AO6" s="27">
        <v>4.4828044382631997</v>
      </c>
      <c r="AP6" s="27">
        <v>3.8050217006490001</v>
      </c>
      <c r="AQ6" s="27">
        <v>4.0400604299473004</v>
      </c>
      <c r="AR6" s="27">
        <v>4.8340988623490002</v>
      </c>
      <c r="AS6" s="27">
        <v>4.2725838391407001</v>
      </c>
      <c r="AT6" s="27">
        <v>3.9268168161588002</v>
      </c>
    </row>
    <row r="7" spans="1:46" x14ac:dyDescent="0.2">
      <c r="A7" s="13" t="s">
        <v>18</v>
      </c>
      <c r="B7" s="23" t="s">
        <v>93</v>
      </c>
      <c r="C7" s="24">
        <v>22.19593478215932</v>
      </c>
      <c r="D7" s="24">
        <v>26.232358851268614</v>
      </c>
      <c r="E7" s="24">
        <v>28.36370735841794</v>
      </c>
      <c r="F7" s="24">
        <v>29.551709403669648</v>
      </c>
      <c r="G7" s="24">
        <v>30.705575468534605</v>
      </c>
      <c r="H7" s="24">
        <v>30.042577612332117</v>
      </c>
      <c r="I7" s="24">
        <v>30.647064001408616</v>
      </c>
      <c r="J7" s="24">
        <v>30.892792845626648</v>
      </c>
      <c r="K7" s="24">
        <v>33.125388615399999</v>
      </c>
      <c r="L7" s="24">
        <v>36.809617470579155</v>
      </c>
      <c r="M7" s="24">
        <v>36.33403902219311</v>
      </c>
      <c r="N7" s="24">
        <v>37.946991524984099</v>
      </c>
      <c r="O7" s="27">
        <f t="shared" ref="O7:AH7" si="0">+O4+O5+O6</f>
        <v>33.6014750184506</v>
      </c>
      <c r="P7" s="27">
        <f t="shared" si="0"/>
        <v>34.296262335881302</v>
      </c>
      <c r="Q7" s="27">
        <f t="shared" si="0"/>
        <v>38.758009519051399</v>
      </c>
      <c r="R7" s="27">
        <f t="shared" si="0"/>
        <v>36.784204412126996</v>
      </c>
      <c r="S7" s="27">
        <f t="shared" si="0"/>
        <v>36.856491647362205</v>
      </c>
      <c r="T7" s="27">
        <f t="shared" si="0"/>
        <v>34.124356736809503</v>
      </c>
      <c r="U7" s="27">
        <f t="shared" si="0"/>
        <v>31.525458399041696</v>
      </c>
      <c r="V7" s="27">
        <f t="shared" si="0"/>
        <v>28.557704080871698</v>
      </c>
      <c r="W7" s="27">
        <f t="shared" si="0"/>
        <v>28.375784855645598</v>
      </c>
      <c r="X7" s="27">
        <f t="shared" si="0"/>
        <v>28.483108322182499</v>
      </c>
      <c r="Y7" s="27">
        <f t="shared" si="0"/>
        <v>26.678583413349401</v>
      </c>
      <c r="Z7" s="27">
        <f t="shared" si="0"/>
        <v>28.302351132515099</v>
      </c>
      <c r="AA7" s="27">
        <f t="shared" si="0"/>
        <v>28.805778922358698</v>
      </c>
      <c r="AB7" s="27">
        <f t="shared" si="0"/>
        <v>27.082032980178003</v>
      </c>
      <c r="AC7" s="27">
        <f t="shared" si="0"/>
        <v>24.385084802389901</v>
      </c>
      <c r="AD7" s="27">
        <f t="shared" si="0"/>
        <v>21.534142127066104</v>
      </c>
      <c r="AE7" s="27">
        <f t="shared" si="0"/>
        <v>23.395388487279</v>
      </c>
      <c r="AF7" s="27">
        <f t="shared" si="0"/>
        <v>24.397625376953599</v>
      </c>
      <c r="AG7" s="27">
        <f t="shared" si="0"/>
        <v>22.4893636872794</v>
      </c>
      <c r="AH7" s="27">
        <f t="shared" si="0"/>
        <v>21.728512235802398</v>
      </c>
      <c r="AI7" s="27">
        <f t="shared" ref="AI7:AK7" si="1">+AI4+AI5+AI6</f>
        <v>20.750658615239399</v>
      </c>
      <c r="AJ7" s="27">
        <f t="shared" si="1"/>
        <v>19.826630925786802</v>
      </c>
      <c r="AK7" s="27">
        <f t="shared" si="1"/>
        <v>18.491763795048499</v>
      </c>
      <c r="AL7" s="27">
        <f t="shared" ref="AL7:AO7" si="2">+AL4+AL5+AL6</f>
        <v>18.798550930993798</v>
      </c>
      <c r="AM7" s="27">
        <f t="shared" si="2"/>
        <v>20.9017858074183</v>
      </c>
      <c r="AN7" s="27">
        <f t="shared" si="2"/>
        <v>20.2055306322452</v>
      </c>
      <c r="AO7" s="27">
        <f t="shared" si="2"/>
        <v>19.119551024329603</v>
      </c>
      <c r="AP7" s="27">
        <f t="shared" ref="AP7:AS7" si="3">+AP4+AP5+AP6</f>
        <v>17.118323458113899</v>
      </c>
      <c r="AQ7" s="27">
        <f t="shared" si="3"/>
        <v>18.259590249688099</v>
      </c>
      <c r="AR7" s="27">
        <f t="shared" si="3"/>
        <v>18.8722902319371</v>
      </c>
      <c r="AS7" s="27">
        <f t="shared" si="3"/>
        <v>18.503971004615</v>
      </c>
      <c r="AT7" s="27">
        <f t="shared" ref="AT7" si="4">+AT4+AT5+AT6</f>
        <v>17.097035290494002</v>
      </c>
    </row>
    <row r="8" spans="1:46" x14ac:dyDescent="0.2">
      <c r="A8" s="13" t="s">
        <v>38</v>
      </c>
      <c r="B8" s="23" t="s">
        <v>94</v>
      </c>
      <c r="C8" s="25">
        <v>26.107717371006022</v>
      </c>
      <c r="D8" s="25">
        <v>29.135354193289881</v>
      </c>
      <c r="E8" s="25">
        <v>29.576977275970251</v>
      </c>
      <c r="F8" s="25">
        <v>29.607046047510849</v>
      </c>
      <c r="G8" s="25">
        <v>30.010864674827513</v>
      </c>
      <c r="H8" s="25">
        <v>29.090625212338068</v>
      </c>
      <c r="I8" s="25">
        <v>28.859651056814155</v>
      </c>
      <c r="J8" s="25">
        <v>29.137810395401907</v>
      </c>
      <c r="K8" s="25">
        <v>29.780195355383555</v>
      </c>
      <c r="L8" s="25">
        <v>32.851378287558603</v>
      </c>
      <c r="M8" s="25">
        <v>32.825892111388789</v>
      </c>
      <c r="N8" s="25">
        <v>34.68089218390805</v>
      </c>
      <c r="O8" s="28">
        <v>30.097474197202079</v>
      </c>
      <c r="P8" s="28">
        <v>30.294260910664832</v>
      </c>
      <c r="Q8" s="28">
        <v>34.700268743053378</v>
      </c>
      <c r="R8" s="28">
        <v>35.030444325949532</v>
      </c>
      <c r="S8" s="28">
        <v>35.746638554559084</v>
      </c>
      <c r="T8" s="28">
        <v>33.121197642252795</v>
      </c>
      <c r="U8" s="28">
        <v>31.008305606240956</v>
      </c>
      <c r="V8" s="28">
        <v>29.236343227598095</v>
      </c>
      <c r="W8" s="28">
        <v>29.700564903480064</v>
      </c>
      <c r="X8" s="28">
        <v>30.20286128482843</v>
      </c>
      <c r="Y8" s="28">
        <v>29.86146241816418</v>
      </c>
      <c r="Z8" s="28">
        <v>31.640645878939811</v>
      </c>
      <c r="AA8" s="28">
        <v>31.878747767099014</v>
      </c>
      <c r="AB8" s="28">
        <v>29.708229279797088</v>
      </c>
      <c r="AC8" s="28">
        <v>27.155233612754465</v>
      </c>
      <c r="AD8" s="28">
        <v>24.535558882150543</v>
      </c>
      <c r="AE8" s="28">
        <v>24.865611845702748</v>
      </c>
      <c r="AF8" s="28">
        <v>27.437535467138218</v>
      </c>
      <c r="AG8" s="28">
        <v>26.541508159145383</v>
      </c>
      <c r="AH8" s="28">
        <v>26.391474748863747</v>
      </c>
      <c r="AI8" s="28">
        <v>25.56108407985765</v>
      </c>
      <c r="AJ8" s="28">
        <v>24.759986811941946</v>
      </c>
      <c r="AK8" s="28">
        <v>23.526334617675964</v>
      </c>
      <c r="AL8" s="28">
        <v>23.971161602601939</v>
      </c>
      <c r="AM8" s="28">
        <v>26.099384528556691</v>
      </c>
      <c r="AN8" s="28">
        <v>25.634017105838886</v>
      </c>
      <c r="AO8" s="28">
        <v>24.837045894247503</v>
      </c>
      <c r="AP8" s="28">
        <v>22.783217777259757</v>
      </c>
      <c r="AQ8" s="28">
        <v>24.611163092437589</v>
      </c>
      <c r="AR8" s="28">
        <v>25.689412637884413</v>
      </c>
      <c r="AS8" s="28">
        <v>25.029844072122447</v>
      </c>
      <c r="AT8" s="28">
        <v>22.96262377391443</v>
      </c>
    </row>
    <row r="9" spans="1:46" x14ac:dyDescent="0.2">
      <c r="O9" s="24"/>
      <c r="P9" s="24"/>
      <c r="Q9" s="24"/>
      <c r="R9" s="24"/>
      <c r="S9" s="24"/>
      <c r="T9" s="24"/>
      <c r="U9" s="24"/>
      <c r="V9" s="24"/>
      <c r="AA9" s="24"/>
      <c r="AB9" s="24"/>
      <c r="AC9" s="24"/>
      <c r="AD9" s="24"/>
      <c r="AE9" s="19"/>
      <c r="AI9" s="19"/>
      <c r="AM9" s="19"/>
      <c r="AR9" s="19"/>
    </row>
    <row r="11" spans="1:46" x14ac:dyDescent="0.2">
      <c r="AH11" s="19"/>
    </row>
    <row r="12" spans="1:46" x14ac:dyDescent="0.2">
      <c r="AH12" s="19"/>
      <c r="AT12" s="19"/>
    </row>
    <row r="13" spans="1:46" x14ac:dyDescent="0.2">
      <c r="AT13" s="19"/>
    </row>
    <row r="14" spans="1:46" x14ac:dyDescent="0.2">
      <c r="AT14" s="19"/>
    </row>
    <row r="15" spans="1:46" x14ac:dyDescent="0.2">
      <c r="AH15" s="19"/>
      <c r="AT15" s="19"/>
    </row>
    <row r="16" spans="1:46" x14ac:dyDescent="0.2">
      <c r="AH16" s="19"/>
      <c r="AT16" s="19"/>
    </row>
    <row r="17" spans="34:34" x14ac:dyDescent="0.2">
      <c r="AH17" s="19"/>
    </row>
    <row r="18" spans="34:34" x14ac:dyDescent="0.2">
      <c r="AH18" s="19"/>
    </row>
    <row r="19" spans="34:34" x14ac:dyDescent="0.2">
      <c r="AH19" s="19"/>
    </row>
    <row r="20" spans="34:34" x14ac:dyDescent="0.2">
      <c r="AH20" s="19"/>
    </row>
    <row r="21" spans="34:34" x14ac:dyDescent="0.2">
      <c r="AH21" s="19"/>
    </row>
    <row r="22" spans="34:34" x14ac:dyDescent="0.2">
      <c r="AH22" s="19"/>
    </row>
    <row r="23" spans="34:34" x14ac:dyDescent="0.2">
      <c r="AH23" s="19"/>
    </row>
    <row r="24" spans="34:34" x14ac:dyDescent="0.2">
      <c r="AH24" s="19"/>
    </row>
    <row r="25" spans="34:34" x14ac:dyDescent="0.2">
      <c r="AH25" s="19"/>
    </row>
    <row r="26" spans="34:34" x14ac:dyDescent="0.2">
      <c r="AH26" s="19"/>
    </row>
    <row r="27" spans="34:34" x14ac:dyDescent="0.2">
      <c r="AH27" s="19"/>
    </row>
    <row r="28" spans="34:34" x14ac:dyDescent="0.2">
      <c r="AH28" s="19"/>
    </row>
    <row r="29" spans="34:34" x14ac:dyDescent="0.2">
      <c r="AH29" s="19"/>
    </row>
    <row r="30" spans="34:34" x14ac:dyDescent="0.2">
      <c r="AH30" s="19"/>
    </row>
    <row r="31" spans="34:34" x14ac:dyDescent="0.2">
      <c r="AH31" s="19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9"/>
  <dimension ref="A1:M7"/>
  <sheetViews>
    <sheetView showGridLines="0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15" sqref="F15"/>
    </sheetView>
  </sheetViews>
  <sheetFormatPr defaultRowHeight="12" x14ac:dyDescent="0.2"/>
  <cols>
    <col min="1" max="2" width="25.28515625" style="1" customWidth="1"/>
    <col min="3" max="9" width="9.85546875" style="1" bestFit="1" customWidth="1"/>
    <col min="10" max="13" width="10.28515625" style="1" bestFit="1" customWidth="1"/>
    <col min="14" max="16384" width="9.140625" style="1"/>
  </cols>
  <sheetData>
    <row r="1" spans="1:13" ht="12.75" customHeight="1" x14ac:dyDescent="0.2">
      <c r="C1" s="1">
        <v>2008</v>
      </c>
      <c r="D1" s="1">
        <v>2009</v>
      </c>
      <c r="E1" s="1">
        <v>2010</v>
      </c>
      <c r="F1" s="1">
        <v>2011</v>
      </c>
      <c r="G1" s="1">
        <v>2012</v>
      </c>
      <c r="H1" s="1">
        <v>2013</v>
      </c>
      <c r="I1" s="1">
        <v>2014</v>
      </c>
      <c r="J1" s="1">
        <v>2015</v>
      </c>
      <c r="K1" s="1">
        <v>2016</v>
      </c>
      <c r="L1" s="1">
        <v>2017</v>
      </c>
      <c r="M1" s="1">
        <v>2018</v>
      </c>
    </row>
    <row r="2" spans="1:13" x14ac:dyDescent="0.2">
      <c r="A2" s="1" t="s">
        <v>20</v>
      </c>
      <c r="B2" s="1" t="s">
        <v>103</v>
      </c>
      <c r="C2" s="26">
        <v>8.9791325053774997</v>
      </c>
      <c r="D2" s="26">
        <v>-0.25098472227750007</v>
      </c>
      <c r="E2" s="26">
        <v>-1.1053982063968004</v>
      </c>
      <c r="F2" s="26">
        <v>-0.72421447945779982</v>
      </c>
      <c r="G2" s="26">
        <v>-4.6657818815917995</v>
      </c>
      <c r="H2" s="26">
        <v>-6.4109105686007002</v>
      </c>
      <c r="I2" s="26">
        <v>-4.3725460468035999</v>
      </c>
      <c r="J2" s="26">
        <v>-6.8743714465739991</v>
      </c>
      <c r="K2" s="26">
        <v>-3.8276292481965002</v>
      </c>
      <c r="L2" s="26">
        <v>-2.3599622637534003</v>
      </c>
      <c r="M2" s="26">
        <v>-0.12964858281029956</v>
      </c>
    </row>
    <row r="3" spans="1:13" x14ac:dyDescent="0.2">
      <c r="A3" s="1" t="s">
        <v>21</v>
      </c>
      <c r="B3" s="1" t="s">
        <v>105</v>
      </c>
      <c r="C3" s="26">
        <v>28.284603983246082</v>
      </c>
      <c r="D3" s="26">
        <v>29.551709403669648</v>
      </c>
      <c r="E3" s="26">
        <v>30.892792845626648</v>
      </c>
      <c r="F3" s="26">
        <v>37.946991524984099</v>
      </c>
      <c r="G3" s="26">
        <v>36.784204412126996</v>
      </c>
      <c r="H3" s="26">
        <v>28.557704080871698</v>
      </c>
      <c r="I3" s="26">
        <v>28.302351132515099</v>
      </c>
      <c r="J3" s="26">
        <v>21.534142127066104</v>
      </c>
      <c r="K3" s="26">
        <v>21.728512235802398</v>
      </c>
      <c r="L3" s="26">
        <v>18.798550930993798</v>
      </c>
      <c r="M3" s="26">
        <v>17.118323458113899</v>
      </c>
    </row>
    <row r="4" spans="1:13" x14ac:dyDescent="0.2">
      <c r="A4" s="1" t="s">
        <v>43</v>
      </c>
      <c r="B4" s="1" t="s">
        <v>104</v>
      </c>
      <c r="C4" s="26">
        <v>37.263736488623579</v>
      </c>
      <c r="D4" s="26">
        <v>29.300724681392147</v>
      </c>
      <c r="E4" s="26">
        <v>29.787394639229849</v>
      </c>
      <c r="F4" s="26">
        <v>37.2227770455263</v>
      </c>
      <c r="G4" s="26">
        <v>32.118422530535199</v>
      </c>
      <c r="H4" s="26">
        <v>22.146793512270996</v>
      </c>
      <c r="I4" s="26">
        <v>23.9298050857115</v>
      </c>
      <c r="J4" s="26">
        <v>14.659770680492105</v>
      </c>
      <c r="K4" s="26">
        <v>17.900882987605897</v>
      </c>
      <c r="L4" s="26">
        <v>16.438588667240399</v>
      </c>
      <c r="M4" s="26">
        <v>16.988674875303598</v>
      </c>
    </row>
    <row r="5" spans="1:13" x14ac:dyDescent="0.2">
      <c r="I5" s="26"/>
    </row>
    <row r="6" spans="1:13" x14ac:dyDescent="0.2">
      <c r="M6" s="26"/>
    </row>
    <row r="7" spans="1:13" x14ac:dyDescent="0.2">
      <c r="M7" s="26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25. ábra</vt:lpstr>
      <vt:lpstr>26. ábra</vt:lpstr>
      <vt:lpstr>27. ábra</vt:lpstr>
      <vt:lpstr>28. ábra</vt:lpstr>
      <vt:lpstr>29. ábra</vt:lpstr>
      <vt:lpstr>30. ábra</vt:lpstr>
      <vt:lpstr>31. ábra</vt:lpstr>
      <vt:lpstr>32. ábra</vt:lpstr>
      <vt:lpstr>33. ábra</vt:lpstr>
      <vt:lpstr>34. ábra</vt:lpstr>
    </vt:vector>
  </TitlesOfParts>
  <Company>Magyar Nemzeti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mnb</dc:creator>
  <cp:lastModifiedBy>MNB</cp:lastModifiedBy>
  <dcterms:created xsi:type="dcterms:W3CDTF">2015-03-04T14:18:37Z</dcterms:created>
  <dcterms:modified xsi:type="dcterms:W3CDTF">2019-04-04T06:38:46Z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kekesizs@mnb.hu</vt:lpwstr>
  </property>
  <property fmtid="{D5CDD505-2E9C-101B-9397-08002B2CF9AE}" pid="6" name="MSIP_Label_b0d11092-50c9-4e74-84b5-b1af078dc3d0_SetDate">
    <vt:lpwstr>2019-03-14T16:26:52.2133429+01:00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</Properties>
</file>