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ml.chartshapes+xml"/>
  <Override PartName="/xl/charts/chart16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drawings/drawing25.xml" ContentType="application/vnd.openxmlformats-officedocument.drawingml.chartshapes+xml"/>
  <Override PartName="/xl/charts/chart28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drawings/drawing28.xml" ContentType="application/vnd.openxmlformats-officedocument.drawingml.chartshapes+xml"/>
  <Override PartName="/xl/charts/chart30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3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Növekedési Jelentés\2015\Ábrák\"/>
    </mc:Choice>
  </mc:AlternateContent>
  <bookViews>
    <workbookView xWindow="-210" yWindow="690" windowWidth="15570" windowHeight="10245" tabRatio="918"/>
  </bookViews>
  <sheets>
    <sheet name="c4-1" sheetId="47" r:id="rId1"/>
    <sheet name="c4-2" sheetId="18" r:id="rId2"/>
    <sheet name="c4-3" sheetId="74" r:id="rId3"/>
    <sheet name="c4-4" sheetId="25" r:id="rId4"/>
    <sheet name="c4-5" sheetId="3" r:id="rId5"/>
    <sheet name="c4-6" sheetId="77" r:id="rId6"/>
    <sheet name="c4-7" sheetId="79" r:id="rId7"/>
    <sheet name="c4-8 " sheetId="69" r:id="rId8"/>
    <sheet name="c4-8_prezi" sheetId="86" r:id="rId9"/>
    <sheet name="t4-1" sheetId="49" r:id="rId10"/>
    <sheet name="c4-9" sheetId="80" r:id="rId11"/>
    <sheet name="c4-10" sheetId="73" r:id="rId12"/>
    <sheet name="c4-10_prezihez" sheetId="85" r:id="rId13"/>
    <sheet name="c4-11" sheetId="82" r:id="rId14"/>
    <sheet name="t4-2" sheetId="81" r:id="rId15"/>
    <sheet name="c4-12" sheetId="41" r:id="rId16"/>
    <sheet name="c3-18" sheetId="83" r:id="rId17"/>
    <sheet name="c3-19" sheetId="84" r:id="rId18"/>
    <sheet name="c3-20" sheetId="78" r:id="rId19"/>
    <sheet name="c3-21" sheetId="58" r:id="rId20"/>
  </sheets>
  <externalReferences>
    <externalReference r:id="rId21"/>
    <externalReference r:id="rId22"/>
  </externalReferences>
  <calcPr calcId="152511"/>
</workbook>
</file>

<file path=xl/calcChain.xml><?xml version="1.0" encoding="utf-8"?>
<calcChain xmlns="http://schemas.openxmlformats.org/spreadsheetml/2006/main">
  <c r="E32" i="84" l="1"/>
  <c r="E31" i="84"/>
  <c r="E30" i="84"/>
  <c r="E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E16" i="84"/>
  <c r="E15" i="84"/>
  <c r="E14" i="84"/>
  <c r="E13" i="84"/>
  <c r="E12" i="84"/>
</calcChain>
</file>

<file path=xl/sharedStrings.xml><?xml version="1.0" encoding="utf-8"?>
<sst xmlns="http://schemas.openxmlformats.org/spreadsheetml/2006/main" count="753" uniqueCount="349">
  <si>
    <t>Csehország</t>
  </si>
  <si>
    <t>Görögország</t>
  </si>
  <si>
    <t>Lengyelország</t>
  </si>
  <si>
    <t>Magyarország</t>
  </si>
  <si>
    <t>Olaszország</t>
  </si>
  <si>
    <t>Portugália</t>
  </si>
  <si>
    <t>Románia</t>
  </si>
  <si>
    <t>Spanyolország</t>
  </si>
  <si>
    <t>Szlovákia</t>
  </si>
  <si>
    <t xml:space="preserve">Szlovákia </t>
  </si>
  <si>
    <t>Kormányzás</t>
  </si>
  <si>
    <t>Készítette:</t>
  </si>
  <si>
    <t>Farkas Sára</t>
  </si>
  <si>
    <t>Cím:</t>
  </si>
  <si>
    <t>A Legatum Prosperity Index (LPI) globális rangsorában elfoglalt relatív pozíció változása</t>
  </si>
  <si>
    <t>Title:</t>
  </si>
  <si>
    <t>Relative position changes in the Legatum Prosperity Index (LPI) global ranking</t>
  </si>
  <si>
    <t>Megjegyzés:</t>
  </si>
  <si>
    <t>LPI relatív pozíció: a rangsorban megelőzött országok számának aránya a teljes sokaságban (%) (A rangsorolt országok köre időben változott)</t>
  </si>
  <si>
    <t>Note:</t>
  </si>
  <si>
    <t>LPI relative position: the number of overtaken countries in proportion of the total statistical population (%) (The range of countries ranked changed in time)</t>
  </si>
  <si>
    <t>Forrás:</t>
  </si>
  <si>
    <t>Source:</t>
  </si>
  <si>
    <t>Legatum Institute, 2014: The Legatum Prosperity Index</t>
  </si>
  <si>
    <t>Legatum Prosperity Index rangszám a rangsorban megelőzött országok
 aránya a teljes sokaságban (%)</t>
  </si>
  <si>
    <t>Inequality Adjusted Human Development Index rangszám a rangsorban megelőzött országok
 aránya a teljes sokaságban (%)</t>
  </si>
  <si>
    <t>Relative position changes in the Inequality Adjusted Human Development Index (IHDI) global ranking</t>
  </si>
  <si>
    <t>IHDI relatív pozíció: a rangsorban megelőzött országok számának aránya a teljes sokaságból (%) (A rangsorolt országok köre időben változott)</t>
  </si>
  <si>
    <t xml:space="preserve">IHDI relative position: the number of overtaken ranked countries in proportion of the total statistical population (%)   </t>
  </si>
  <si>
    <t>Az egyenlőtlenség tényezőjével módosított humán fejlettségi mutató (IHDI) globális rangsorában elfoglalt relatív pozíció változása</t>
  </si>
  <si>
    <t>IHDI és HDI relatív pozíció: a rangsorban megelőzött országok számának aránya a teljes sokaságból (%) (A rangsorolt országok köre időben változott)</t>
  </si>
  <si>
    <t>Inequality Adjusted Human Development Index rangszámát felépítő magyarországi értékei</t>
  </si>
  <si>
    <t>IHDI and HDI relative position: the number of overtaken ranked countries in proportion of the total statistical population (%)</t>
  </si>
  <si>
    <t>Dimension score changes in the Inequality Adjusted Human Development Index (IHDI) and GDP per Capita in Hungary</t>
  </si>
  <si>
    <t>Hungary</t>
  </si>
  <si>
    <t>Budapest relatív pozíciója különböző városi indexek rangsorában (%)*</t>
  </si>
  <si>
    <t>Az egyenlőtlenség tényezőjével módosított születéskor várható élettartam</t>
  </si>
  <si>
    <t>Az egyenlőtlenség tényezőjével módosított oktatási index</t>
  </si>
  <si>
    <t>Az egyenlőtlenség  tényezőjével módosított jövedelmi index</t>
  </si>
  <si>
    <t>Mercer Quality of Living Rankings (75/230), 2015</t>
  </si>
  <si>
    <t>EIU Liveability Index (50/140), 2014</t>
  </si>
  <si>
    <t>Mercer Cost of Living Ranking (170/207), 2015**</t>
  </si>
  <si>
    <t>EIU Global City Competitiveness (35/120), 2013</t>
  </si>
  <si>
    <t>Global Financial Centres Index (76/82), 2015</t>
  </si>
  <si>
    <t>Siemens European Green Cities Index (17/30), 2012</t>
  </si>
  <si>
    <t xml:space="preserve">Bruttó hazai termék  (reál GDP, Bázisév 2010)
</t>
  </si>
  <si>
    <t>Az Egyenlőtlenség tényezőjével módosított Humán Fejlettségi Mutató (IHDI) dimenzióinak értéke és a GDP változása Magyarországon</t>
  </si>
  <si>
    <t>UN-HABITAT City Prosperity Index (21/69), 2013</t>
  </si>
  <si>
    <t>Global Innovation Cities Index (64/445), 2014</t>
  </si>
  <si>
    <t>EIU Spatially Adjusted Liveability Index (24/70), 2012</t>
  </si>
  <si>
    <t>Tengelyfelirat:</t>
  </si>
  <si>
    <t>bal tengely</t>
  </si>
  <si>
    <t>jobb tengely</t>
  </si>
  <si>
    <t>Relative position of Budapest in various city ranking (%)*</t>
  </si>
  <si>
    <t>*The number of overtaken cities in proportion of the total statistical population (%)
**The number of cities which overtook Budapest in proportion of the total statistical population (%)</t>
  </si>
  <si>
    <t>EIU 2012, 2013, 2014; QFC 2015; GIA 2014; Mercer 2015; Transparency International 2014; UN 2013; 2014;</t>
  </si>
  <si>
    <t>EIU 2012, 2013, 2014; QFC 2015; GIA 2014; Mercer 2015; Transparency International 2014; ENSZ 2013; 2014;</t>
  </si>
  <si>
    <t>Százalék</t>
  </si>
  <si>
    <t xml:space="preserve">Percentage </t>
  </si>
  <si>
    <t>IHDI érték</t>
  </si>
  <si>
    <t>IHDI score</t>
  </si>
  <si>
    <t>GDP (Bázis év 2010)</t>
  </si>
  <si>
    <t>GDP (Base year 2010)</t>
  </si>
  <si>
    <t>Percentage</t>
  </si>
  <si>
    <t>GDP per capita</t>
  </si>
  <si>
    <t>Mutató jellege</t>
  </si>
  <si>
    <t>Helyezés / Vizsgált országok száma</t>
  </si>
  <si>
    <t>Környezeti Teljesítmény Index (YALE, WEF) 2014</t>
  </si>
  <si>
    <t>Környezet</t>
  </si>
  <si>
    <t>28/178</t>
  </si>
  <si>
    <t>Tudásgazdaság</t>
  </si>
  <si>
    <t>27/146</t>
  </si>
  <si>
    <t>Az egyenlőtlenség tényezőjével módosított Emberi Fejlődési Index (ENSZ) 2013</t>
  </si>
  <si>
    <t>Társadalmi előrehaladás</t>
  </si>
  <si>
    <t>36/145</t>
  </si>
  <si>
    <t>Feketegazdaság becsült aránya</t>
  </si>
  <si>
    <t>47/175</t>
  </si>
  <si>
    <t>Komplex fejlettség, társadalmi jólét</t>
  </si>
  <si>
    <t>39/142</t>
  </si>
  <si>
    <t>Versenyképesség</t>
  </si>
  <si>
    <t>54/189</t>
  </si>
  <si>
    <t>Gazdasági szabadság</t>
  </si>
  <si>
    <t>54/178</t>
  </si>
  <si>
    <t>Esélyegyenlőség</t>
  </si>
  <si>
    <t>45/148</t>
  </si>
  <si>
    <t>GDP/fő alapján 2013</t>
  </si>
  <si>
    <t>Bruttó hazai termék</t>
  </si>
  <si>
    <t>51/144</t>
  </si>
  <si>
    <t>53/143</t>
  </si>
  <si>
    <t>Globális Versenyképességi Index (WEF) 2014-2015</t>
  </si>
  <si>
    <t>Globális versenyképességi rangsor</t>
  </si>
  <si>
    <t>60/144</t>
  </si>
  <si>
    <t>Legatum Prosperity Index
(LI) 2014</t>
  </si>
  <si>
    <t>Magyarország pozíciója eltérő gazdasági-társadalmi fejlettségi rangsorok alapján</t>
  </si>
  <si>
    <t>Hungary's positions at various social-economical rankings</t>
  </si>
  <si>
    <t xml:space="preserve">WEF, 2014; WEF, 2015;WB, 2012; WB, 2014;  UN, 2013; UN, 2015; TI, 2014; LI, 2014; </t>
  </si>
  <si>
    <t xml:space="preserve">WEF, 2014; WEF, 2015;VB, 2012; VB, 2014;  ENSZ, 2013; ENSZ, 2015; TI, 2014; LI, 2014; </t>
  </si>
  <si>
    <t>Csillik Péter</t>
  </si>
  <si>
    <t>IMD World Competitiveness Center, 2015</t>
  </si>
  <si>
    <t>Magyarország IMD versenyképességi sorrendje 2011-2015-ben</t>
  </si>
  <si>
    <t>Hungary's IMD ranks 2011-2015</t>
  </si>
  <si>
    <t>Magyarország IMD helyezése</t>
  </si>
  <si>
    <t>Gazdasági teljesítmény</t>
  </si>
  <si>
    <t>Kormányzati hatékonyság</t>
  </si>
  <si>
    <t>Üzleti hatékonyság</t>
  </si>
  <si>
    <t>Infrastruktúra</t>
  </si>
  <si>
    <t>Gutpintér Júlia</t>
  </si>
  <si>
    <t>Születéskor várható élettartam és az egy főre jutó GDP Magyarország megyéiben (2013)</t>
  </si>
  <si>
    <t>Average life expectancy at birth and per capita GDP in the counties of Hungary (2013)</t>
  </si>
  <si>
    <t>KSH STADAT 6.1.7, 6.3.1.2</t>
  </si>
  <si>
    <t xml:space="preserve">Source: </t>
  </si>
  <si>
    <t>HCSO STADAT 6.1.7, 6.3.1.2</t>
  </si>
  <si>
    <t>Budapest</t>
  </si>
  <si>
    <t>Pest</t>
  </si>
  <si>
    <t>Fejér</t>
  </si>
  <si>
    <t>Komárom-Esztergom</t>
  </si>
  <si>
    <t>Veszprém</t>
  </si>
  <si>
    <t>Győr-Moson-Sopron</t>
  </si>
  <si>
    <t>Vas</t>
  </si>
  <si>
    <t>Zala</t>
  </si>
  <si>
    <t>Baranya</t>
  </si>
  <si>
    <t>Somogy</t>
  </si>
  <si>
    <t>Tolna</t>
  </si>
  <si>
    <t>Borsod-Abaúj-Zemplén</t>
  </si>
  <si>
    <t>Heves</t>
  </si>
  <si>
    <t>Nógrád</t>
  </si>
  <si>
    <t>Hajdú-Bihar</t>
  </si>
  <si>
    <t>Jász-Nagykun-Szolnok</t>
  </si>
  <si>
    <t>Szabolcs-Szatmár-Bereg</t>
  </si>
  <si>
    <t>Bács-Kiskun</t>
  </si>
  <si>
    <t>Békés</t>
  </si>
  <si>
    <t>Csongrád</t>
  </si>
  <si>
    <t>Születéskor várható élettartam Magyarország megyéiben</t>
  </si>
  <si>
    <t>Average life expectancy at birth (2005, 2010, 2014)</t>
  </si>
  <si>
    <t>KSH STADAT 6.1.7, KSH Területi Statisztikai Évkönyv 2005 1.6.</t>
  </si>
  <si>
    <t>HCSO STADAT 6.1.7, HCSO Regional Statistical Yearbook of Hungary 2005 1.6.</t>
  </si>
  <si>
    <t>változás 2005-2014</t>
  </si>
  <si>
    <t xml:space="preserve">Pest </t>
  </si>
  <si>
    <t xml:space="preserve">Tolna </t>
  </si>
  <si>
    <t xml:space="preserve">Bács-Kiskun </t>
  </si>
  <si>
    <t xml:space="preserve">Nógrád </t>
  </si>
  <si>
    <t>change 2005-2014</t>
  </si>
  <si>
    <t>Természetes szaporodás, öregedési index és a belföldi és külföldi vándorlási különbözet, 2014</t>
  </si>
  <si>
    <t>Natural increase/decrease, ageing index, internal and international net migration in Hungary 2014</t>
  </si>
  <si>
    <t xml:space="preserve">KSH STADAT 6.1.5, 6.1.6 </t>
  </si>
  <si>
    <t xml:space="preserve">HCSO STADAT 6.1.5, 6.1.6 </t>
  </si>
  <si>
    <t xml:space="preserve">Külföldi vándorlási egyenleggel módosított tényleges szaporodás </t>
  </si>
  <si>
    <t xml:space="preserve">Természetes és tényleges szaporodás Magyarországon </t>
  </si>
  <si>
    <t>actual increase/decrease (adjusted with international net migration)</t>
  </si>
  <si>
    <t>natural increase/decrease</t>
  </si>
  <si>
    <t>ageing index</t>
  </si>
  <si>
    <t>Megye</t>
  </si>
  <si>
    <t>Természetes szaporodási ráta (2014, ‰)</t>
  </si>
  <si>
    <t>Belföldi vándorlási különbözet (2014, ‰)</t>
  </si>
  <si>
    <t>Nemzetközi vándorlási különbözet (2014, ‰)</t>
  </si>
  <si>
    <t>Öregedési index (2014, %)</t>
  </si>
  <si>
    <t>2008-2009</t>
  </si>
  <si>
    <t>2014-2015</t>
  </si>
  <si>
    <t>Tengelycím</t>
  </si>
  <si>
    <t>Érték</t>
  </si>
  <si>
    <t>* A rangsorban megelőzött országok százaléka.
**A Budapestet megelőző országok százaléka.</t>
  </si>
  <si>
    <t>Országos szint.</t>
  </si>
  <si>
    <t>Country level.</t>
  </si>
  <si>
    <t>Természetes szaporodás, öregedési index, a belföldi és külföldi vándorlási különbözet, 2014</t>
  </si>
  <si>
    <t>County level.</t>
  </si>
  <si>
    <t>Megyei szint.</t>
  </si>
  <si>
    <t>Magyarország relatív pozíciója
(a sorrendben megelőzött országok %-ban)</t>
  </si>
  <si>
    <t>Egyesült Nemzetek Szervezete: Emberi Fejlődési Jelentés 2014, 2013, 2011, 2010</t>
  </si>
  <si>
    <t>United Nations: Human Development Report 2014, 2013, 2011, 2010</t>
  </si>
  <si>
    <t xml:space="preserve">United Nations: Human Development Report 2014, 2013, 2011, 2010
</t>
  </si>
  <si>
    <t>Magyarország versenyképességi részindex értékei a WEF versenyképességi pillérei szerint, 2015-2016</t>
  </si>
  <si>
    <t>Subindicies of competitiveness for Hungary for WEF competitiveness pillars, 2015-2016</t>
  </si>
  <si>
    <t>The Global Competitiveness Index Historical Dataset © 2015-2016 World Economic Forum</t>
  </si>
  <si>
    <t>2015-2016</t>
  </si>
  <si>
    <t>Magyarország 2015-2016</t>
  </si>
  <si>
    <t>Relatív pozíció: a rangsorban megelőzött országok számának aránya a teljes sokaságban (%) (A rangsorolt országok köre időben változott)</t>
  </si>
  <si>
    <t>Relative position: the number of overtaken countries in proportion of the total statistical population (%) (The range of countries ranked changed in time)</t>
  </si>
  <si>
    <t>Tengelycímek</t>
  </si>
  <si>
    <t>Magyarország értékeinek változása az IMD mutató dimenzióiban, 2015</t>
  </si>
  <si>
    <t>Hungary's score changes in IMD index, 2015</t>
  </si>
  <si>
    <t>Economic Performance</t>
  </si>
  <si>
    <t xml:space="preserve">Government Efficiency </t>
  </si>
  <si>
    <t xml:space="preserve">Business Efficiency </t>
  </si>
  <si>
    <t>Infrastructure</t>
  </si>
  <si>
    <t>rangsorból származtatott pontok,2015</t>
  </si>
  <si>
    <t>Átlag (Cseho., Lengyelo., Szlovákia, Románia)</t>
  </si>
  <si>
    <t>Tengelyfelirat</t>
  </si>
  <si>
    <t>pontszám</t>
  </si>
  <si>
    <t>score</t>
  </si>
  <si>
    <t>Magyarország, 2015</t>
  </si>
  <si>
    <t>Cseho., Lengyelo., Szlovákia, Románia átlaga, 2015</t>
  </si>
  <si>
    <t>Magyarország relatív pozíciója a Legatum Prosperity Index (LPI) globális rangsorában a további visegrádi országok (V3) és Románia átlagának tükrében, 2014</t>
  </si>
  <si>
    <t>Hungary's relative position in the Legatum Prosperity Index (LPI) global ranking compared to the average rank of additional visegrad countries (V3) and Romania, 2014</t>
  </si>
  <si>
    <t>Legatum Prosperity Index rangszám a rangsorban megelőzött országok
 aránya a teljes sokaságban, 2014 (%)</t>
  </si>
  <si>
    <t>Gazdaság</t>
  </si>
  <si>
    <t>Vállalkozói szellem és lehetőségek</t>
  </si>
  <si>
    <t>Oktatás</t>
  </si>
  <si>
    <t>Egészség</t>
  </si>
  <si>
    <t>Személyes szabadság</t>
  </si>
  <si>
    <t xml:space="preserve"> Társadalmi tőke</t>
  </si>
  <si>
    <t xml:space="preserve">Biztonság és védelem </t>
  </si>
  <si>
    <t>Magyarország értékeinek változása az egyenlőtlenség tényezőjével módosított humán fejlettségi mutató (IHDI) dimenzióiban a további visegrádi országok (V3) és Románia átlagának tükrében, 2013</t>
  </si>
  <si>
    <t>Hungary's dimension scores in the Inequality Adjusted Human Development Index (IHDI) compared to the average score of additional visegrad countries (V3) and Romania, 2013</t>
  </si>
  <si>
    <t>Egyesült Nemzetek Szervezete: Emberi Fejlődési Jelentés 2014</t>
  </si>
  <si>
    <t xml:space="preserve">United Nations: Human Development Report 2014 
</t>
  </si>
  <si>
    <t xml:space="preserve">Inequality-adjusted life expectancy </t>
  </si>
  <si>
    <t>Inequality-adjusted education</t>
  </si>
  <si>
    <t>Inequality-adjusted income</t>
  </si>
  <si>
    <t>Inequality Adjusted Human Development Index értékei, 2013</t>
  </si>
  <si>
    <t>Átlag (Csehország, Lengyelország, Szlovákia, Románia)</t>
  </si>
  <si>
    <t>Inequality Adjusted Human Development Index score values, 2013</t>
  </si>
  <si>
    <t>Average (Czech Republic, Poland, Slovakia, Romania)</t>
  </si>
  <si>
    <t xml:space="preserve">Hungary's relative position
(the proportion of the overtaken countries in percentage of the total statistical population, %) </t>
  </si>
  <si>
    <t>Index character</t>
  </si>
  <si>
    <t>Position / Number of the ranked countries</t>
  </si>
  <si>
    <t>Environmental Performance Index (YALE, WEF) 2014</t>
  </si>
  <si>
    <t>Knowledge Economy Index
 (WB) 2012</t>
  </si>
  <si>
    <t>Inequality Adjusted Human Development Index (UN) 2013</t>
  </si>
  <si>
    <t>Corruption Perceptions Index 
(TI) 2014</t>
  </si>
  <si>
    <t>Doing Business Index
(WB) 2014</t>
  </si>
  <si>
    <t>Index of Economic Freedom
(UN) 2015</t>
  </si>
  <si>
    <t>Gender Inequality Index
(UN) 2013</t>
  </si>
  <si>
    <t>GDP per capita 2013</t>
  </si>
  <si>
    <t>Networked Readiness Index
(WEF) 2015</t>
  </si>
  <si>
    <t>Global Competitiveness Index (WEF) 2014-2015</t>
  </si>
  <si>
    <t>Legatum Prosperity Index (LI) 2014</t>
  </si>
  <si>
    <t xml:space="preserve"> LPI dimension ranks in the percentage of the number of the overtaken countries (%) </t>
  </si>
  <si>
    <t>Czech Republic</t>
  </si>
  <si>
    <t>Greece</t>
  </si>
  <si>
    <t>Poland</t>
  </si>
  <si>
    <t>Italy</t>
  </si>
  <si>
    <t>Portugal</t>
  </si>
  <si>
    <t>Romania</t>
  </si>
  <si>
    <t>Spain</t>
  </si>
  <si>
    <t>Slovakia</t>
  </si>
  <si>
    <t xml:space="preserve"> LPI dimension ranks in the percentage of the number of the overtaken countries (%) 2014</t>
  </si>
  <si>
    <t>Economy</t>
  </si>
  <si>
    <t>Entrepreneurship &amp; Opportunity</t>
  </si>
  <si>
    <t>Governance</t>
  </si>
  <si>
    <t>Education</t>
  </si>
  <si>
    <t>Health</t>
  </si>
  <si>
    <t xml:space="preserve"> Social capital</t>
  </si>
  <si>
    <t>Safety &amp; Security</t>
  </si>
  <si>
    <t>Inequality Adjusted Human Development Index 
 rank in the percentage of the number of the overtaken countries (%)</t>
  </si>
  <si>
    <t>Inequality Adjusted Human Development Index dimension scores in Hungary</t>
  </si>
  <si>
    <t>Inequality adjusted in education index</t>
  </si>
  <si>
    <t>Inequality adjusted income index</t>
  </si>
  <si>
    <t xml:space="preserve">Gross domestic Product  (real GDP, Base year 2010)
</t>
  </si>
  <si>
    <t>Hungary 2015-2016</t>
  </si>
  <si>
    <t>Average (Czech Republic, Poland, Slovakia, Romania) 2015-2016</t>
  </si>
  <si>
    <t>Institutions</t>
  </si>
  <si>
    <t>Macroeconomic environment</t>
  </si>
  <si>
    <t>Health and primary education</t>
  </si>
  <si>
    <t>Goods market efficiency</t>
  </si>
  <si>
    <t>Labor market efficiency</t>
  </si>
  <si>
    <t>Financial market development</t>
  </si>
  <si>
    <t>Technological readiness</t>
  </si>
  <si>
    <t>Market size</t>
  </si>
  <si>
    <t>Business sophistication</t>
  </si>
  <si>
    <t>Innovation</t>
  </si>
  <si>
    <t>Átlag (Cseho., Lengyelo., Szlovákia, Románia)  2015-2016</t>
  </si>
  <si>
    <t>Hungary's IMD rank</t>
  </si>
  <si>
    <t>Starting a business</t>
  </si>
  <si>
    <t>Dealing with
construction
permits</t>
  </si>
  <si>
    <t>Getting
electricity</t>
  </si>
  <si>
    <t>Registering property</t>
  </si>
  <si>
    <t>Getting credit</t>
  </si>
  <si>
    <t>Protecting minority investors</t>
  </si>
  <si>
    <t>Paying taxes</t>
  </si>
  <si>
    <t>Trading across borders</t>
  </si>
  <si>
    <t>Enforcing contracts</t>
  </si>
  <si>
    <t>Resolving insolvency</t>
  </si>
  <si>
    <t>Relative position of Budapest in various city rankings (%)*</t>
  </si>
  <si>
    <t>Korrupciós Index (TI) 2014</t>
  </si>
  <si>
    <t>Doing Business Index (VB) 2014</t>
  </si>
  <si>
    <t>Gazdasági Szabadság Index (ENSZ) 2015</t>
  </si>
  <si>
    <t>Nemek közötti Egyenlőtlenségek Indexe (ENSZ) 2013</t>
  </si>
  <si>
    <t>Hálózati Felkészültségi Index (WEF) 2015</t>
  </si>
  <si>
    <t>Tudásgazdaság Index (VB) 2012</t>
  </si>
  <si>
    <t>4</t>
  </si>
  <si>
    <t>4.1</t>
  </si>
  <si>
    <t>Inequality adjusted life expectancy index</t>
  </si>
  <si>
    <t>öregedési index</t>
  </si>
  <si>
    <t>A WEF rangsorban betöltött relatív pozíciók változása a Club Med, valamint a Visegrádi négyek országaiban és Romániában, 2006-2015</t>
  </si>
  <si>
    <t>Relative position changes of Club Med countires, Visegrad group and Romania in WEF global ranking, 2006-2015</t>
  </si>
  <si>
    <t>4.2</t>
  </si>
  <si>
    <t xml:space="preserve">Relative positions in WEF global ranking (%) </t>
  </si>
  <si>
    <t>2006-2007</t>
  </si>
  <si>
    <t>2007-2008</t>
  </si>
  <si>
    <t>2009-2010</t>
  </si>
  <si>
    <t>2010-2011</t>
  </si>
  <si>
    <t>2011-2012</t>
  </si>
  <si>
    <t>2012-2013</t>
  </si>
  <si>
    <t>2013-2014</t>
  </si>
  <si>
    <t>Higher education and training</t>
  </si>
  <si>
    <t>Score</t>
  </si>
  <si>
    <t>Üzletindítás</t>
  </si>
  <si>
    <t>Építési engedély</t>
  </si>
  <si>
    <t>Elektromosság-hoz jutás</t>
  </si>
  <si>
    <t>Tulajdon-bejegyzés</t>
  </si>
  <si>
    <t>Hitelhez jutás</t>
  </si>
  <si>
    <t>Kisbefektető védelme</t>
  </si>
  <si>
    <t>Adófizetés</t>
  </si>
  <si>
    <t>Külkeres-kedelem</t>
  </si>
  <si>
    <t>Szerződések kikényszerítése</t>
  </si>
  <si>
    <t>Fizetésképtelenség kezelése</t>
  </si>
  <si>
    <t>Világbank, Doing Business Jelentés, 2015</t>
  </si>
  <si>
    <t>World Bank, Doing Business Report, 2015</t>
  </si>
  <si>
    <t>Magyarország és a visegrádi országok, valamint Románia pozíciója a Doing Business (DB) 2015. évi rangsorában</t>
  </si>
  <si>
    <t>Position of Hungary, the Visegrád countries and Romania in the 2015 ranking of Doing Business (DB)</t>
  </si>
  <si>
    <t>A fővárosok súlya a visegrádi országokban (2012)</t>
  </si>
  <si>
    <t>Economic weight of the captal cities in the visegrad countries (2012)</t>
  </si>
  <si>
    <t>Eurostat, 2015</t>
  </si>
  <si>
    <t>4.3</t>
  </si>
  <si>
    <t>Contribution to national GDP (%)</t>
  </si>
  <si>
    <t>Contribution to the countries population</t>
  </si>
  <si>
    <t>GDP per capita as a share of the national average (%)</t>
  </si>
  <si>
    <t>Bratislava</t>
  </si>
  <si>
    <t>Prague</t>
  </si>
  <si>
    <t>Warsaw</t>
  </si>
  <si>
    <t>Doing Business</t>
  </si>
  <si>
    <t>Score changes in Doing Business index, 2010-2015</t>
  </si>
  <si>
    <t>The higher the score, the easier to operate a business</t>
  </si>
  <si>
    <t>County</t>
  </si>
  <si>
    <t>Life expectancy at birth (average)</t>
  </si>
  <si>
    <t>3</t>
  </si>
  <si>
    <t>Intézmények</t>
  </si>
  <si>
    <t>Makrogazdasági környezet</t>
  </si>
  <si>
    <t>Egészségügy, alapfokú oktatás</t>
  </si>
  <si>
    <t>Felsőoktatás, képzés</t>
  </si>
  <si>
    <t>Termékpiac</t>
  </si>
  <si>
    <t>Munkapiac</t>
  </si>
  <si>
    <t>Pénzpiac</t>
  </si>
  <si>
    <t>Technológiai készség</t>
  </si>
  <si>
    <t>Piacméret</t>
  </si>
  <si>
    <t>Üzleti kifinomultság</t>
  </si>
  <si>
    <t xml:space="preserve">Innováció </t>
  </si>
  <si>
    <t>Dimenzió érték</t>
  </si>
  <si>
    <t>Dimension score</t>
  </si>
  <si>
    <t>Personal freedom</t>
  </si>
  <si>
    <t>Pozsony</t>
  </si>
  <si>
    <t>Prága</t>
  </si>
  <si>
    <t>Varsó</t>
  </si>
  <si>
    <t>Részesedés az országos GDP-ből (%)</t>
  </si>
  <si>
    <t>Részesedés az országos népesedésből (%)</t>
  </si>
  <si>
    <t>GDP/fő az országos átlag százaléában</t>
  </si>
  <si>
    <t>Elektromossághoz jutás</t>
  </si>
  <si>
    <t>Tulajdonbejegyzés</t>
  </si>
  <si>
    <t>Külkereskedelem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</si>
</sst>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#,##0.0"/>
    <numFmt numFmtId="165" formatCode="_-* #,##0.00_-;\-* #,##0.00_-;_-* &quot;-&quot;??_-;_-@_-"/>
    <numFmt numFmtId="166" formatCode="0.0"/>
    <numFmt numFmtId="167" formatCode="##0.0;\-##0.0;0.0;"/>
    <numFmt numFmtId="168" formatCode="#,###,##0"/>
    <numFmt numFmtId="169" formatCode="&quot;DM&quot;#,##0.00;[Red]\-&quot;DM&quot;#,##0.00"/>
    <numFmt numFmtId="170" formatCode="#,##0.0______"/>
    <numFmt numFmtId="171" formatCode="#,##0.00000"/>
  </numFmts>
  <fonts count="74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name val="Calibri"/>
      <family val="2"/>
      <charset val="238"/>
    </font>
    <font>
      <sz val="9"/>
      <name val="Calibri"/>
      <family val="2"/>
      <charset val="238"/>
      <scheme val="major"/>
    </font>
    <font>
      <sz val="9"/>
      <color theme="1"/>
      <name val="Calibri"/>
      <family val="2"/>
      <charset val="238"/>
      <scheme val="major"/>
    </font>
    <font>
      <sz val="12"/>
      <name val="Times New Roman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ajor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name val="Calibri"/>
      <family val="2"/>
      <charset val="238"/>
      <scheme val="major"/>
    </font>
    <font>
      <sz val="10"/>
      <color rgb="FF006100"/>
      <name val="Calibri"/>
      <family val="2"/>
      <charset val="238"/>
    </font>
    <font>
      <sz val="10"/>
      <color rgb="FF9C0006"/>
      <name val="Calibri"/>
      <family val="2"/>
      <charset val="238"/>
    </font>
    <font>
      <sz val="10"/>
      <color rgb="FF006100"/>
      <name val="Arial"/>
      <family val="2"/>
    </font>
    <font>
      <sz val="9"/>
      <color rgb="FF222222"/>
      <name val="Calibri"/>
      <family val="2"/>
      <charset val="238"/>
      <scheme val="maj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2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20">
    <xf numFmtId="0" fontId="0" fillId="0" borderId="0"/>
    <xf numFmtId="0" fontId="6" fillId="0" borderId="0"/>
    <xf numFmtId="0" fontId="7" fillId="0" borderId="0"/>
    <xf numFmtId="0" fontId="8" fillId="0" borderId="2">
      <alignment horizontal="right" vertical="center"/>
    </xf>
    <xf numFmtId="0" fontId="9" fillId="0" borderId="0"/>
    <xf numFmtId="0" fontId="6" fillId="0" borderId="0"/>
    <xf numFmtId="0" fontId="10" fillId="4" borderId="0" applyNumberFormat="0" applyBorder="0" applyAlignment="0" applyProtection="0"/>
    <xf numFmtId="165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/>
    <xf numFmtId="0" fontId="14" fillId="0" borderId="0"/>
    <xf numFmtId="0" fontId="9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/>
    <xf numFmtId="0" fontId="11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4" fillId="0" borderId="0"/>
    <xf numFmtId="0" fontId="16" fillId="0" borderId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7" fillId="0" borderId="0"/>
    <xf numFmtId="0" fontId="18" fillId="0" borderId="0"/>
    <xf numFmtId="0" fontId="16" fillId="0" borderId="0"/>
    <xf numFmtId="0" fontId="9" fillId="0" borderId="0"/>
    <xf numFmtId="0" fontId="7" fillId="0" borderId="0"/>
    <xf numFmtId="0" fontId="19" fillId="0" borderId="6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9" fontId="16" fillId="0" borderId="0" applyFont="0" applyFill="0" applyBorder="0" applyAlignment="0" applyProtection="0"/>
    <xf numFmtId="0" fontId="7" fillId="0" borderId="0"/>
    <xf numFmtId="0" fontId="20" fillId="0" borderId="3">
      <alignment horizontal="center" vertical="center"/>
    </xf>
    <xf numFmtId="166" fontId="20" fillId="0" borderId="0" applyBorder="0"/>
    <xf numFmtId="166" fontId="20" fillId="0" borderId="4"/>
    <xf numFmtId="0" fontId="6" fillId="0" borderId="0"/>
    <xf numFmtId="9" fontId="6" fillId="0" borderId="0" applyFont="0" applyFill="0" applyBorder="0" applyAlignment="0" applyProtection="0"/>
    <xf numFmtId="0" fontId="20" fillId="0" borderId="5">
      <alignment horizontal="center" vertical="center"/>
    </xf>
    <xf numFmtId="0" fontId="15" fillId="0" borderId="7" applyNumberFormat="0" applyFill="0" applyProtection="0">
      <alignment horizontal="left" vertical="center" wrapText="1"/>
    </xf>
    <xf numFmtId="167" fontId="15" fillId="0" borderId="7" applyFill="0" applyProtection="0">
      <alignment horizontal="right" vertical="center" wrapText="1"/>
    </xf>
    <xf numFmtId="0" fontId="15" fillId="0" borderId="0" applyNumberFormat="0" applyFill="0" applyBorder="0" applyProtection="0">
      <alignment horizontal="left" vertical="center" wrapText="1"/>
    </xf>
    <xf numFmtId="0" fontId="15" fillId="0" borderId="0" applyNumberFormat="0" applyFill="0" applyBorder="0" applyProtection="0">
      <alignment horizontal="left" vertical="center" wrapText="1"/>
    </xf>
    <xf numFmtId="167" fontId="15" fillId="0" borderId="0" applyFill="0" applyBorder="0" applyProtection="0">
      <alignment horizontal="right" vertical="center" wrapText="1"/>
    </xf>
    <xf numFmtId="0" fontId="15" fillId="0" borderId="8" applyNumberFormat="0" applyFill="0" applyProtection="0">
      <alignment horizontal="left" vertical="center" wrapText="1"/>
    </xf>
    <xf numFmtId="0" fontId="15" fillId="0" borderId="8" applyNumberFormat="0" applyFill="0" applyProtection="0">
      <alignment horizontal="left" vertical="center" wrapText="1"/>
    </xf>
    <xf numFmtId="167" fontId="15" fillId="0" borderId="8" applyFill="0" applyProtection="0">
      <alignment horizontal="right" vertical="center" wrapText="1"/>
    </xf>
    <xf numFmtId="0" fontId="15" fillId="0" borderId="0" applyNumberFormat="0" applyFill="0" applyBorder="0" applyProtection="0">
      <alignment vertical="center" wrapText="1"/>
    </xf>
    <xf numFmtId="0" fontId="15" fillId="0" borderId="0" applyNumberFormat="0" applyFill="0" applyBorder="0" applyProtection="0">
      <alignment horizontal="left" vertical="center" wrapText="1"/>
    </xf>
    <xf numFmtId="0" fontId="15" fillId="0" borderId="0" applyNumberFormat="0" applyFill="0" applyBorder="0" applyProtection="0">
      <alignment vertical="center" wrapText="1"/>
    </xf>
    <xf numFmtId="0" fontId="15" fillId="0" borderId="0" applyNumberFormat="0" applyFill="0" applyBorder="0" applyProtection="0">
      <alignment vertical="center" wrapText="1"/>
    </xf>
    <xf numFmtId="0" fontId="6" fillId="0" borderId="0" applyNumberFormat="0" applyFont="0" applyFill="0" applyBorder="0" applyProtection="0">
      <alignment horizontal="left" vertical="center"/>
    </xf>
    <xf numFmtId="0" fontId="6" fillId="0" borderId="9" applyNumberFormat="0" applyFont="0" applyFill="0" applyProtection="0">
      <alignment horizontal="center" vertical="center" wrapText="1"/>
    </xf>
    <xf numFmtId="0" fontId="21" fillId="0" borderId="9" applyNumberFormat="0" applyFill="0" applyProtection="0">
      <alignment horizontal="center" vertical="center" wrapText="1"/>
    </xf>
    <xf numFmtId="0" fontId="21" fillId="0" borderId="9" applyNumberFormat="0" applyFill="0" applyProtection="0">
      <alignment horizontal="center" vertical="center" wrapText="1"/>
    </xf>
    <xf numFmtId="0" fontId="15" fillId="0" borderId="7" applyNumberFormat="0" applyFill="0" applyProtection="0">
      <alignment horizontal="left" vertical="center" wrapText="1"/>
    </xf>
    <xf numFmtId="0" fontId="22" fillId="0" borderId="0"/>
    <xf numFmtId="0" fontId="23" fillId="0" borderId="0"/>
    <xf numFmtId="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9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>
      <alignment horizontal="left" wrapText="1"/>
    </xf>
    <xf numFmtId="0" fontId="15" fillId="0" borderId="0"/>
    <xf numFmtId="0" fontId="18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 applyNumberFormat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7" fillId="0" borderId="0"/>
    <xf numFmtId="0" fontId="6" fillId="3" borderId="1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4" fillId="0" borderId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8" fillId="6" borderId="0" applyNumberFormat="0" applyBorder="0" applyAlignment="0" applyProtection="0"/>
    <xf numFmtId="0" fontId="29" fillId="10" borderId="10" applyNumberFormat="0" applyAlignment="0" applyProtection="0"/>
    <xf numFmtId="0" fontId="30" fillId="22" borderId="11" applyNumberFormat="0" applyAlignment="0" applyProtection="0"/>
    <xf numFmtId="168" fontId="31" fillId="23" borderId="0" applyNumberFormat="0" applyBorder="0">
      <alignment vertical="top"/>
      <protection locked="0"/>
    </xf>
    <xf numFmtId="4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168" fontId="38" fillId="24" borderId="0" applyNumberFormat="0" applyBorder="0">
      <alignment horizontal="left"/>
      <protection locked="0"/>
    </xf>
    <xf numFmtId="0" fontId="39" fillId="10" borderId="10" applyNumberFormat="0" applyAlignment="0" applyProtection="0"/>
    <xf numFmtId="0" fontId="6" fillId="3" borderId="1" applyNumberFormat="0" applyFont="0" applyAlignment="0" applyProtection="0"/>
    <xf numFmtId="168" fontId="31" fillId="25" borderId="0" applyNumberFormat="0" applyBorder="0">
      <alignment horizontal="right"/>
      <protection locked="0"/>
    </xf>
    <xf numFmtId="0" fontId="40" fillId="0" borderId="15" applyNumberFormat="0" applyFill="0" applyAlignment="0" applyProtection="0"/>
    <xf numFmtId="168" fontId="41" fillId="25" borderId="0" applyNumberFormat="0" applyBorder="0">
      <alignment horizontal="right"/>
      <protection locked="0"/>
    </xf>
    <xf numFmtId="168" fontId="42" fillId="25" borderId="0" applyNumberFormat="0" applyBorder="0">
      <alignment horizontal="right"/>
      <protection locked="0"/>
    </xf>
    <xf numFmtId="0" fontId="43" fillId="26" borderId="0" applyNumberFormat="0" applyBorder="0" applyAlignment="0" applyProtection="0"/>
    <xf numFmtId="0" fontId="16" fillId="0" borderId="0"/>
    <xf numFmtId="0" fontId="44" fillId="10" borderId="16" applyNumberFormat="0" applyAlignment="0" applyProtection="0"/>
    <xf numFmtId="0" fontId="32" fillId="0" borderId="0"/>
    <xf numFmtId="0" fontId="45" fillId="0" borderId="0" applyNumberFormat="0" applyFill="0" applyBorder="0" applyAlignment="0" applyProtection="0"/>
    <xf numFmtId="168" fontId="46" fillId="27" borderId="0" applyNumberFormat="0" applyBorder="0">
      <alignment horizontal="center"/>
      <protection locked="0"/>
    </xf>
    <xf numFmtId="168" fontId="47" fillId="25" borderId="0" applyNumberFormat="0" applyBorder="0">
      <alignment horizontal="left"/>
      <protection locked="0"/>
    </xf>
    <xf numFmtId="168" fontId="48" fillId="23" borderId="0" applyNumberFormat="0" applyBorder="0">
      <alignment horizontal="center"/>
      <protection locked="0"/>
    </xf>
    <xf numFmtId="168" fontId="48" fillId="25" borderId="0" applyNumberFormat="0" applyBorder="0">
      <alignment horizontal="left"/>
      <protection locked="0"/>
    </xf>
    <xf numFmtId="168" fontId="49" fillId="23" borderId="0" applyNumberFormat="0" applyBorder="0">
      <protection locked="0"/>
    </xf>
    <xf numFmtId="168" fontId="47" fillId="28" borderId="0" applyNumberFormat="0" applyBorder="0">
      <alignment horizontal="left"/>
      <protection locked="0"/>
    </xf>
    <xf numFmtId="168" fontId="50" fillId="23" borderId="0" applyNumberFormat="0" applyBorder="0">
      <protection locked="0"/>
    </xf>
    <xf numFmtId="168" fontId="47" fillId="29" borderId="0" applyNumberFormat="0" applyBorder="0">
      <alignment horizontal="right"/>
      <protection locked="0"/>
    </xf>
    <xf numFmtId="168" fontId="47" fillId="24" borderId="0" applyNumberFormat="0" applyBorder="0">
      <protection locked="0"/>
    </xf>
    <xf numFmtId="168" fontId="51" fillId="30" borderId="0" applyNumberFormat="0" applyBorder="0">
      <protection locked="0"/>
    </xf>
    <xf numFmtId="168" fontId="52" fillId="30" borderId="0" applyNumberFormat="0" applyBorder="0">
      <protection locked="0"/>
    </xf>
    <xf numFmtId="168" fontId="47" fillId="25" borderId="0" applyNumberFormat="0" applyBorder="0">
      <protection locked="0"/>
    </xf>
    <xf numFmtId="168" fontId="47" fillId="25" borderId="0" applyNumberFormat="0" applyBorder="0">
      <protection locked="0"/>
    </xf>
    <xf numFmtId="168" fontId="47" fillId="25" borderId="0" applyNumberFormat="0" applyBorder="0">
      <protection locked="0"/>
    </xf>
    <xf numFmtId="168" fontId="47" fillId="31" borderId="0" applyNumberFormat="0" applyBorder="0">
      <alignment vertical="top"/>
      <protection locked="0"/>
    </xf>
    <xf numFmtId="168" fontId="53" fillId="32" borderId="0" applyNumberFormat="0" applyBorder="0">
      <protection locked="0"/>
    </xf>
    <xf numFmtId="169" fontId="3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8" fillId="0" borderId="0"/>
    <xf numFmtId="0" fontId="18" fillId="0" borderId="0"/>
    <xf numFmtId="0" fontId="7" fillId="0" borderId="0"/>
    <xf numFmtId="9" fontId="1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7" fillId="0" borderId="0"/>
    <xf numFmtId="0" fontId="55" fillId="0" borderId="0"/>
    <xf numFmtId="0" fontId="16" fillId="0" borderId="0"/>
    <xf numFmtId="0" fontId="16" fillId="0" borderId="0"/>
    <xf numFmtId="0" fontId="16" fillId="0" borderId="0"/>
    <xf numFmtId="0" fontId="55" fillId="0" borderId="0"/>
    <xf numFmtId="0" fontId="16" fillId="0" borderId="0"/>
    <xf numFmtId="0" fontId="5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/>
    <xf numFmtId="0" fontId="3" fillId="0" borderId="0"/>
    <xf numFmtId="0" fontId="7" fillId="0" borderId="0"/>
    <xf numFmtId="9" fontId="3" fillId="0" borderId="0" applyFont="0" applyFill="0" applyBorder="0" applyAlignment="0" applyProtection="0"/>
    <xf numFmtId="0" fontId="30" fillId="33" borderId="0"/>
    <xf numFmtId="0" fontId="6" fillId="0" borderId="0"/>
    <xf numFmtId="0" fontId="5" fillId="0" borderId="0"/>
    <xf numFmtId="0" fontId="4" fillId="0" borderId="0"/>
    <xf numFmtId="0" fontId="7" fillId="0" borderId="0"/>
    <xf numFmtId="0" fontId="16" fillId="0" borderId="0"/>
    <xf numFmtId="0" fontId="5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25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/>
    <xf numFmtId="0" fontId="59" fillId="0" borderId="0"/>
    <xf numFmtId="0" fontId="60" fillId="0" borderId="0"/>
    <xf numFmtId="0" fontId="61" fillId="0" borderId="0"/>
    <xf numFmtId="43" fontId="61" fillId="0" borderId="0" applyFont="0" applyFill="0" applyBorder="0" applyAlignment="0" applyProtection="0"/>
    <xf numFmtId="0" fontId="68" fillId="0" borderId="0"/>
    <xf numFmtId="0" fontId="70" fillId="34" borderId="0" applyNumberFormat="0" applyBorder="0" applyAlignment="0" applyProtection="0"/>
    <xf numFmtId="0" fontId="71" fillId="35" borderId="0" applyNumberFormat="0" applyBorder="0" applyAlignment="0" applyProtection="0"/>
    <xf numFmtId="0" fontId="72" fillId="34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9" fillId="10" borderId="20" applyNumberFormat="0" applyAlignment="0" applyProtection="0"/>
    <xf numFmtId="0" fontId="39" fillId="10" borderId="20" applyNumberFormat="0" applyAlignment="0" applyProtection="0"/>
    <xf numFmtId="0" fontId="44" fillId="10" borderId="21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56" fillId="2" borderId="0" xfId="4" applyFont="1" applyFill="1" applyBorder="1"/>
    <xf numFmtId="0" fontId="56" fillId="2" borderId="0" xfId="4" applyFont="1" applyFill="1" applyBorder="1" applyAlignment="1">
      <alignment vertical="center"/>
    </xf>
    <xf numFmtId="0" fontId="56" fillId="2" borderId="0" xfId="4" applyFont="1" applyFill="1" applyBorder="1" applyAlignment="1">
      <alignment horizontal="left" vertical="center"/>
    </xf>
    <xf numFmtId="0" fontId="56" fillId="2" borderId="0" xfId="4" applyFont="1" applyFill="1" applyBorder="1" applyAlignment="1"/>
    <xf numFmtId="0" fontId="0" fillId="2" borderId="0" xfId="0" applyFont="1" applyFill="1" applyBorder="1"/>
    <xf numFmtId="49" fontId="62" fillId="2" borderId="0" xfId="0" applyNumberFormat="1" applyFont="1" applyFill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0" fillId="0" borderId="0" xfId="0" applyFill="1"/>
    <xf numFmtId="0" fontId="56" fillId="0" borderId="0" xfId="4" applyFont="1" applyFill="1" applyBorder="1"/>
    <xf numFmtId="0" fontId="56" fillId="0" borderId="0" xfId="4" applyFont="1" applyFill="1" applyBorder="1" applyAlignment="1">
      <alignment wrapText="1"/>
    </xf>
    <xf numFmtId="0" fontId="0" fillId="2" borderId="0" xfId="0" applyFont="1" applyFill="1" applyBorder="1" applyAlignment="1"/>
    <xf numFmtId="49" fontId="63" fillId="2" borderId="0" xfId="0" applyNumberFormat="1" applyFont="1" applyFill="1" applyBorder="1" applyAlignment="1">
      <alignment horizontal="left" vertical="center"/>
    </xf>
    <xf numFmtId="0" fontId="0" fillId="0" borderId="0" xfId="0" applyFill="1" applyAlignment="1"/>
    <xf numFmtId="49" fontId="62" fillId="0" borderId="0" xfId="0" applyNumberFormat="1" applyFont="1" applyFill="1" applyAlignment="1">
      <alignment horizontal="left" vertical="center"/>
    </xf>
    <xf numFmtId="0" fontId="56" fillId="0" borderId="0" xfId="4" applyFont="1" applyFill="1" applyBorder="1" applyAlignment="1"/>
    <xf numFmtId="0" fontId="56" fillId="0" borderId="0" xfId="4" applyFont="1" applyFill="1" applyBorder="1" applyAlignment="1">
      <alignment horizontal="left" vertical="center"/>
    </xf>
    <xf numFmtId="0" fontId="0" fillId="0" borderId="0" xfId="0" applyFill="1" applyBorder="1" applyAlignment="1"/>
    <xf numFmtId="49" fontId="6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56" fillId="0" borderId="18" xfId="4" applyFont="1" applyFill="1" applyBorder="1" applyAlignment="1"/>
    <xf numFmtId="0" fontId="56" fillId="0" borderId="18" xfId="2" applyFont="1" applyFill="1" applyBorder="1" applyAlignment="1"/>
    <xf numFmtId="0" fontId="65" fillId="0" borderId="0" xfId="0" applyFont="1" applyFill="1" applyBorder="1" applyAlignment="1"/>
    <xf numFmtId="0" fontId="56" fillId="0" borderId="0" xfId="0" applyFont="1" applyFill="1" applyBorder="1" applyAlignment="1">
      <alignment horizontal="center" vertical="center"/>
    </xf>
    <xf numFmtId="3" fontId="56" fillId="0" borderId="0" xfId="0" applyNumberFormat="1" applyFont="1" applyFill="1" applyBorder="1" applyAlignment="1"/>
    <xf numFmtId="0" fontId="56" fillId="0" borderId="0" xfId="0" applyFont="1" applyFill="1" applyBorder="1" applyAlignment="1"/>
    <xf numFmtId="166" fontId="56" fillId="0" borderId="0" xfId="0" applyNumberFormat="1" applyFont="1" applyFill="1" applyBorder="1" applyAlignment="1"/>
    <xf numFmtId="171" fontId="56" fillId="0" borderId="0" xfId="0" applyNumberFormat="1" applyFont="1" applyFill="1" applyBorder="1" applyAlignment="1"/>
    <xf numFmtId="49" fontId="56" fillId="0" borderId="18" xfId="0" applyNumberFormat="1" applyFont="1" applyFill="1" applyBorder="1"/>
    <xf numFmtId="0" fontId="56" fillId="0" borderId="0" xfId="0" applyFont="1" applyFill="1" applyBorder="1"/>
    <xf numFmtId="3" fontId="56" fillId="0" borderId="0" xfId="0" applyNumberFormat="1" applyFont="1" applyFill="1" applyBorder="1"/>
    <xf numFmtId="166" fontId="56" fillId="0" borderId="0" xfId="0" applyNumberFormat="1" applyFont="1" applyFill="1" applyBorder="1"/>
    <xf numFmtId="171" fontId="56" fillId="0" borderId="0" xfId="0" applyNumberFormat="1" applyFont="1" applyFill="1" applyBorder="1"/>
    <xf numFmtId="0" fontId="65" fillId="0" borderId="0" xfId="0" applyFont="1" applyFill="1" applyBorder="1"/>
    <xf numFmtId="164" fontId="56" fillId="0" borderId="0" xfId="0" applyNumberFormat="1" applyFont="1" applyFill="1" applyBorder="1"/>
    <xf numFmtId="0" fontId="58" fillId="0" borderId="18" xfId="0" applyFont="1" applyFill="1" applyBorder="1"/>
    <xf numFmtId="49" fontId="57" fillId="0" borderId="17" xfId="0" applyNumberFormat="1" applyFont="1" applyFill="1" applyBorder="1" applyAlignment="1"/>
    <xf numFmtId="166" fontId="57" fillId="0" borderId="19" xfId="0" applyNumberFormat="1" applyFont="1" applyFill="1" applyBorder="1"/>
    <xf numFmtId="166" fontId="57" fillId="0" borderId="19" xfId="290" applyNumberFormat="1" applyFont="1" applyFill="1" applyBorder="1"/>
    <xf numFmtId="0" fontId="56" fillId="0" borderId="19" xfId="0" applyFont="1" applyFill="1" applyBorder="1"/>
    <xf numFmtId="0" fontId="65" fillId="0" borderId="19" xfId="0" applyFont="1" applyFill="1" applyBorder="1"/>
    <xf numFmtId="49" fontId="57" fillId="0" borderId="18" xfId="0" applyNumberFormat="1" applyFont="1" applyFill="1" applyBorder="1" applyAlignment="1">
      <alignment horizontal="left"/>
    </xf>
    <xf numFmtId="166" fontId="57" fillId="0" borderId="0" xfId="0" applyNumberFormat="1" applyFont="1" applyFill="1" applyBorder="1"/>
    <xf numFmtId="166" fontId="57" fillId="0" borderId="0" xfId="290" applyNumberFormat="1" applyFont="1" applyFill="1" applyBorder="1"/>
    <xf numFmtId="49" fontId="57" fillId="0" borderId="18" xfId="0" applyNumberFormat="1" applyFont="1" applyFill="1" applyBorder="1"/>
    <xf numFmtId="166" fontId="57" fillId="0" borderId="0" xfId="290" applyNumberFormat="1" applyFont="1" applyFill="1" applyBorder="1" applyAlignment="1">
      <alignment vertical="top"/>
    </xf>
    <xf numFmtId="164" fontId="57" fillId="0" borderId="0" xfId="0" applyNumberFormat="1" applyFont="1" applyFill="1" applyBorder="1"/>
    <xf numFmtId="0" fontId="58" fillId="0" borderId="0" xfId="0" applyFont="1" applyFill="1" applyBorder="1"/>
    <xf numFmtId="0" fontId="65" fillId="0" borderId="18" xfId="0" applyFont="1" applyFill="1" applyBorder="1"/>
    <xf numFmtId="0" fontId="57" fillId="0" borderId="0" xfId="0" applyFont="1" applyFill="1" applyBorder="1" applyAlignment="1">
      <alignment horizontal="center" vertical="center"/>
    </xf>
    <xf numFmtId="166" fontId="57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7" fillId="0" borderId="0" xfId="0" applyFont="1" applyFill="1" applyBorder="1"/>
    <xf numFmtId="0" fontId="56" fillId="0" borderId="0" xfId="2" applyFont="1" applyFill="1" applyBorder="1" applyAlignment="1"/>
    <xf numFmtId="166" fontId="69" fillId="0" borderId="0" xfId="290" applyNumberFormat="1" applyFont="1" applyFill="1" applyBorder="1" applyAlignment="1">
      <alignment vertical="top"/>
    </xf>
    <xf numFmtId="0" fontId="57" fillId="0" borderId="0" xfId="0" applyFont="1" applyFill="1" applyBorder="1" applyAlignment="1"/>
    <xf numFmtId="0" fontId="56" fillId="2" borderId="0" xfId="4" applyFont="1" applyFill="1" applyBorder="1" applyAlignment="1">
      <alignment horizontal="left" vertical="center" wrapText="1"/>
    </xf>
    <xf numFmtId="2" fontId="63" fillId="2" borderId="0" xfId="26" applyNumberFormat="1" applyFont="1" applyFill="1" applyBorder="1" applyAlignment="1">
      <alignment horizontal="center" vertical="center"/>
    </xf>
    <xf numFmtId="0" fontId="65" fillId="0" borderId="0" xfId="294" applyFont="1"/>
    <xf numFmtId="0" fontId="65" fillId="0" borderId="0" xfId="294" applyFont="1" applyBorder="1"/>
    <xf numFmtId="0" fontId="65" fillId="0" borderId="0" xfId="294" applyFont="1" applyBorder="1" applyAlignment="1">
      <alignment wrapText="1"/>
    </xf>
    <xf numFmtId="0" fontId="65" fillId="0" borderId="0" xfId="294" applyFont="1" applyBorder="1" applyAlignment="1">
      <alignment horizontal="left"/>
    </xf>
    <xf numFmtId="0" fontId="65" fillId="0" borderId="0" xfId="294" applyFont="1" applyBorder="1" applyAlignment="1"/>
    <xf numFmtId="2" fontId="65" fillId="0" borderId="0" xfId="294" applyNumberFormat="1" applyFont="1" applyBorder="1" applyAlignment="1">
      <alignment horizontal="center" wrapText="1"/>
    </xf>
    <xf numFmtId="0" fontId="56" fillId="2" borderId="0" xfId="4" applyFont="1" applyFill="1" applyBorder="1" applyAlignment="1">
      <alignment horizontal="center" vertical="center"/>
    </xf>
    <xf numFmtId="0" fontId="73" fillId="2" borderId="0" xfId="0" applyFont="1" applyFill="1" applyBorder="1" applyAlignment="1">
      <alignment vertical="center"/>
    </xf>
    <xf numFmtId="0" fontId="56" fillId="0" borderId="0" xfId="4" applyFont="1" applyFill="1" applyBorder="1" applyAlignment="1">
      <alignment horizontal="center" vertical="center"/>
    </xf>
    <xf numFmtId="0" fontId="56" fillId="2" borderId="0" xfId="4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horizontal="left" vertical="center"/>
    </xf>
    <xf numFmtId="0" fontId="73" fillId="2" borderId="0" xfId="0" applyFont="1" applyFill="1" applyBorder="1" applyAlignment="1"/>
    <xf numFmtId="49" fontId="62" fillId="0" borderId="0" xfId="0" applyNumberFormat="1" applyFont="1" applyBorder="1" applyAlignment="1">
      <alignment horizontal="left" vertical="center"/>
    </xf>
    <xf numFmtId="0" fontId="0" fillId="0" borderId="0" xfId="0" applyBorder="1" applyAlignment="1"/>
    <xf numFmtId="0" fontId="63" fillId="2" borderId="0" xfId="26" applyFont="1" applyFill="1" applyBorder="1" applyAlignment="1">
      <alignment horizontal="left" vertical="center"/>
    </xf>
    <xf numFmtId="0" fontId="63" fillId="2" borderId="0" xfId="26" applyFont="1" applyFill="1" applyBorder="1" applyAlignment="1"/>
    <xf numFmtId="0" fontId="4" fillId="2" borderId="0" xfId="26" applyFill="1" applyBorder="1" applyAlignment="1"/>
    <xf numFmtId="2" fontId="4" fillId="2" borderId="0" xfId="26" applyNumberFormat="1" applyFill="1" applyBorder="1" applyAlignment="1"/>
    <xf numFmtId="0" fontId="71" fillId="2" borderId="0" xfId="292" applyFill="1" applyBorder="1" applyAlignment="1"/>
    <xf numFmtId="0" fontId="70" fillId="2" borderId="0" xfId="291" applyFill="1" applyBorder="1" applyAlignment="1"/>
    <xf numFmtId="0" fontId="58" fillId="0" borderId="18" xfId="0" applyFont="1" applyFill="1" applyBorder="1" applyAlignment="1">
      <alignment horizontal="left"/>
    </xf>
    <xf numFmtId="0" fontId="58" fillId="0" borderId="0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0" fontId="63" fillId="2" borderId="0" xfId="0" applyFont="1" applyFill="1" applyBorder="1" applyAlignment="1"/>
    <xf numFmtId="0" fontId="65" fillId="2" borderId="0" xfId="296" applyFont="1" applyFill="1"/>
    <xf numFmtId="0" fontId="1" fillId="2" borderId="0" xfId="296" applyFill="1"/>
    <xf numFmtId="2" fontId="65" fillId="2" borderId="0" xfId="296" applyNumberFormat="1" applyFont="1" applyFill="1" applyAlignment="1">
      <alignment horizontal="center" vertical="center"/>
    </xf>
    <xf numFmtId="2" fontId="1" fillId="2" borderId="0" xfId="296" applyNumberFormat="1" applyFill="1"/>
    <xf numFmtId="0" fontId="65" fillId="2" borderId="0" xfId="296" applyFont="1" applyFill="1" applyAlignment="1">
      <alignment horizontal="center" vertical="center"/>
    </xf>
    <xf numFmtId="0" fontId="1" fillId="2" borderId="0" xfId="296" applyFill="1" applyBorder="1" applyAlignment="1">
      <alignment horizontal="center" vertical="center" wrapText="1"/>
    </xf>
    <xf numFmtId="0" fontId="65" fillId="2" borderId="0" xfId="296" applyFont="1" applyFill="1" applyBorder="1"/>
    <xf numFmtId="0" fontId="65" fillId="2" borderId="0" xfId="296" applyFont="1" applyFill="1" applyBorder="1" applyAlignment="1">
      <alignment horizontal="left" vertical="center" wrapText="1"/>
    </xf>
    <xf numFmtId="0" fontId="1" fillId="2" borderId="0" xfId="296" applyFill="1" applyBorder="1"/>
    <xf numFmtId="0" fontId="57" fillId="2" borderId="0" xfId="0" applyFont="1" applyFill="1" applyAlignment="1">
      <alignment horizontal="center" wrapText="1"/>
    </xf>
    <xf numFmtId="49" fontId="65" fillId="0" borderId="0" xfId="294" applyNumberFormat="1" applyFont="1"/>
    <xf numFmtId="0" fontId="57" fillId="2" borderId="18" xfId="0" applyFont="1" applyFill="1" applyBorder="1"/>
    <xf numFmtId="2" fontId="65" fillId="0" borderId="0" xfId="296" applyNumberFormat="1" applyFont="1" applyBorder="1"/>
    <xf numFmtId="0" fontId="65" fillId="0" borderId="0" xfId="296" applyFont="1" applyBorder="1"/>
    <xf numFmtId="0" fontId="65" fillId="0" borderId="0" xfId="296" applyFont="1"/>
    <xf numFmtId="0" fontId="66" fillId="2" borderId="0" xfId="4" applyFont="1" applyFill="1" applyBorder="1" applyAlignment="1"/>
    <xf numFmtId="0" fontId="66" fillId="2" borderId="0" xfId="2" applyFont="1" applyFill="1" applyBorder="1" applyAlignment="1"/>
    <xf numFmtId="0" fontId="0" fillId="0" borderId="0" xfId="0" applyFill="1" applyBorder="1" applyAlignment="1">
      <alignment wrapText="1"/>
    </xf>
    <xf numFmtId="0" fontId="64" fillId="2" borderId="0" xfId="0" applyFont="1" applyFill="1" applyBorder="1" applyAlignment="1">
      <alignment vertical="center"/>
    </xf>
    <xf numFmtId="0" fontId="7" fillId="2" borderId="0" xfId="16" applyFont="1" applyFill="1" applyBorder="1" applyAlignment="1">
      <alignment horizontal="left"/>
    </xf>
    <xf numFmtId="0" fontId="7" fillId="2" borderId="0" xfId="16" applyFont="1" applyFill="1" applyBorder="1"/>
    <xf numFmtId="49" fontId="56" fillId="2" borderId="0" xfId="4" applyNumberFormat="1" applyFont="1" applyFill="1" applyBorder="1" applyAlignment="1">
      <alignment horizontal="left" vertical="center"/>
    </xf>
    <xf numFmtId="0" fontId="65" fillId="2" borderId="0" xfId="295" applyFont="1" applyFill="1" applyBorder="1" applyAlignment="1">
      <alignment horizontal="center" vertical="center" wrapText="1"/>
    </xf>
    <xf numFmtId="170" fontId="57" fillId="0" borderId="0" xfId="0" applyNumberFormat="1" applyFont="1" applyFill="1" applyBorder="1"/>
    <xf numFmtId="0" fontId="56" fillId="2" borderId="0" xfId="4" applyFont="1" applyFill="1" applyBorder="1"/>
    <xf numFmtId="0" fontId="56" fillId="2" borderId="0" xfId="4" applyFont="1" applyFill="1" applyBorder="1" applyAlignment="1"/>
    <xf numFmtId="0" fontId="56" fillId="0" borderId="0" xfId="4" applyFont="1" applyFill="1" applyBorder="1" applyAlignment="1">
      <alignment vertical="center"/>
    </xf>
    <xf numFmtId="0" fontId="56" fillId="0" borderId="0" xfId="4" applyFont="1" applyFill="1" applyBorder="1"/>
    <xf numFmtId="0" fontId="56" fillId="0" borderId="0" xfId="4" applyFont="1" applyFill="1" applyBorder="1" applyAlignment="1"/>
    <xf numFmtId="0" fontId="63" fillId="0" borderId="0" xfId="0" applyFont="1" applyFill="1" applyBorder="1"/>
    <xf numFmtId="0" fontId="56" fillId="0" borderId="0" xfId="4" applyFont="1" applyFill="1" applyBorder="1" applyAlignment="1">
      <alignment horizontal="left" vertical="center"/>
    </xf>
    <xf numFmtId="0" fontId="0" fillId="0" borderId="0" xfId="0" applyFill="1" applyBorder="1" applyAlignment="1"/>
    <xf numFmtId="49" fontId="62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63" fillId="0" borderId="0" xfId="0" applyFont="1" applyFill="1" applyBorder="1" applyAlignment="1"/>
    <xf numFmtId="0" fontId="65" fillId="0" borderId="0" xfId="0" applyFont="1" applyFill="1" applyBorder="1" applyAlignment="1"/>
    <xf numFmtId="0" fontId="65" fillId="0" borderId="0" xfId="0" applyFont="1" applyFill="1" applyBorder="1"/>
    <xf numFmtId="166" fontId="57" fillId="0" borderId="0" xfId="0" applyNumberFormat="1" applyFont="1" applyFill="1" applyBorder="1"/>
    <xf numFmtId="0" fontId="58" fillId="0" borderId="0" xfId="0" applyFont="1" applyFill="1" applyBorder="1"/>
    <xf numFmtId="0" fontId="67" fillId="0" borderId="0" xfId="0" applyFont="1" applyFill="1" applyBorder="1"/>
    <xf numFmtId="164" fontId="67" fillId="0" borderId="0" xfId="0" applyNumberFormat="1" applyFont="1" applyFill="1" applyBorder="1" applyAlignment="1">
      <alignment horizontal="right"/>
    </xf>
    <xf numFmtId="2" fontId="67" fillId="0" borderId="0" xfId="0" applyNumberFormat="1" applyFont="1" applyFill="1" applyBorder="1"/>
    <xf numFmtId="0" fontId="66" fillId="0" borderId="0" xfId="2" applyFont="1" applyFill="1" applyBorder="1" applyAlignment="1"/>
    <xf numFmtId="0" fontId="66" fillId="0" borderId="0" xfId="0" applyFont="1" applyFill="1" applyBorder="1" applyAlignment="1"/>
    <xf numFmtId="0" fontId="66" fillId="0" borderId="0" xfId="4" applyFont="1" applyFill="1" applyBorder="1" applyAlignment="1"/>
    <xf numFmtId="14" fontId="66" fillId="0" borderId="0" xfId="0" applyNumberFormat="1" applyFont="1" applyFill="1" applyBorder="1" applyAlignment="1"/>
    <xf numFmtId="0" fontId="66" fillId="0" borderId="0" xfId="0" applyFont="1" applyFill="1" applyBorder="1"/>
    <xf numFmtId="14" fontId="66" fillId="0" borderId="0" xfId="0" applyNumberFormat="1" applyFont="1" applyFill="1" applyBorder="1"/>
    <xf numFmtId="0" fontId="57" fillId="0" borderId="0" xfId="0" applyFont="1" applyFill="1" applyBorder="1"/>
    <xf numFmtId="166" fontId="57" fillId="0" borderId="0" xfId="0" applyNumberFormat="1" applyFont="1" applyFill="1" applyBorder="1" applyAlignment="1">
      <alignment horizontal="right"/>
    </xf>
    <xf numFmtId="2" fontId="57" fillId="0" borderId="0" xfId="0" applyNumberFormat="1" applyFont="1" applyFill="1" applyBorder="1"/>
    <xf numFmtId="166" fontId="58" fillId="0" borderId="0" xfId="0" applyNumberFormat="1" applyFont="1" applyFill="1" applyBorder="1"/>
    <xf numFmtId="164" fontId="67" fillId="0" borderId="0" xfId="0" applyNumberFormat="1" applyFont="1" applyFill="1" applyBorder="1"/>
    <xf numFmtId="49" fontId="66" fillId="0" borderId="0" xfId="0" applyNumberFormat="1" applyFont="1" applyFill="1" applyBorder="1" applyAlignment="1"/>
    <xf numFmtId="2" fontId="66" fillId="0" borderId="0" xfId="0" applyNumberFormat="1" applyFont="1" applyFill="1" applyBorder="1"/>
    <xf numFmtId="2" fontId="66" fillId="0" borderId="0" xfId="46" applyNumberFormat="1" applyFont="1" applyFill="1" applyBorder="1"/>
    <xf numFmtId="2" fontId="65" fillId="0" borderId="0" xfId="0" applyNumberFormat="1" applyFont="1" applyFill="1" applyBorder="1"/>
    <xf numFmtId="49" fontId="66" fillId="0" borderId="0" xfId="0" applyNumberFormat="1" applyFont="1" applyFill="1" applyBorder="1"/>
    <xf numFmtId="49" fontId="66" fillId="0" borderId="0" xfId="0" applyNumberFormat="1" applyFont="1" applyFill="1" applyBorder="1" applyAlignment="1">
      <alignment horizontal="left"/>
    </xf>
    <xf numFmtId="0" fontId="56" fillId="2" borderId="0" xfId="4" applyFont="1" applyFill="1" applyBorder="1" applyAlignment="1">
      <alignment horizontal="left" vertical="center" wrapText="1"/>
    </xf>
    <xf numFmtId="0" fontId="66" fillId="2" borderId="0" xfId="0" applyFont="1" applyFill="1" applyBorder="1" applyAlignment="1"/>
    <xf numFmtId="0" fontId="63" fillId="2" borderId="0" xfId="0" applyFont="1" applyFill="1" applyBorder="1" applyAlignment="1"/>
    <xf numFmtId="0" fontId="65" fillId="2" borderId="0" xfId="0" applyFont="1" applyFill="1" applyBorder="1" applyAlignment="1"/>
    <xf numFmtId="14" fontId="66" fillId="2" borderId="0" xfId="0" applyNumberFormat="1" applyFont="1" applyFill="1" applyBorder="1" applyAlignment="1"/>
    <xf numFmtId="49" fontId="62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/>
    <xf numFmtId="0" fontId="1" fillId="2" borderId="0" xfId="297" applyFill="1"/>
    <xf numFmtId="0" fontId="1" fillId="2" borderId="0" xfId="297" applyFill="1" applyBorder="1"/>
    <xf numFmtId="166" fontId="72" fillId="2" borderId="0" xfId="293" applyNumberFormat="1" applyFill="1" applyBorder="1" applyAlignment="1">
      <alignment horizontal="center" vertical="center" wrapText="1"/>
    </xf>
    <xf numFmtId="166" fontId="72" fillId="2" borderId="0" xfId="293" applyNumberFormat="1" applyFill="1" applyBorder="1" applyAlignment="1">
      <alignment horizontal="center"/>
    </xf>
    <xf numFmtId="0" fontId="72" fillId="2" borderId="0" xfId="293" applyFill="1" applyBorder="1" applyAlignment="1">
      <alignment horizontal="center"/>
    </xf>
    <xf numFmtId="0" fontId="7" fillId="2" borderId="0" xfId="16" applyFill="1" applyBorder="1" applyAlignment="1">
      <alignment horizontal="center"/>
    </xf>
    <xf numFmtId="0" fontId="7" fillId="2" borderId="0" xfId="16" applyFill="1" applyBorder="1"/>
    <xf numFmtId="0" fontId="72" fillId="2" borderId="0" xfId="293" applyFill="1" applyBorder="1"/>
    <xf numFmtId="166" fontId="7" fillId="2" borderId="0" xfId="16" applyNumberFormat="1" applyFill="1" applyBorder="1" applyAlignment="1">
      <alignment horizontal="center" vertical="center"/>
    </xf>
    <xf numFmtId="166" fontId="57" fillId="2" borderId="0" xfId="16" applyNumberFormat="1" applyFont="1" applyFill="1" applyBorder="1" applyAlignment="1">
      <alignment horizontal="center" vertical="center"/>
    </xf>
    <xf numFmtId="166" fontId="7" fillId="2" borderId="0" xfId="16" applyNumberFormat="1" applyFill="1" applyBorder="1" applyAlignment="1">
      <alignment horizontal="center"/>
    </xf>
    <xf numFmtId="0" fontId="65" fillId="0" borderId="0" xfId="295" applyFont="1"/>
    <xf numFmtId="0" fontId="65" fillId="0" borderId="0" xfId="295" applyFont="1" applyBorder="1"/>
    <xf numFmtId="0" fontId="56" fillId="0" borderId="0" xfId="4" applyFont="1" applyFill="1" applyBorder="1" applyAlignment="1">
      <alignment horizontal="left" vertical="center" wrapText="1"/>
    </xf>
    <xf numFmtId="0" fontId="56" fillId="2" borderId="22" xfId="4" applyFont="1" applyFill="1" applyBorder="1" applyAlignment="1"/>
    <xf numFmtId="0" fontId="56" fillId="2" borderId="23" xfId="4" applyFont="1" applyFill="1" applyBorder="1" applyAlignment="1"/>
    <xf numFmtId="0" fontId="56" fillId="36" borderId="24" xfId="4" applyFont="1" applyFill="1" applyBorder="1" applyAlignment="1"/>
    <xf numFmtId="0" fontId="56" fillId="2" borderId="27" xfId="4" applyFont="1" applyFill="1" applyBorder="1" applyAlignment="1"/>
    <xf numFmtId="0" fontId="56" fillId="2" borderId="28" xfId="4" applyFont="1" applyFill="1" applyBorder="1" applyAlignment="1"/>
    <xf numFmtId="0" fontId="56" fillId="2" borderId="29" xfId="4" applyFont="1" applyFill="1" applyBorder="1" applyAlignment="1"/>
    <xf numFmtId="0" fontId="56" fillId="2" borderId="30" xfId="4" applyFont="1" applyFill="1" applyBorder="1" applyAlignment="1"/>
    <xf numFmtId="0" fontId="56" fillId="2" borderId="31" xfId="4" applyFont="1" applyFill="1" applyBorder="1" applyAlignment="1"/>
    <xf numFmtId="0" fontId="56" fillId="2" borderId="32" xfId="4" applyFont="1" applyFill="1" applyBorder="1" applyAlignment="1"/>
    <xf numFmtId="0" fontId="56" fillId="2" borderId="33" xfId="4" applyFont="1" applyFill="1" applyBorder="1" applyAlignment="1"/>
    <xf numFmtId="0" fontId="65" fillId="2" borderId="22" xfId="297" applyFont="1" applyFill="1" applyBorder="1" applyAlignment="1">
      <alignment horizontal="left"/>
    </xf>
    <xf numFmtId="0" fontId="65" fillId="2" borderId="23" xfId="297" applyFont="1" applyFill="1" applyBorder="1" applyAlignment="1">
      <alignment horizontal="left"/>
    </xf>
    <xf numFmtId="166" fontId="65" fillId="2" borderId="23" xfId="297" applyNumberFormat="1" applyFont="1" applyFill="1" applyBorder="1" applyAlignment="1">
      <alignment horizontal="center"/>
    </xf>
    <xf numFmtId="166" fontId="65" fillId="2" borderId="22" xfId="297" applyNumberFormat="1" applyFont="1" applyFill="1" applyBorder="1" applyAlignment="1">
      <alignment horizontal="center"/>
    </xf>
    <xf numFmtId="0" fontId="65" fillId="36" borderId="24" xfId="297" applyFont="1" applyFill="1" applyBorder="1" applyAlignment="1">
      <alignment horizontal="center"/>
    </xf>
    <xf numFmtId="0" fontId="65" fillId="36" borderId="25" xfId="297" applyFont="1" applyFill="1" applyBorder="1" applyAlignment="1">
      <alignment horizontal="center" vertical="center" wrapText="1"/>
    </xf>
    <xf numFmtId="0" fontId="65" fillId="36" borderId="26" xfId="297" applyFont="1" applyFill="1" applyBorder="1" applyAlignment="1">
      <alignment horizontal="center" vertical="center" wrapText="1"/>
    </xf>
    <xf numFmtId="0" fontId="56" fillId="36" borderId="25" xfId="4" applyFont="1" applyFill="1" applyBorder="1" applyAlignment="1">
      <alignment horizontal="center"/>
    </xf>
    <xf numFmtId="0" fontId="56" fillId="36" borderId="26" xfId="4" applyFont="1" applyFill="1" applyBorder="1" applyAlignment="1">
      <alignment horizontal="center"/>
    </xf>
    <xf numFmtId="166" fontId="56" fillId="0" borderId="0" xfId="4" applyNumberFormat="1" applyFont="1" applyFill="1" applyBorder="1"/>
  </cellXfs>
  <cellStyles count="320">
    <cellStyle name="20% - Accent1 2" xfId="165"/>
    <cellStyle name="20% - Accent2 2" xfId="166"/>
    <cellStyle name="20% - Accent3 2" xfId="167"/>
    <cellStyle name="20% - Accent4 2" xfId="168"/>
    <cellStyle name="20% - Accent5 2" xfId="169"/>
    <cellStyle name="20% - Accent6 2" xfId="170"/>
    <cellStyle name="40% - Accent1 2" xfId="171"/>
    <cellStyle name="40% - Accent2 2" xfId="172"/>
    <cellStyle name="40% - Accent3 2" xfId="173"/>
    <cellStyle name="40% - Accent4 2" xfId="174"/>
    <cellStyle name="40% - Accent5 2" xfId="175"/>
    <cellStyle name="40% - Accent6 2" xfId="176"/>
    <cellStyle name="60% - Accent1 2" xfId="177"/>
    <cellStyle name="60% - Accent2 2" xfId="178"/>
    <cellStyle name="60% - Accent3 2" xfId="179"/>
    <cellStyle name="60% - Accent4 2" xfId="180"/>
    <cellStyle name="60% - Accent5 2" xfId="181"/>
    <cellStyle name="60% - Accent6 2" xfId="182"/>
    <cellStyle name="Accent1 2" xfId="183"/>
    <cellStyle name="Accent2 2" xfId="6"/>
    <cellStyle name="Accent3 2" xfId="184"/>
    <cellStyle name="Accent4 2" xfId="185"/>
    <cellStyle name="Accent5 2" xfId="186"/>
    <cellStyle name="Accent6 2" xfId="187"/>
    <cellStyle name="annee semestre" xfId="62"/>
    <cellStyle name="Bad" xfId="292" builtinId="27"/>
    <cellStyle name="Bad 2" xfId="188"/>
    <cellStyle name="blp_column_header" xfId="256"/>
    <cellStyle name="Calculation 2" xfId="189"/>
    <cellStyle name="Calculation 2 2" xfId="298"/>
    <cellStyle name="Check Cell 2" xfId="190"/>
    <cellStyle name="Comma 2" xfId="7"/>
    <cellStyle name="Comma 2 10" xfId="31"/>
    <cellStyle name="Comma 2 10 2" xfId="88"/>
    <cellStyle name="Comma 2 11" xfId="32"/>
    <cellStyle name="Comma 2 11 2" xfId="89"/>
    <cellStyle name="Comma 2 12" xfId="33"/>
    <cellStyle name="Comma 2 12 2" xfId="90"/>
    <cellStyle name="Comma 2 13" xfId="34"/>
    <cellStyle name="Comma 2 13 2" xfId="91"/>
    <cellStyle name="Comma 2 14" xfId="35"/>
    <cellStyle name="Comma 2 14 2" xfId="92"/>
    <cellStyle name="Comma 2 2" xfId="36"/>
    <cellStyle name="Comma 2 2 2" xfId="93"/>
    <cellStyle name="Comma 2 3" xfId="37"/>
    <cellStyle name="Comma 2 3 2" xfId="94"/>
    <cellStyle name="Comma 2 4" xfId="38"/>
    <cellStyle name="Comma 2 4 2" xfId="95"/>
    <cellStyle name="Comma 2 5" xfId="39"/>
    <cellStyle name="Comma 2 5 2" xfId="96"/>
    <cellStyle name="Comma 2 6" xfId="40"/>
    <cellStyle name="Comma 2 6 2" xfId="97"/>
    <cellStyle name="Comma 2 7" xfId="41"/>
    <cellStyle name="Comma 2 7 2" xfId="98"/>
    <cellStyle name="Comma 2 8" xfId="42"/>
    <cellStyle name="Comma 2 8 2" xfId="99"/>
    <cellStyle name="Comma 2 9" xfId="43"/>
    <cellStyle name="Comma 2 9 2" xfId="100"/>
    <cellStyle name="Comma 3" xfId="44"/>
    <cellStyle name="Comma 4" xfId="45"/>
    <cellStyle name="Comma 4 2" xfId="101"/>
    <cellStyle name="Detail ligne" xfId="191"/>
    <cellStyle name="Dezimal_ACEA" xfId="192"/>
    <cellStyle name="données" xfId="63"/>
    <cellStyle name="donnéesbord" xfId="64"/>
    <cellStyle name="Explanatory Text 2" xfId="193"/>
    <cellStyle name="Ezres 2" xfId="46"/>
    <cellStyle name="Ezres 3" xfId="289"/>
    <cellStyle name="Ezres 3 2" xfId="318"/>
    <cellStyle name="Good" xfId="291" builtinId="26"/>
    <cellStyle name="Good 2" xfId="194"/>
    <cellStyle name="Heading 1 2" xfId="195"/>
    <cellStyle name="Heading 2 2" xfId="196"/>
    <cellStyle name="Heading 3 2" xfId="197"/>
    <cellStyle name="Heading 4 2" xfId="198"/>
    <cellStyle name="Hivatkozás 2" xfId="102"/>
    <cellStyle name="Hyperlink 2" xfId="8"/>
    <cellStyle name="Hyperlink 3" xfId="9"/>
    <cellStyle name="Hyperlink䟟monetáris.xls Chart 4" xfId="47"/>
    <cellStyle name="Identification requete" xfId="199"/>
    <cellStyle name="Input 2" xfId="200"/>
    <cellStyle name="Input 2 2" xfId="299"/>
    <cellStyle name="Jegyzet 2" xfId="201"/>
    <cellStyle name="Jó 2" xfId="293"/>
    <cellStyle name="Ligne détail" xfId="202"/>
    <cellStyle name="Linked Cell 2" xfId="203"/>
    <cellStyle name="MEV1" xfId="204"/>
    <cellStyle name="MEV2" xfId="205"/>
    <cellStyle name="Neutral 2" xfId="206"/>
    <cellStyle name="Normal" xfId="0" builtinId="0"/>
    <cellStyle name="Normal 10" xfId="48"/>
    <cellStyle name="Normál 10" xfId="103"/>
    <cellStyle name="Normal 10 2" xfId="104"/>
    <cellStyle name="Normal 11" xfId="49"/>
    <cellStyle name="Normál 11" xfId="282"/>
    <cellStyle name="Normal 11 2" xfId="105"/>
    <cellStyle name="Normal 12" xfId="50"/>
    <cellStyle name="Normál 12" xfId="284"/>
    <cellStyle name="Normal 13" xfId="57"/>
    <cellStyle name="Normál 13" xfId="1"/>
    <cellStyle name="Normal 13 2" xfId="106"/>
    <cellStyle name="Normal 13 3" xfId="257"/>
    <cellStyle name="Normal 14" xfId="65"/>
    <cellStyle name="Normál 14" xfId="285"/>
    <cellStyle name="Normal 14 2" xfId="107"/>
    <cellStyle name="Normal 15" xfId="108"/>
    <cellStyle name="Normál 15" xfId="286"/>
    <cellStyle name="Normal 15 2" xfId="109"/>
    <cellStyle name="Normal 16" xfId="110"/>
    <cellStyle name="Normál 16" xfId="287"/>
    <cellStyle name="Normal 16 2" xfId="111"/>
    <cellStyle name="Normal 17" xfId="112"/>
    <cellStyle name="Normál 17" xfId="288"/>
    <cellStyle name="Normal 17 2" xfId="113"/>
    <cellStyle name="Normál 17 2" xfId="317"/>
    <cellStyle name="Normal 18" xfId="114"/>
    <cellStyle name="Normál 18" xfId="294"/>
    <cellStyle name="Normal 18 2" xfId="115"/>
    <cellStyle name="Normál 18 2" xfId="295"/>
    <cellStyle name="Normal 18 3" xfId="276"/>
    <cellStyle name="Normál 18 3" xfId="296"/>
    <cellStyle name="Normal 18 3 2" xfId="313"/>
    <cellStyle name="Normal 18 4" xfId="279"/>
    <cellStyle name="Normál 18 4" xfId="319"/>
    <cellStyle name="Normal 18 4 2" xfId="314"/>
    <cellStyle name="Normal 19" xfId="116"/>
    <cellStyle name="Normál 19" xfId="297"/>
    <cellStyle name="Normal 19 2" xfId="117"/>
    <cellStyle name="Normal 2" xfId="2"/>
    <cellStyle name="Normál 2" xfId="10"/>
    <cellStyle name="Normal 2 10" xfId="118"/>
    <cellStyle name="Normal 2 10 2" xfId="234"/>
    <cellStyle name="Normal 2 10 3" xfId="240"/>
    <cellStyle name="Normal 2 11" xfId="119"/>
    <cellStyle name="Normal 2 12" xfId="229"/>
    <cellStyle name="Normal 2 13" xfId="258"/>
    <cellStyle name="Normal 2 14" xfId="259"/>
    <cellStyle name="Normal 2 2" xfId="11"/>
    <cellStyle name="Normál 2 2" xfId="12"/>
    <cellStyle name="Normal 2 2 2" xfId="120"/>
    <cellStyle name="Normál 2 2 2" xfId="13"/>
    <cellStyle name="Normal 2 3" xfId="51"/>
    <cellStyle name="Normál 2 3" xfId="14"/>
    <cellStyle name="Normal 2 3 2" xfId="241"/>
    <cellStyle name="Normal 2 3 3" xfId="252"/>
    <cellStyle name="Normal 2 4" xfId="52"/>
    <cellStyle name="Normál 2 4" xfId="15"/>
    <cellStyle name="Normal 2 5" xfId="58"/>
    <cellStyle name="Normál 2 5" xfId="16"/>
    <cellStyle name="Normal 2 5 2" xfId="121"/>
    <cellStyle name="Normal 2 6" xfId="61"/>
    <cellStyle name="Normál 2 6" xfId="59"/>
    <cellStyle name="Normal 2 7" xfId="122"/>
    <cellStyle name="Normál 2 7" xfId="230"/>
    <cellStyle name="Normal 2 8" xfId="123"/>
    <cellStyle name="Normal 2 9" xfId="124"/>
    <cellStyle name="Normal 20" xfId="125"/>
    <cellStyle name="Normal 20 2" xfId="126"/>
    <cellStyle name="Normal 21" xfId="127"/>
    <cellStyle name="Normal 21 2" xfId="128"/>
    <cellStyle name="Normal 22" xfId="129"/>
    <cellStyle name="Normal 23" xfId="130"/>
    <cellStyle name="Normal 24" xfId="131"/>
    <cellStyle name="Normal 25" xfId="132"/>
    <cellStyle name="Normal 26" xfId="133"/>
    <cellStyle name="Normal 27" xfId="231"/>
    <cellStyle name="Normal 27 2" xfId="260"/>
    <cellStyle name="Normal 28" xfId="238"/>
    <cellStyle name="Normal 28 2" xfId="261"/>
    <cellStyle name="Normal 29" xfId="134"/>
    <cellStyle name="Normal 3" xfId="4"/>
    <cellStyle name="Normál 3" xfId="17"/>
    <cellStyle name="Normal 3 10" xfId="135"/>
    <cellStyle name="Normal 3 11" xfId="136"/>
    <cellStyle name="Normal 3 12" xfId="207"/>
    <cellStyle name="Normal 3 13" xfId="262"/>
    <cellStyle name="Normal 3 14" xfId="263"/>
    <cellStyle name="Normal 3 2" xfId="53"/>
    <cellStyle name="Normal 3 2 2" xfId="275"/>
    <cellStyle name="Normal 3 3" xfId="137"/>
    <cellStyle name="Normal 3 4" xfId="138"/>
    <cellStyle name="Normal 3 5" xfId="139"/>
    <cellStyle name="Normal 3 6" xfId="140"/>
    <cellStyle name="Normal 3 7" xfId="141"/>
    <cellStyle name="Normal 3 8" xfId="142"/>
    <cellStyle name="Normal 3 9" xfId="143"/>
    <cellStyle name="Normal 30" xfId="242"/>
    <cellStyle name="Normal 31" xfId="144"/>
    <cellStyle name="Normal 32" xfId="243"/>
    <cellStyle name="Normal 33" xfId="145"/>
    <cellStyle name="Normal 34" xfId="244"/>
    <cellStyle name="Normal 35" xfId="146"/>
    <cellStyle name="Normal 36" xfId="245"/>
    <cellStyle name="Normal 36 2" xfId="264"/>
    <cellStyle name="Normal 36 2 2" xfId="306"/>
    <cellStyle name="Normal 36 3" xfId="301"/>
    <cellStyle name="Normal 37" xfId="253"/>
    <cellStyle name="Normal 37 2" xfId="265"/>
    <cellStyle name="Normal 37 2 2" xfId="307"/>
    <cellStyle name="Normal 37 3" xfId="304"/>
    <cellStyle name="Normal 38" xfId="147"/>
    <cellStyle name="Normal 39" xfId="266"/>
    <cellStyle name="Normal 39 2" xfId="308"/>
    <cellStyle name="Normal 4" xfId="18"/>
    <cellStyle name="Normál 4" xfId="19"/>
    <cellStyle name="Normal 4 2" xfId="148"/>
    <cellStyle name="Normál 4 2" xfId="20"/>
    <cellStyle name="Normal 4 3" xfId="277"/>
    <cellStyle name="Normal 40" xfId="149"/>
    <cellStyle name="Normal 41" xfId="274"/>
    <cellStyle name="Normal 41 2" xfId="312"/>
    <cellStyle name="Normal 42" xfId="280"/>
    <cellStyle name="Normal 42 2" xfId="315"/>
    <cellStyle name="Normal 43" xfId="281"/>
    <cellStyle name="Normal 43 2" xfId="316"/>
    <cellStyle name="Normal 44" xfId="150"/>
    <cellStyle name="Normal 5" xfId="21"/>
    <cellStyle name="Normál 5" xfId="22"/>
    <cellStyle name="Normal 5 2" xfId="267"/>
    <cellStyle name="Normál 5 2" xfId="235"/>
    <cellStyle name="Normal 5 2 2" xfId="309"/>
    <cellStyle name="Normal 5 3" xfId="278"/>
    <cellStyle name="Normál 5 3" xfId="246"/>
    <cellStyle name="Normál 5 4" xfId="268"/>
    <cellStyle name="Normal 6" xfId="23"/>
    <cellStyle name="Normál 6" xfId="24"/>
    <cellStyle name="Normal 60" xfId="151"/>
    <cellStyle name="Normal 66" xfId="152"/>
    <cellStyle name="Normal 68" xfId="153"/>
    <cellStyle name="Normal 7" xfId="25"/>
    <cellStyle name="Normál 7" xfId="26"/>
    <cellStyle name="Normal 7 2" xfId="87"/>
    <cellStyle name="Normal 7 2 2" xfId="236"/>
    <cellStyle name="Normal 7 2 3" xfId="239"/>
    <cellStyle name="Normal 7 2 3 2" xfId="269"/>
    <cellStyle name="Normal 7 2 4" xfId="247"/>
    <cellStyle name="Normal 7 2 5" xfId="248"/>
    <cellStyle name="Normal 7 3" xfId="154"/>
    <cellStyle name="Normal 70" xfId="155"/>
    <cellStyle name="Normal 74" xfId="156"/>
    <cellStyle name="Normal 78" xfId="157"/>
    <cellStyle name="Normal 8" xfId="5"/>
    <cellStyle name="Normál 8" xfId="27"/>
    <cellStyle name="Normal 8 2" xfId="158"/>
    <cellStyle name="Normal 82" xfId="159"/>
    <cellStyle name="Normal 9" xfId="30"/>
    <cellStyle name="Normál 9" xfId="237"/>
    <cellStyle name="Normal 9 2" xfId="160"/>
    <cellStyle name="Normál 9 2" xfId="254"/>
    <cellStyle name="Normál_1_fej_1-7" xfId="290"/>
    <cellStyle name="Note 2" xfId="161"/>
    <cellStyle name="Notes" xfId="54"/>
    <cellStyle name="Output 2" xfId="208"/>
    <cellStyle name="Output 2 2" xfId="300"/>
    <cellStyle name="Percent 10" xfId="162"/>
    <cellStyle name="Percent 10 2" xfId="163"/>
    <cellStyle name="Percent 11" xfId="249"/>
    <cellStyle name="Percent 11 2" xfId="270"/>
    <cellStyle name="Percent 11 2 2" xfId="310"/>
    <cellStyle name="Percent 11 3" xfId="302"/>
    <cellStyle name="Percent 12" xfId="255"/>
    <cellStyle name="Percent 12 2" xfId="305"/>
    <cellStyle name="Percent 2" xfId="28"/>
    <cellStyle name="Percent 2 2" xfId="233"/>
    <cellStyle name="Percent 2 3" xfId="271"/>
    <cellStyle name="Percent 2 4" xfId="272"/>
    <cellStyle name="Percent 3" xfId="55"/>
    <cellStyle name="Percent 4" xfId="56"/>
    <cellStyle name="Percent 5" xfId="60"/>
    <cellStyle name="Percent 6" xfId="66"/>
    <cellStyle name="Percent 7" xfId="232"/>
    <cellStyle name="Percent 8" xfId="250"/>
    <cellStyle name="Percent 9" xfId="251"/>
    <cellStyle name="Percent 9 2" xfId="273"/>
    <cellStyle name="Percent 9 2 2" xfId="311"/>
    <cellStyle name="Percent 9 3" xfId="303"/>
    <cellStyle name="semestre" xfId="67"/>
    <cellStyle name="sor1" xfId="3"/>
    <cellStyle name="ss10" xfId="68"/>
    <cellStyle name="ss11" xfId="69"/>
    <cellStyle name="ss12" xfId="70"/>
    <cellStyle name="ss13" xfId="71"/>
    <cellStyle name="ss14" xfId="72"/>
    <cellStyle name="ss15" xfId="73"/>
    <cellStyle name="ss16" xfId="74"/>
    <cellStyle name="ss17" xfId="75"/>
    <cellStyle name="ss18" xfId="76"/>
    <cellStyle name="ss19" xfId="77"/>
    <cellStyle name="ss20" xfId="78"/>
    <cellStyle name="ss21" xfId="79"/>
    <cellStyle name="ss22" xfId="80"/>
    <cellStyle name="ss6" xfId="81"/>
    <cellStyle name="ss7" xfId="82"/>
    <cellStyle name="ss8" xfId="83"/>
    <cellStyle name="ss9" xfId="84"/>
    <cellStyle name="Standard_ACEA" xfId="209"/>
    <cellStyle name="Style 1" xfId="164"/>
    <cellStyle name="Százalék 2" xfId="29"/>
    <cellStyle name="Százalék 3" xfId="283"/>
    <cellStyle name="tête chapitre" xfId="85"/>
    <cellStyle name="Title 2" xfId="210"/>
    <cellStyle name="titre" xfId="86"/>
    <cellStyle name="Titre colonne" xfId="211"/>
    <cellStyle name="Titre colonnes" xfId="212"/>
    <cellStyle name="Titre general" xfId="213"/>
    <cellStyle name="Titre général" xfId="214"/>
    <cellStyle name="Titre ligne" xfId="215"/>
    <cellStyle name="Titre lignes" xfId="216"/>
    <cellStyle name="Titre tableau" xfId="217"/>
    <cellStyle name="Total 2" xfId="218"/>
    <cellStyle name="Total intermediaire" xfId="219"/>
    <cellStyle name="Total intermediaire 0" xfId="220"/>
    <cellStyle name="Total intermediaire 1" xfId="221"/>
    <cellStyle name="Total intermediaire 2" xfId="222"/>
    <cellStyle name="Total intermediaire 3" xfId="223"/>
    <cellStyle name="Total intermediaire 4" xfId="224"/>
    <cellStyle name="Total intermediaire_Sheet1" xfId="225"/>
    <cellStyle name="Total tableau" xfId="226"/>
    <cellStyle name="Währung_ACEA" xfId="227"/>
    <cellStyle name="Warning Text 2" xfId="228"/>
  </cellStyles>
  <dxfs count="0"/>
  <tableStyles count="0" defaultTableStyle="TableStyleMedium2" defaultPivotStyle="PivotStyleLight16"/>
  <colors>
    <mruColors>
      <color rgb="FFBFBFBF"/>
      <color rgb="FF7BAFD4"/>
      <color rgb="FF295B7E"/>
      <color rgb="FF9C0000"/>
      <color rgb="FFCADFEE"/>
      <color rgb="FFCDC5A9"/>
      <color rgb="FFAC9F70"/>
      <color rgb="FFA99C6B"/>
      <color rgb="FF000000"/>
      <color rgb="FF81DF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0492095959595951"/>
          <c:y val="5.5436507936507951E-2"/>
          <c:w val="0.45390025252525251"/>
          <c:h val="0.818311111111111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7BAFD4"/>
            </a:solidFill>
          </c:spPr>
          <c:invertIfNegative val="0"/>
          <c:dLbls>
            <c:dLbl>
              <c:idx val="0"/>
              <c:layout>
                <c:manualLayout>
                  <c:x val="-3.844469696969696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28/178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29797979797867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27/146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36/145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14141414141414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47/175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1212121212238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39/142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353535353535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54/189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656565656565655E-2"/>
                  <c:y val="-3.9257406886675056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54/178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6565656565656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45/148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810580808080806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51/144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5202020202021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53/143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76262626262629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60/144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'c4-1'!$A$14:$A$24</c:f>
              <c:strCache>
                <c:ptCount val="11"/>
                <c:pt idx="0">
                  <c:v>Környezeti Teljesítmény Index (YALE, WEF) 2014</c:v>
                </c:pt>
                <c:pt idx="1">
                  <c:v>Tudásgazdaság Index (VB) 2012</c:v>
                </c:pt>
                <c:pt idx="2">
                  <c:v>Az egyenlőtlenség tényezőjével módosított Emberi Fejlődési Index (ENSZ) 2013</c:v>
                </c:pt>
                <c:pt idx="3">
                  <c:v>Korrupciós Index (TI) 2014</c:v>
                </c:pt>
                <c:pt idx="4">
                  <c:v>Legatum Prosperity Index (LI) 2014</c:v>
                </c:pt>
                <c:pt idx="5">
                  <c:v>Doing Business Index (VB) 2014</c:v>
                </c:pt>
                <c:pt idx="6">
                  <c:v>Gazdasági Szabadság Index (ENSZ) 2015</c:v>
                </c:pt>
                <c:pt idx="7">
                  <c:v>Nemek közötti Egyenlőtlenségek Indexe (ENSZ) 2013</c:v>
                </c:pt>
                <c:pt idx="8">
                  <c:v>GDP/fő alapján 2013</c:v>
                </c:pt>
                <c:pt idx="9">
                  <c:v>Hálózati Felkészültségi Index (WEF) 2015</c:v>
                </c:pt>
                <c:pt idx="10">
                  <c:v>Globális Versenyképességi Index (WEF) 2014-2015</c:v>
                </c:pt>
              </c:strCache>
            </c:strRef>
          </c:cat>
          <c:val>
            <c:numRef>
              <c:f>'c4-1'!$C$14:$C$24</c:f>
              <c:numCache>
                <c:formatCode>General</c:formatCode>
                <c:ptCount val="11"/>
                <c:pt idx="0">
                  <c:v>84.27</c:v>
                </c:pt>
                <c:pt idx="1">
                  <c:v>81.510000000000005</c:v>
                </c:pt>
                <c:pt idx="2">
                  <c:v>75.17</c:v>
                </c:pt>
                <c:pt idx="3">
                  <c:v>73.14</c:v>
                </c:pt>
                <c:pt idx="4">
                  <c:v>72.540000000000006</c:v>
                </c:pt>
                <c:pt idx="5">
                  <c:v>71.430000000000007</c:v>
                </c:pt>
                <c:pt idx="6">
                  <c:v>69.66</c:v>
                </c:pt>
                <c:pt idx="7">
                  <c:v>69.59</c:v>
                </c:pt>
                <c:pt idx="8">
                  <c:v>64.58</c:v>
                </c:pt>
                <c:pt idx="9">
                  <c:v>62.94</c:v>
                </c:pt>
                <c:pt idx="10">
                  <c:v>58.33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343817744"/>
        <c:axId val="343817352"/>
      </c:barChart>
      <c:catAx>
        <c:axId val="3438177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3817352"/>
        <c:crosses val="autoZero"/>
        <c:auto val="1"/>
        <c:lblAlgn val="ctr"/>
        <c:lblOffset val="0"/>
        <c:noMultiLvlLbl val="0"/>
      </c:catAx>
      <c:valAx>
        <c:axId val="343817352"/>
        <c:scaling>
          <c:orientation val="minMax"/>
        </c:scaling>
        <c:delete val="0"/>
        <c:axPos val="b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381774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93584656084662E-2"/>
          <c:y val="0.1238932291666668"/>
          <c:w val="0.80822916666666667"/>
          <c:h val="0.4812894965277778"/>
        </c:manualLayout>
      </c:layout>
      <c:lineChart>
        <c:grouping val="standard"/>
        <c:varyColors val="0"/>
        <c:ser>
          <c:idx val="0"/>
          <c:order val="0"/>
          <c:tx>
            <c:strRef>
              <c:f>'c4-5'!$C$14</c:f>
              <c:strCache>
                <c:ptCount val="1"/>
                <c:pt idx="0">
                  <c:v>Inequality adjusted life expectancy index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'c4-5'!$C$16:$F$16</c:f>
              <c:numCache>
                <c:formatCode>General</c:formatCode>
                <c:ptCount val="4"/>
                <c:pt idx="0">
                  <c:v>0.79600000000000004</c:v>
                </c:pt>
                <c:pt idx="1">
                  <c:v>0.80900000000000005</c:v>
                </c:pt>
                <c:pt idx="2">
                  <c:v>0.81</c:v>
                </c:pt>
                <c:pt idx="3">
                  <c:v>0.79500000000000004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'c4-5'!$G$14</c:f>
              <c:strCache>
                <c:ptCount val="1"/>
                <c:pt idx="0">
                  <c:v>Inequality adjusted in education index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'c4-5'!$G$16:$J$16</c:f>
              <c:numCache>
                <c:formatCode>General</c:formatCode>
                <c:ptCount val="4"/>
                <c:pt idx="0">
                  <c:v>0.81499999999999995</c:v>
                </c:pt>
                <c:pt idx="1">
                  <c:v>0.83099999999999996</c:v>
                </c:pt>
                <c:pt idx="2">
                  <c:v>0.85399999999999998</c:v>
                </c:pt>
                <c:pt idx="3">
                  <c:v>0.77700000000000002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'c4-5'!$K$14</c:f>
              <c:strCache>
                <c:ptCount val="1"/>
                <c:pt idx="0">
                  <c:v>Inequality adjusted income index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'c4-5'!$K$16:$N$16</c:f>
              <c:numCache>
                <c:formatCode>General</c:formatCode>
                <c:ptCount val="4"/>
                <c:pt idx="0">
                  <c:v>0.61399999999999999</c:v>
                </c:pt>
                <c:pt idx="1">
                  <c:v>0.65</c:v>
                </c:pt>
                <c:pt idx="2">
                  <c:v>0.65800000000000003</c:v>
                </c:pt>
                <c:pt idx="3">
                  <c:v>0.70299999999999996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42592"/>
        <c:axId val="473442200"/>
      </c:lineChart>
      <c:lineChart>
        <c:grouping val="standard"/>
        <c:varyColors val="0"/>
        <c:ser>
          <c:idx val="3"/>
          <c:order val="3"/>
          <c:tx>
            <c:strRef>
              <c:f>'c4-5'!$B$20</c:f>
              <c:strCache>
                <c:ptCount val="1"/>
                <c:pt idx="0">
                  <c:v>Gross domestic Product  (real GDP, Base year 2010)
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'c4-5'!$C$15:$F$15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'c4-5'!$C$20:$F$20</c:f>
              <c:numCache>
                <c:formatCode>General</c:formatCode>
                <c:ptCount val="4"/>
                <c:pt idx="0">
                  <c:v>100</c:v>
                </c:pt>
                <c:pt idx="1">
                  <c:v>101.82767624020887</c:v>
                </c:pt>
                <c:pt idx="2">
                  <c:v>100.52219321148826</c:v>
                </c:pt>
                <c:pt idx="3">
                  <c:v>101.82767624020887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41416"/>
        <c:axId val="473441808"/>
      </c:lineChart>
      <c:catAx>
        <c:axId val="47344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3442200"/>
        <c:crosses val="autoZero"/>
        <c:auto val="1"/>
        <c:lblAlgn val="ctr"/>
        <c:lblOffset val="100"/>
        <c:noMultiLvlLbl val="0"/>
      </c:catAx>
      <c:valAx>
        <c:axId val="473442200"/>
        <c:scaling>
          <c:orientation val="minMax"/>
          <c:min val="0.6000000000000006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473442592"/>
        <c:crosses val="autoZero"/>
        <c:crossBetween val="between"/>
        <c:majorUnit val="5.0000000000000024E-2"/>
        <c:minorUnit val="1.0000000000000005E-2"/>
      </c:valAx>
      <c:valAx>
        <c:axId val="473441808"/>
        <c:scaling>
          <c:orientation val="minMax"/>
          <c:max val="110"/>
          <c:min val="90"/>
        </c:scaling>
        <c:delete val="0"/>
        <c:axPos val="r"/>
        <c:numFmt formatCode="General" sourceLinked="1"/>
        <c:majorTickMark val="out"/>
        <c:minorTickMark val="none"/>
        <c:tickLblPos val="nextTo"/>
        <c:crossAx val="473441416"/>
        <c:crosses val="max"/>
        <c:crossBetween val="between"/>
        <c:majorUnit val="5"/>
      </c:valAx>
      <c:catAx>
        <c:axId val="473441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34418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4655414908579523E-3"/>
          <c:y val="0.71257942708333333"/>
          <c:w val="0.97821990740740761"/>
          <c:h val="0.28742057291666673"/>
        </c:manualLayout>
      </c:layout>
      <c:overlay val="0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270932539682552"/>
          <c:y val="0.28866319444444449"/>
          <c:w val="0.33883597883597888"/>
          <c:h val="0.44472222222222224"/>
        </c:manualLayout>
      </c:layout>
      <c:radarChart>
        <c:radarStyle val="marker"/>
        <c:varyColors val="0"/>
        <c:ser>
          <c:idx val="0"/>
          <c:order val="0"/>
          <c:tx>
            <c:strRef>
              <c:f>'c4-6'!$A$14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127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'c4-6'!$C$12:$E$12</c:f>
              <c:strCache>
                <c:ptCount val="3"/>
                <c:pt idx="0">
                  <c:v>Az egyenlőtlenség tényezőjével módosított születéskor várható élettartam</c:v>
                </c:pt>
                <c:pt idx="1">
                  <c:v>Az egyenlőtlenség tényezőjével módosított oktatási index</c:v>
                </c:pt>
                <c:pt idx="2">
                  <c:v>Az egyenlőtlenség  tényezőjével módosított jövedelmi index</c:v>
                </c:pt>
              </c:strCache>
            </c:strRef>
          </c:cat>
          <c:val>
            <c:numRef>
              <c:f>'c4-6'!$C$14:$E$14</c:f>
              <c:numCache>
                <c:formatCode>General</c:formatCode>
                <c:ptCount val="3"/>
                <c:pt idx="0">
                  <c:v>0.79500000000000004</c:v>
                </c:pt>
                <c:pt idx="1">
                  <c:v>0.77700000000000002</c:v>
                </c:pt>
                <c:pt idx="2">
                  <c:v>0.70299999999999996</c:v>
                </c:pt>
              </c:numCache>
            </c:numRef>
          </c:val>
        </c:ser>
        <c:ser>
          <c:idx val="1"/>
          <c:order val="1"/>
          <c:tx>
            <c:strRef>
              <c:f>'c4-6'!$A$15</c:f>
              <c:strCache>
                <c:ptCount val="1"/>
                <c:pt idx="0">
                  <c:v>Átlag (Csehország, Lengyelország, Szlovákia, Románia)</c:v>
                </c:pt>
              </c:strCache>
            </c:strRef>
          </c:tx>
          <c:spPr>
            <a:ln w="127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'c4-6'!$C$12:$E$12</c:f>
              <c:strCache>
                <c:ptCount val="3"/>
                <c:pt idx="0">
                  <c:v>Az egyenlőtlenség tényezőjével módosított születéskor várható élettartam</c:v>
                </c:pt>
                <c:pt idx="1">
                  <c:v>Az egyenlőtlenség tényezőjével módosított oktatási index</c:v>
                </c:pt>
                <c:pt idx="2">
                  <c:v>Az egyenlőtlenség  tényezőjével módosított jövedelmi index</c:v>
                </c:pt>
              </c:strCache>
            </c:strRef>
          </c:cat>
          <c:val>
            <c:numRef>
              <c:f>'c4-6'!$C$15:$E$15</c:f>
              <c:numCache>
                <c:formatCode>General</c:formatCode>
                <c:ptCount val="3"/>
                <c:pt idx="0">
                  <c:v>0.80825000000000002</c:v>
                </c:pt>
                <c:pt idx="1">
                  <c:v>0.78325</c:v>
                </c:pt>
                <c:pt idx="2">
                  <c:v>0.69700000000000006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440632"/>
        <c:axId val="473440240"/>
      </c:radarChart>
      <c:catAx>
        <c:axId val="473440632"/>
        <c:scaling>
          <c:orientation val="minMax"/>
        </c:scaling>
        <c:delete val="0"/>
        <c:axPos val="b"/>
        <c:majorGridlines/>
        <c:numFmt formatCode="#\ ?/?" sourceLinked="0"/>
        <c:majorTickMark val="out"/>
        <c:minorTickMark val="none"/>
        <c:tickLblPos val="nextTo"/>
        <c:spPr>
          <a:effectLst>
            <a:outerShdw blurRad="50800" dir="5400000" sx="78000" sy="78000" algn="ctr" rotWithShape="0">
              <a:srgbClr val="000000">
                <a:alpha val="43137"/>
              </a:srgbClr>
            </a:outerShdw>
          </a:effectLst>
        </c:spPr>
        <c:txPr>
          <a:bodyPr rot="0" vert="horz" anchor="ctr" anchorCtr="0"/>
          <a:lstStyle/>
          <a:p>
            <a:pPr>
              <a:defRPr sz="800"/>
            </a:pPr>
            <a:endParaRPr lang="hu-HU"/>
          </a:p>
        </c:txPr>
        <c:crossAx val="473440240"/>
        <c:crosses val="autoZero"/>
        <c:auto val="1"/>
        <c:lblAlgn val="ctr"/>
        <c:lblOffset val="100"/>
        <c:noMultiLvlLbl val="0"/>
      </c:catAx>
      <c:valAx>
        <c:axId val="473440240"/>
        <c:scaling>
          <c:orientation val="minMax"/>
          <c:min val="0.650000000000000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/>
        </c:spPr>
        <c:txPr>
          <a:bodyPr/>
          <a:lstStyle/>
          <a:p>
            <a:pPr>
              <a:defRPr sz="800"/>
            </a:pPr>
            <a:endParaRPr lang="hu-HU"/>
          </a:p>
        </c:txPr>
        <c:crossAx val="473440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3369184027777798"/>
          <c:w val="1"/>
          <c:h val="0.10567428531592279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99801587301586"/>
          <c:y val="0.21275000000000005"/>
          <c:w val="0.50160019841269843"/>
          <c:h val="0.65835243055555581"/>
        </c:manualLayout>
      </c:layout>
      <c:radarChart>
        <c:radarStyle val="marker"/>
        <c:varyColors val="0"/>
        <c:ser>
          <c:idx val="0"/>
          <c:order val="0"/>
          <c:tx>
            <c:strRef>
              <c:f>'c4-6'!$B$14</c:f>
              <c:strCache>
                <c:ptCount val="1"/>
                <c:pt idx="0">
                  <c:v>Hungary</c:v>
                </c:pt>
              </c:strCache>
            </c:strRef>
          </c:tx>
          <c:spPr>
            <a:ln w="127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'c4-6'!$C$13:$E$13</c:f>
              <c:strCache>
                <c:ptCount val="3"/>
                <c:pt idx="0">
                  <c:v>Inequality-adjusted life expectancy </c:v>
                </c:pt>
                <c:pt idx="1">
                  <c:v>Inequality-adjusted education</c:v>
                </c:pt>
                <c:pt idx="2">
                  <c:v>Inequality-adjusted income</c:v>
                </c:pt>
              </c:strCache>
            </c:strRef>
          </c:cat>
          <c:val>
            <c:numRef>
              <c:f>'c4-6'!$C$14:$E$14</c:f>
              <c:numCache>
                <c:formatCode>General</c:formatCode>
                <c:ptCount val="3"/>
                <c:pt idx="0">
                  <c:v>0.79500000000000004</c:v>
                </c:pt>
                <c:pt idx="1">
                  <c:v>0.77700000000000002</c:v>
                </c:pt>
                <c:pt idx="2">
                  <c:v>0.70299999999999996</c:v>
                </c:pt>
              </c:numCache>
            </c:numRef>
          </c:val>
        </c:ser>
        <c:ser>
          <c:idx val="1"/>
          <c:order val="1"/>
          <c:tx>
            <c:strRef>
              <c:f>'c4-6'!$B$15</c:f>
              <c:strCache>
                <c:ptCount val="1"/>
                <c:pt idx="0">
                  <c:v>Average (Czech Republic, Poland, Slovakia, Romania)</c:v>
                </c:pt>
              </c:strCache>
            </c:strRef>
          </c:tx>
          <c:spPr>
            <a:ln w="127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'c4-6'!$C$13:$E$13</c:f>
              <c:strCache>
                <c:ptCount val="3"/>
                <c:pt idx="0">
                  <c:v>Inequality-adjusted life expectancy </c:v>
                </c:pt>
                <c:pt idx="1">
                  <c:v>Inequality-adjusted education</c:v>
                </c:pt>
                <c:pt idx="2">
                  <c:v>Inequality-adjusted income</c:v>
                </c:pt>
              </c:strCache>
            </c:strRef>
          </c:cat>
          <c:val>
            <c:numRef>
              <c:f>'c4-6'!$C$15:$E$15</c:f>
              <c:numCache>
                <c:formatCode>General</c:formatCode>
                <c:ptCount val="3"/>
                <c:pt idx="0">
                  <c:v>0.80825000000000002</c:v>
                </c:pt>
                <c:pt idx="1">
                  <c:v>0.78325</c:v>
                </c:pt>
                <c:pt idx="2">
                  <c:v>0.69700000000000006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439456"/>
        <c:axId val="473439064"/>
      </c:radarChart>
      <c:catAx>
        <c:axId val="473439456"/>
        <c:scaling>
          <c:orientation val="minMax"/>
        </c:scaling>
        <c:delete val="0"/>
        <c:axPos val="b"/>
        <c:majorGridlines/>
        <c:numFmt formatCode="#\ ?/?" sourceLinked="0"/>
        <c:majorTickMark val="out"/>
        <c:minorTickMark val="none"/>
        <c:tickLblPos val="nextTo"/>
        <c:spPr>
          <a:noFill/>
          <a:effectLst>
            <a:outerShdw blurRad="50800" dir="5400000" sx="78000" sy="78000" algn="ctr" rotWithShape="0">
              <a:schemeClr val="bg1">
                <a:alpha val="43000"/>
              </a:schemeClr>
            </a:outerShdw>
          </a:effectLst>
        </c:spPr>
        <c:txPr>
          <a:bodyPr rot="0" vert="horz" anchor="ctr" anchorCtr="0"/>
          <a:lstStyle/>
          <a:p>
            <a:pPr>
              <a:defRPr sz="900"/>
            </a:pPr>
            <a:endParaRPr lang="hu-HU"/>
          </a:p>
        </c:txPr>
        <c:crossAx val="473439064"/>
        <c:crosses val="autoZero"/>
        <c:auto val="1"/>
        <c:lblAlgn val="ctr"/>
        <c:lblOffset val="100"/>
        <c:noMultiLvlLbl val="0"/>
      </c:catAx>
      <c:valAx>
        <c:axId val="473439064"/>
        <c:scaling>
          <c:orientation val="minMax"/>
          <c:min val="0.650000000000000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/>
        </c:spPr>
        <c:txPr>
          <a:bodyPr/>
          <a:lstStyle/>
          <a:p>
            <a:pPr>
              <a:defRPr sz="800"/>
            </a:pPr>
            <a:endParaRPr lang="hu-HU"/>
          </a:p>
        </c:txPr>
        <c:crossAx val="473439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9432571468407784"/>
          <c:w val="1"/>
          <c:h val="0.10567428531592279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1265438793971"/>
          <c:y val="0.11112136266855926"/>
          <c:w val="0.84893544700977208"/>
          <c:h val="0.35850437662644907"/>
        </c:manualLayout>
      </c:layout>
      <c:lineChart>
        <c:grouping val="standard"/>
        <c:varyColors val="0"/>
        <c:ser>
          <c:idx val="0"/>
          <c:order val="0"/>
          <c:tx>
            <c:strRef>
              <c:f>'c4-7'!$B$14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5400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'c4-7'!$B$16:$B$25</c:f>
              <c:numCache>
                <c:formatCode>0.00</c:formatCode>
                <c:ptCount val="10"/>
                <c:pt idx="0">
                  <c:v>74.590163934426229</c:v>
                </c:pt>
                <c:pt idx="1">
                  <c:v>74.809160305343511</c:v>
                </c:pt>
                <c:pt idx="2">
                  <c:v>75.373134328358219</c:v>
                </c:pt>
                <c:pt idx="3">
                  <c:v>76.69172932330828</c:v>
                </c:pt>
                <c:pt idx="4">
                  <c:v>74.100719424460436</c:v>
                </c:pt>
                <c:pt idx="5">
                  <c:v>73.239436619718319</c:v>
                </c:pt>
                <c:pt idx="6">
                  <c:v>72.916666666666671</c:v>
                </c:pt>
                <c:pt idx="7">
                  <c:v>68.918918918918919</c:v>
                </c:pt>
                <c:pt idx="8">
                  <c:v>74.305555555555557</c:v>
                </c:pt>
                <c:pt idx="9">
                  <c:v>77.857142857142861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'c4-7'!$C$14</c:f>
              <c:strCache>
                <c:ptCount val="1"/>
                <c:pt idx="0">
                  <c:v>Greece</c:v>
                </c:pt>
              </c:strCache>
            </c:strRef>
          </c:tx>
          <c:spPr>
            <a:ln w="25400">
              <a:solidFill>
                <a:srgbClr val="AC9F70"/>
              </a:solidFill>
              <a:prstDash val="solid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'c4-7'!$C$16:$C$25</c:f>
              <c:numCache>
                <c:formatCode>0.00</c:formatCode>
                <c:ptCount val="10"/>
                <c:pt idx="0">
                  <c:v>50</c:v>
                </c:pt>
                <c:pt idx="1">
                  <c:v>50.381679389312971</c:v>
                </c:pt>
                <c:pt idx="2">
                  <c:v>50</c:v>
                </c:pt>
                <c:pt idx="3">
                  <c:v>46.616541353383454</c:v>
                </c:pt>
                <c:pt idx="4">
                  <c:v>40.287769784172667</c:v>
                </c:pt>
                <c:pt idx="5">
                  <c:v>36.619718309859152</c:v>
                </c:pt>
                <c:pt idx="6">
                  <c:v>33.333333333333336</c:v>
                </c:pt>
                <c:pt idx="7">
                  <c:v>38.513513513513509</c:v>
                </c:pt>
                <c:pt idx="8">
                  <c:v>43.75</c:v>
                </c:pt>
                <c:pt idx="9">
                  <c:v>42.142857142857139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'c4-7'!$D$14</c:f>
              <c:strCache>
                <c:ptCount val="1"/>
                <c:pt idx="0">
                  <c:v>Hungary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'c4-7'!$D$16:$D$25</c:f>
              <c:numCache>
                <c:formatCode>0.00</c:formatCode>
                <c:ptCount val="10"/>
                <c:pt idx="0">
                  <c:v>68.852459016393439</c:v>
                </c:pt>
                <c:pt idx="1">
                  <c:v>64.122137404580144</c:v>
                </c:pt>
                <c:pt idx="2">
                  <c:v>53.731343283582092</c:v>
                </c:pt>
                <c:pt idx="3">
                  <c:v>56.390977443609025</c:v>
                </c:pt>
                <c:pt idx="4">
                  <c:v>62.589928057553955</c:v>
                </c:pt>
                <c:pt idx="5">
                  <c:v>66.197183098591552</c:v>
                </c:pt>
                <c:pt idx="6">
                  <c:v>58.333333333333329</c:v>
                </c:pt>
                <c:pt idx="7">
                  <c:v>57.432432432432435</c:v>
                </c:pt>
                <c:pt idx="8">
                  <c:v>58.333333333333329</c:v>
                </c:pt>
                <c:pt idx="9">
                  <c:v>55.000000000000007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'c4-7'!$E$14</c:f>
              <c:strCache>
                <c:ptCount val="1"/>
                <c:pt idx="0">
                  <c:v>Italy</c:v>
                </c:pt>
              </c:strCache>
            </c:strRef>
          </c:tx>
          <c:spPr>
            <a:ln w="25400"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'c4-7'!$E$16:$E$25</c:f>
              <c:numCache>
                <c:formatCode>0.00</c:formatCode>
                <c:ptCount val="10"/>
                <c:pt idx="0">
                  <c:v>61.475409836065573</c:v>
                </c:pt>
                <c:pt idx="1">
                  <c:v>64.885496183206115</c:v>
                </c:pt>
                <c:pt idx="2">
                  <c:v>63.432835820895519</c:v>
                </c:pt>
                <c:pt idx="3">
                  <c:v>63.909774436090231</c:v>
                </c:pt>
                <c:pt idx="4">
                  <c:v>65.467625899280563</c:v>
                </c:pt>
                <c:pt idx="5">
                  <c:v>69.718309859154928</c:v>
                </c:pt>
                <c:pt idx="6">
                  <c:v>70.833333333333329</c:v>
                </c:pt>
                <c:pt idx="7">
                  <c:v>66.891891891891888</c:v>
                </c:pt>
                <c:pt idx="8">
                  <c:v>65.972222222222214</c:v>
                </c:pt>
                <c:pt idx="9">
                  <c:v>69.285714285714278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'c4-7'!$F$14</c:f>
              <c:strCache>
                <c:ptCount val="1"/>
                <c:pt idx="0">
                  <c:v>Poland</c:v>
                </c:pt>
              </c:strCache>
            </c:strRef>
          </c:tx>
          <c:spPr>
            <a:ln w="25400">
              <a:solidFill>
                <a:srgbClr val="AC9F70"/>
              </a:solidFill>
              <a:prstDash val="sysDash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'c4-7'!$F$16:$F$25</c:f>
              <c:numCache>
                <c:formatCode>0.00</c:formatCode>
                <c:ptCount val="10"/>
                <c:pt idx="0">
                  <c:v>63.114754098360649</c:v>
                </c:pt>
                <c:pt idx="1">
                  <c:v>61.068702290076338</c:v>
                </c:pt>
                <c:pt idx="2">
                  <c:v>60.447761194029859</c:v>
                </c:pt>
                <c:pt idx="3">
                  <c:v>65.413533834586474</c:v>
                </c:pt>
                <c:pt idx="4">
                  <c:v>71.942446043165461</c:v>
                </c:pt>
                <c:pt idx="5">
                  <c:v>71.126760563380273</c:v>
                </c:pt>
                <c:pt idx="6">
                  <c:v>71.527777777777786</c:v>
                </c:pt>
                <c:pt idx="7">
                  <c:v>71.621621621621628</c:v>
                </c:pt>
                <c:pt idx="8">
                  <c:v>70.138888888888886</c:v>
                </c:pt>
                <c:pt idx="9">
                  <c:v>70.714285714285708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'c4-7'!$G$14</c:f>
              <c:strCache>
                <c:ptCount val="1"/>
                <c:pt idx="0">
                  <c:v>Portugal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'c4-7'!$G$16:$G$25</c:f>
              <c:numCache>
                <c:formatCode>0.00</c:formatCode>
                <c:ptCount val="10"/>
                <c:pt idx="0">
                  <c:v>64.754098360655732</c:v>
                </c:pt>
                <c:pt idx="1">
                  <c:v>69.465648854961827</c:v>
                </c:pt>
                <c:pt idx="2">
                  <c:v>67.910447761194035</c:v>
                </c:pt>
                <c:pt idx="3">
                  <c:v>67.669172932330838</c:v>
                </c:pt>
                <c:pt idx="4">
                  <c:v>66.906474820143885</c:v>
                </c:pt>
                <c:pt idx="5">
                  <c:v>68.309859154929569</c:v>
                </c:pt>
                <c:pt idx="6">
                  <c:v>65.972222222222214</c:v>
                </c:pt>
                <c:pt idx="7">
                  <c:v>65.540540540540547</c:v>
                </c:pt>
                <c:pt idx="8">
                  <c:v>75</c:v>
                </c:pt>
                <c:pt idx="9">
                  <c:v>72.857142857142861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'c4-7'!$H$14</c:f>
              <c:strCache>
                <c:ptCount val="1"/>
                <c:pt idx="0">
                  <c:v>Romania</c:v>
                </c:pt>
              </c:strCache>
            </c:strRef>
          </c:tx>
          <c:spPr>
            <a:ln w="25400">
              <a:solidFill>
                <a:srgbClr val="CDC5A9"/>
              </a:solidFill>
              <a:prstDash val="sysDash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'c4-7'!$H$16:$H$25</c:f>
              <c:numCache>
                <c:formatCode>0.00</c:formatCode>
                <c:ptCount val="10"/>
                <c:pt idx="0">
                  <c:v>40.16393442622951</c:v>
                </c:pt>
                <c:pt idx="1">
                  <c:v>43.511450381679381</c:v>
                </c:pt>
                <c:pt idx="2">
                  <c:v>49.253731343283583</c:v>
                </c:pt>
                <c:pt idx="3">
                  <c:v>51.879699248120303</c:v>
                </c:pt>
                <c:pt idx="4">
                  <c:v>51.798561151079134</c:v>
                </c:pt>
                <c:pt idx="5">
                  <c:v>45.774647887323937</c:v>
                </c:pt>
                <c:pt idx="6">
                  <c:v>45.833333333333336</c:v>
                </c:pt>
                <c:pt idx="7">
                  <c:v>48.648648648648653</c:v>
                </c:pt>
                <c:pt idx="8">
                  <c:v>59.027777777777779</c:v>
                </c:pt>
                <c:pt idx="9">
                  <c:v>62.142857142857146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'c4-7'!$I$14</c:f>
              <c:strCache>
                <c:ptCount val="1"/>
                <c:pt idx="0">
                  <c:v>Slovakia</c:v>
                </c:pt>
              </c:strCache>
            </c:strRef>
          </c:tx>
          <c:spPr>
            <a:ln w="25400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'c4-7'!$I$16:$I$25</c:f>
              <c:numCache>
                <c:formatCode>0.00</c:formatCode>
                <c:ptCount val="10"/>
                <c:pt idx="0">
                  <c:v>70.491803278688522</c:v>
                </c:pt>
                <c:pt idx="1">
                  <c:v>68.702290076335885</c:v>
                </c:pt>
                <c:pt idx="2">
                  <c:v>65.671641791044777</c:v>
                </c:pt>
                <c:pt idx="3">
                  <c:v>64.661654135338352</c:v>
                </c:pt>
                <c:pt idx="4">
                  <c:v>56.834532374100718</c:v>
                </c:pt>
                <c:pt idx="5">
                  <c:v>51.408450704225352</c:v>
                </c:pt>
                <c:pt idx="6">
                  <c:v>50.694444444444443</c:v>
                </c:pt>
                <c:pt idx="7">
                  <c:v>47.297297297297305</c:v>
                </c:pt>
                <c:pt idx="8">
                  <c:v>47.916666666666664</c:v>
                </c:pt>
                <c:pt idx="9">
                  <c:v>52.142857142857139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'3.2-2. abra'!#HIV!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'3.2-2. abra'!#HIV!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'c4-7'!$J$14</c:f>
              <c:strCache>
                <c:ptCount val="1"/>
                <c:pt idx="0">
                  <c:v>Spain</c:v>
                </c:pt>
              </c:strCache>
            </c:strRef>
          </c:tx>
          <c:spPr>
            <a:ln w="2540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'c4-7'!$J$16:$J$25</c:f>
              <c:numCache>
                <c:formatCode>0.00</c:formatCode>
                <c:ptCount val="10"/>
                <c:pt idx="0">
                  <c:v>76.229508196721312</c:v>
                </c:pt>
                <c:pt idx="1">
                  <c:v>77.862595419847324</c:v>
                </c:pt>
                <c:pt idx="2">
                  <c:v>78.358208955223887</c:v>
                </c:pt>
                <c:pt idx="3">
                  <c:v>75.187969924812023</c:v>
                </c:pt>
                <c:pt idx="4">
                  <c:v>69.7841726618705</c:v>
                </c:pt>
                <c:pt idx="5">
                  <c:v>74.647887323943664</c:v>
                </c:pt>
                <c:pt idx="6">
                  <c:v>75</c:v>
                </c:pt>
                <c:pt idx="7">
                  <c:v>76.351351351351354</c:v>
                </c:pt>
                <c:pt idx="8">
                  <c:v>75.694444444444443</c:v>
                </c:pt>
                <c:pt idx="9">
                  <c:v>76.428571428571416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438280"/>
        <c:axId val="473437888"/>
      </c:lineChart>
      <c:catAx>
        <c:axId val="473438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73437888"/>
        <c:crosses val="autoZero"/>
        <c:auto val="1"/>
        <c:lblAlgn val="ctr"/>
        <c:lblOffset val="100"/>
        <c:noMultiLvlLbl val="0"/>
      </c:catAx>
      <c:valAx>
        <c:axId val="473437888"/>
        <c:scaling>
          <c:orientation val="minMax"/>
          <c:max val="90"/>
          <c:min val="3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10412378705865677"/>
              <c:y val="4.99124674710196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73438280"/>
        <c:crosses val="autoZero"/>
        <c:crossBetween val="between"/>
      </c:valAx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6.6368690636296919E-4"/>
          <c:y val="0.71159244791666643"/>
          <c:w val="0.98618156265875367"/>
          <c:h val="0.2816471354166666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0397603485839"/>
          <c:y val="9.2676723072031647E-2"/>
          <c:w val="0.84470145697167776"/>
          <c:h val="0.3657766630162152"/>
        </c:manualLayout>
      </c:layout>
      <c:lineChart>
        <c:grouping val="standard"/>
        <c:varyColors val="0"/>
        <c:ser>
          <c:idx val="0"/>
          <c:order val="0"/>
          <c:tx>
            <c:strRef>
              <c:f>'c4-7'!$B$15</c:f>
              <c:strCache>
                <c:ptCount val="1"/>
                <c:pt idx="0">
                  <c:v>Csehország</c:v>
                </c:pt>
              </c:strCache>
            </c:strRef>
          </c:tx>
          <c:spPr>
            <a:ln w="25400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'c4-7'!$B$16:$B$25</c:f>
              <c:numCache>
                <c:formatCode>0.00</c:formatCode>
                <c:ptCount val="10"/>
                <c:pt idx="0">
                  <c:v>74.590163934426229</c:v>
                </c:pt>
                <c:pt idx="1">
                  <c:v>74.809160305343511</c:v>
                </c:pt>
                <c:pt idx="2">
                  <c:v>75.373134328358219</c:v>
                </c:pt>
                <c:pt idx="3">
                  <c:v>76.69172932330828</c:v>
                </c:pt>
                <c:pt idx="4">
                  <c:v>74.100719424460436</c:v>
                </c:pt>
                <c:pt idx="5">
                  <c:v>73.239436619718319</c:v>
                </c:pt>
                <c:pt idx="6">
                  <c:v>72.916666666666671</c:v>
                </c:pt>
                <c:pt idx="7">
                  <c:v>68.918918918918919</c:v>
                </c:pt>
                <c:pt idx="8">
                  <c:v>74.305555555555557</c:v>
                </c:pt>
                <c:pt idx="9">
                  <c:v>77.857142857142861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'c4-7'!$C$15</c:f>
              <c:strCache>
                <c:ptCount val="1"/>
                <c:pt idx="0">
                  <c:v>Görögország</c:v>
                </c:pt>
              </c:strCache>
            </c:strRef>
          </c:tx>
          <c:spPr>
            <a:ln w="25400">
              <a:solidFill>
                <a:srgbClr val="AC9F70"/>
              </a:solidFill>
              <a:prstDash val="solid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'c4-7'!$C$16:$C$25</c:f>
              <c:numCache>
                <c:formatCode>0.00</c:formatCode>
                <c:ptCount val="10"/>
                <c:pt idx="0">
                  <c:v>50</c:v>
                </c:pt>
                <c:pt idx="1">
                  <c:v>50.381679389312971</c:v>
                </c:pt>
                <c:pt idx="2">
                  <c:v>50</c:v>
                </c:pt>
                <c:pt idx="3">
                  <c:v>46.616541353383454</c:v>
                </c:pt>
                <c:pt idx="4">
                  <c:v>40.287769784172667</c:v>
                </c:pt>
                <c:pt idx="5">
                  <c:v>36.619718309859152</c:v>
                </c:pt>
                <c:pt idx="6">
                  <c:v>33.333333333333336</c:v>
                </c:pt>
                <c:pt idx="7">
                  <c:v>38.513513513513509</c:v>
                </c:pt>
                <c:pt idx="8">
                  <c:v>43.75</c:v>
                </c:pt>
                <c:pt idx="9">
                  <c:v>42.142857142857139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'c4-7'!$D$15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'c4-7'!$D$16:$D$25</c:f>
              <c:numCache>
                <c:formatCode>0.00</c:formatCode>
                <c:ptCount val="10"/>
                <c:pt idx="0">
                  <c:v>68.852459016393439</c:v>
                </c:pt>
                <c:pt idx="1">
                  <c:v>64.122137404580144</c:v>
                </c:pt>
                <c:pt idx="2">
                  <c:v>53.731343283582092</c:v>
                </c:pt>
                <c:pt idx="3">
                  <c:v>56.390977443609025</c:v>
                </c:pt>
                <c:pt idx="4">
                  <c:v>62.589928057553955</c:v>
                </c:pt>
                <c:pt idx="5">
                  <c:v>66.197183098591552</c:v>
                </c:pt>
                <c:pt idx="6">
                  <c:v>58.333333333333329</c:v>
                </c:pt>
                <c:pt idx="7">
                  <c:v>57.432432432432435</c:v>
                </c:pt>
                <c:pt idx="8">
                  <c:v>58.333333333333329</c:v>
                </c:pt>
                <c:pt idx="9">
                  <c:v>55.000000000000007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'c4-7'!$E$15</c:f>
              <c:strCache>
                <c:ptCount val="1"/>
                <c:pt idx="0">
                  <c:v>Olaszország</c:v>
                </c:pt>
              </c:strCache>
            </c:strRef>
          </c:tx>
          <c:spPr>
            <a:ln w="25400">
              <a:solidFill>
                <a:srgbClr val="295B7E"/>
              </a:solidFill>
              <a:prstDash val="solid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'c4-7'!$E$16:$E$25</c:f>
              <c:numCache>
                <c:formatCode>0.00</c:formatCode>
                <c:ptCount val="10"/>
                <c:pt idx="0">
                  <c:v>61.475409836065573</c:v>
                </c:pt>
                <c:pt idx="1">
                  <c:v>64.885496183206115</c:v>
                </c:pt>
                <c:pt idx="2">
                  <c:v>63.432835820895519</c:v>
                </c:pt>
                <c:pt idx="3">
                  <c:v>63.909774436090231</c:v>
                </c:pt>
                <c:pt idx="4">
                  <c:v>65.467625899280563</c:v>
                </c:pt>
                <c:pt idx="5">
                  <c:v>69.718309859154928</c:v>
                </c:pt>
                <c:pt idx="6">
                  <c:v>70.833333333333329</c:v>
                </c:pt>
                <c:pt idx="7">
                  <c:v>66.891891891891888</c:v>
                </c:pt>
                <c:pt idx="8">
                  <c:v>65.972222222222214</c:v>
                </c:pt>
                <c:pt idx="9">
                  <c:v>69.285714285714278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'c4-7'!$F$15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5400">
              <a:solidFill>
                <a:srgbClr val="AC9F70"/>
              </a:solidFill>
              <a:prstDash val="sysDash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'c4-7'!$F$16:$F$25</c:f>
              <c:numCache>
                <c:formatCode>0.00</c:formatCode>
                <c:ptCount val="10"/>
                <c:pt idx="0">
                  <c:v>63.114754098360649</c:v>
                </c:pt>
                <c:pt idx="1">
                  <c:v>61.068702290076338</c:v>
                </c:pt>
                <c:pt idx="2">
                  <c:v>60.447761194029859</c:v>
                </c:pt>
                <c:pt idx="3">
                  <c:v>65.413533834586474</c:v>
                </c:pt>
                <c:pt idx="4">
                  <c:v>71.942446043165461</c:v>
                </c:pt>
                <c:pt idx="5">
                  <c:v>71.126760563380273</c:v>
                </c:pt>
                <c:pt idx="6">
                  <c:v>71.527777777777786</c:v>
                </c:pt>
                <c:pt idx="7">
                  <c:v>71.621621621621628</c:v>
                </c:pt>
                <c:pt idx="8">
                  <c:v>70.138888888888886</c:v>
                </c:pt>
                <c:pt idx="9">
                  <c:v>70.714285714285708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'c4-7'!$G$15</c:f>
              <c:strCache>
                <c:ptCount val="1"/>
                <c:pt idx="0">
                  <c:v>Portugália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'c4-7'!$G$16:$G$25</c:f>
              <c:numCache>
                <c:formatCode>0.00</c:formatCode>
                <c:ptCount val="10"/>
                <c:pt idx="0">
                  <c:v>64.754098360655732</c:v>
                </c:pt>
                <c:pt idx="1">
                  <c:v>69.465648854961827</c:v>
                </c:pt>
                <c:pt idx="2">
                  <c:v>67.910447761194035</c:v>
                </c:pt>
                <c:pt idx="3">
                  <c:v>67.669172932330838</c:v>
                </c:pt>
                <c:pt idx="4">
                  <c:v>66.906474820143885</c:v>
                </c:pt>
                <c:pt idx="5">
                  <c:v>68.309859154929569</c:v>
                </c:pt>
                <c:pt idx="6">
                  <c:v>65.972222222222214</c:v>
                </c:pt>
                <c:pt idx="7">
                  <c:v>65.540540540540547</c:v>
                </c:pt>
                <c:pt idx="8">
                  <c:v>75</c:v>
                </c:pt>
                <c:pt idx="9">
                  <c:v>72.857142857142861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'c4-7'!$H$15</c:f>
              <c:strCache>
                <c:ptCount val="1"/>
                <c:pt idx="0">
                  <c:v>Románia</c:v>
                </c:pt>
              </c:strCache>
            </c:strRef>
          </c:tx>
          <c:spPr>
            <a:ln w="25400">
              <a:solidFill>
                <a:srgbClr val="CDC5A9"/>
              </a:solidFill>
              <a:prstDash val="sysDash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'c4-7'!$H$16:$H$25</c:f>
              <c:numCache>
                <c:formatCode>0.00</c:formatCode>
                <c:ptCount val="10"/>
                <c:pt idx="0">
                  <c:v>40.16393442622951</c:v>
                </c:pt>
                <c:pt idx="1">
                  <c:v>43.511450381679381</c:v>
                </c:pt>
                <c:pt idx="2">
                  <c:v>49.253731343283583</c:v>
                </c:pt>
                <c:pt idx="3">
                  <c:v>51.879699248120303</c:v>
                </c:pt>
                <c:pt idx="4">
                  <c:v>51.798561151079134</c:v>
                </c:pt>
                <c:pt idx="5">
                  <c:v>45.774647887323937</c:v>
                </c:pt>
                <c:pt idx="6">
                  <c:v>45.833333333333336</c:v>
                </c:pt>
                <c:pt idx="7">
                  <c:v>48.648648648648653</c:v>
                </c:pt>
                <c:pt idx="8">
                  <c:v>59.027777777777779</c:v>
                </c:pt>
                <c:pt idx="9">
                  <c:v>62.142857142857146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'c4-7'!$I$15</c:f>
              <c:strCache>
                <c:ptCount val="1"/>
                <c:pt idx="0">
                  <c:v>Szlovákia</c:v>
                </c:pt>
              </c:strCache>
            </c:strRef>
          </c:tx>
          <c:spPr>
            <a:ln w="25400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'c4-7'!$I$16:$I$25</c:f>
              <c:numCache>
                <c:formatCode>0.00</c:formatCode>
                <c:ptCount val="10"/>
                <c:pt idx="0">
                  <c:v>70.491803278688522</c:v>
                </c:pt>
                <c:pt idx="1">
                  <c:v>68.702290076335885</c:v>
                </c:pt>
                <c:pt idx="2">
                  <c:v>65.671641791044777</c:v>
                </c:pt>
                <c:pt idx="3">
                  <c:v>64.661654135338352</c:v>
                </c:pt>
                <c:pt idx="4">
                  <c:v>56.834532374100718</c:v>
                </c:pt>
                <c:pt idx="5">
                  <c:v>51.408450704225352</c:v>
                </c:pt>
                <c:pt idx="6">
                  <c:v>50.694444444444443</c:v>
                </c:pt>
                <c:pt idx="7">
                  <c:v>47.297297297297305</c:v>
                </c:pt>
                <c:pt idx="8">
                  <c:v>47.916666666666664</c:v>
                </c:pt>
                <c:pt idx="9">
                  <c:v>52.142857142857139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'c4-7'!$J$15</c:f>
              <c:strCache>
                <c:ptCount val="1"/>
                <c:pt idx="0">
                  <c:v>Spanyolország</c:v>
                </c:pt>
              </c:strCache>
            </c:strRef>
          </c:tx>
          <c:spPr>
            <a:ln w="25400">
              <a:prstDash val="sysDot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'c4-7'!$J$16:$J$25</c:f>
              <c:numCache>
                <c:formatCode>0.00</c:formatCode>
                <c:ptCount val="10"/>
                <c:pt idx="0">
                  <c:v>76.229508196721312</c:v>
                </c:pt>
                <c:pt idx="1">
                  <c:v>77.862595419847324</c:v>
                </c:pt>
                <c:pt idx="2">
                  <c:v>78.358208955223887</c:v>
                </c:pt>
                <c:pt idx="3">
                  <c:v>75.187969924812023</c:v>
                </c:pt>
                <c:pt idx="4">
                  <c:v>69.7841726618705</c:v>
                </c:pt>
                <c:pt idx="5">
                  <c:v>74.647887323943664</c:v>
                </c:pt>
                <c:pt idx="6">
                  <c:v>75</c:v>
                </c:pt>
                <c:pt idx="7">
                  <c:v>76.351351351351354</c:v>
                </c:pt>
                <c:pt idx="8">
                  <c:v>75.694444444444443</c:v>
                </c:pt>
                <c:pt idx="9">
                  <c:v>76.428571428571416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'c4-7'!$J$15</c:f>
              <c:strCache>
                <c:ptCount val="1"/>
                <c:pt idx="0">
                  <c:v>Spanyolország</c:v>
                </c:pt>
              </c:strCache>
            </c:strRef>
          </c:tx>
          <c:spPr>
            <a:ln w="25400">
              <a:solidFill>
                <a:srgbClr val="7BAFD4"/>
              </a:solidFill>
              <a:prstDash val="solid"/>
            </a:ln>
          </c:spPr>
          <c:marker>
            <c:symbol val="none"/>
          </c:marker>
          <c:cat>
            <c:strRef>
              <c:f>'c4-7'!$A$16:$A$25</c:f>
              <c:strCache>
                <c:ptCount val="10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  <c:pt idx="4">
                  <c:v>2010-2011</c:v>
                </c:pt>
                <c:pt idx="5">
                  <c:v>2011-2012</c:v>
                </c:pt>
                <c:pt idx="6">
                  <c:v>2012-2013</c:v>
                </c:pt>
                <c:pt idx="7">
                  <c:v>2013-2014</c:v>
                </c:pt>
                <c:pt idx="8">
                  <c:v>2014-2015</c:v>
                </c:pt>
                <c:pt idx="9">
                  <c:v>2015-2016</c:v>
                </c:pt>
              </c:strCache>
            </c:strRef>
          </c:cat>
          <c:val>
            <c:numRef>
              <c:f>'c4-7'!$J$16:$J$25</c:f>
              <c:numCache>
                <c:formatCode>0.00</c:formatCode>
                <c:ptCount val="10"/>
                <c:pt idx="0">
                  <c:v>76.229508196721312</c:v>
                </c:pt>
                <c:pt idx="1">
                  <c:v>77.862595419847324</c:v>
                </c:pt>
                <c:pt idx="2">
                  <c:v>78.358208955223887</c:v>
                </c:pt>
                <c:pt idx="3">
                  <c:v>75.187969924812023</c:v>
                </c:pt>
                <c:pt idx="4">
                  <c:v>69.7841726618705</c:v>
                </c:pt>
                <c:pt idx="5">
                  <c:v>74.647887323943664</c:v>
                </c:pt>
                <c:pt idx="6">
                  <c:v>75</c:v>
                </c:pt>
                <c:pt idx="7">
                  <c:v>76.351351351351354</c:v>
                </c:pt>
                <c:pt idx="8">
                  <c:v>75.694444444444443</c:v>
                </c:pt>
                <c:pt idx="9">
                  <c:v>76.428571428571416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437104"/>
        <c:axId val="473436712"/>
      </c:lineChart>
      <c:catAx>
        <c:axId val="473437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73436712"/>
        <c:crosses val="autoZero"/>
        <c:auto val="1"/>
        <c:lblAlgn val="ctr"/>
        <c:lblOffset val="100"/>
        <c:noMultiLvlLbl val="0"/>
      </c:catAx>
      <c:valAx>
        <c:axId val="473436712"/>
        <c:scaling>
          <c:orientation val="minMax"/>
          <c:max val="90"/>
          <c:min val="3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10808142701525056"/>
              <c:y val="4.361700874930818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473437104"/>
        <c:crosses val="autoZero"/>
        <c:crossBetween val="between"/>
      </c:valAx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6.6368690636296919E-4"/>
          <c:y val="0.70608029513888904"/>
          <c:w val="0.98618156265875367"/>
          <c:h val="0.265110677083333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66939514016775"/>
          <c:y val="9.7063746022966677E-2"/>
          <c:w val="0.46666345291695993"/>
          <c:h val="0.6231392136681676"/>
        </c:manualLayout>
      </c:layout>
      <c:radarChart>
        <c:radarStyle val="marker"/>
        <c:varyColors val="0"/>
        <c:ser>
          <c:idx val="0"/>
          <c:order val="0"/>
          <c:tx>
            <c:strRef>
              <c:f>'c4-8 '!$C$11</c:f>
              <c:strCache>
                <c:ptCount val="1"/>
                <c:pt idx="0">
                  <c:v>Magyarország 2015-2016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'c4-8 '!$A$13:$A$24</c:f>
              <c:strCache>
                <c:ptCount val="12"/>
                <c:pt idx="0">
                  <c:v>Intézmények</c:v>
                </c:pt>
                <c:pt idx="1">
                  <c:v>Infrastruktúra</c:v>
                </c:pt>
                <c:pt idx="2">
                  <c:v>Makrogazdasági környezet</c:v>
                </c:pt>
                <c:pt idx="3">
                  <c:v>Egészségügy, alapfokú oktatás</c:v>
                </c:pt>
                <c:pt idx="4">
                  <c:v>Felsőoktatás, képzés</c:v>
                </c:pt>
                <c:pt idx="5">
                  <c:v>Termékpiac</c:v>
                </c:pt>
                <c:pt idx="6">
                  <c:v>Munkapiac</c:v>
                </c:pt>
                <c:pt idx="7">
                  <c:v>Pénzpiac</c:v>
                </c:pt>
                <c:pt idx="8">
                  <c:v>Technológiai készség</c:v>
                </c:pt>
                <c:pt idx="9">
                  <c:v>Piacméret</c:v>
                </c:pt>
                <c:pt idx="10">
                  <c:v>Üzleti kifinomultság</c:v>
                </c:pt>
                <c:pt idx="11">
                  <c:v>Innováció </c:v>
                </c:pt>
              </c:strCache>
            </c:strRef>
          </c:cat>
          <c:val>
            <c:numRef>
              <c:f>'c4-8 '!$C$13:$C$24</c:f>
              <c:numCache>
                <c:formatCode>0.00</c:formatCode>
                <c:ptCount val="12"/>
                <c:pt idx="0">
                  <c:v>3.5229991400380745</c:v>
                </c:pt>
                <c:pt idx="1">
                  <c:v>4.5058651115983599</c:v>
                </c:pt>
                <c:pt idx="2">
                  <c:v>4.9407424623096201</c:v>
                </c:pt>
                <c:pt idx="3">
                  <c:v>5.7081968328860571</c:v>
                </c:pt>
                <c:pt idx="4">
                  <c:v>4.5628999793556302</c:v>
                </c:pt>
                <c:pt idx="5">
                  <c:v>4.2870749734653879</c:v>
                </c:pt>
                <c:pt idx="6">
                  <c:v>4.1510520002768789</c:v>
                </c:pt>
                <c:pt idx="7">
                  <c:v>3.9319118028225075</c:v>
                </c:pt>
                <c:pt idx="8">
                  <c:v>4.597433074905183</c:v>
                </c:pt>
                <c:pt idx="9">
                  <c:v>4.3217010262999205</c:v>
                </c:pt>
                <c:pt idx="10">
                  <c:v>3.7020665173002558</c:v>
                </c:pt>
                <c:pt idx="11">
                  <c:v>3.4428577153893896</c:v>
                </c:pt>
              </c:numCache>
            </c:numRef>
          </c:val>
        </c:ser>
        <c:ser>
          <c:idx val="1"/>
          <c:order val="1"/>
          <c:tx>
            <c:strRef>
              <c:f>'c4-8 '!$D$11</c:f>
              <c:strCache>
                <c:ptCount val="1"/>
                <c:pt idx="0">
                  <c:v>Átlag (Cseho., Lengyelo., Szlovákia, Románia)  2015-2016</c:v>
                </c:pt>
              </c:strCache>
            </c:strRef>
          </c:tx>
          <c:spPr>
            <a:ln w="190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'c4-8 '!$A$13:$A$24</c:f>
              <c:strCache>
                <c:ptCount val="12"/>
                <c:pt idx="0">
                  <c:v>Intézmények</c:v>
                </c:pt>
                <c:pt idx="1">
                  <c:v>Infrastruktúra</c:v>
                </c:pt>
                <c:pt idx="2">
                  <c:v>Makrogazdasági környezet</c:v>
                </c:pt>
                <c:pt idx="3">
                  <c:v>Egészségügy, alapfokú oktatás</c:v>
                </c:pt>
                <c:pt idx="4">
                  <c:v>Felsőoktatás, képzés</c:v>
                </c:pt>
                <c:pt idx="5">
                  <c:v>Termékpiac</c:v>
                </c:pt>
                <c:pt idx="6">
                  <c:v>Munkapiac</c:v>
                </c:pt>
                <c:pt idx="7">
                  <c:v>Pénzpiac</c:v>
                </c:pt>
                <c:pt idx="8">
                  <c:v>Technológiai készség</c:v>
                </c:pt>
                <c:pt idx="9">
                  <c:v>Piacméret</c:v>
                </c:pt>
                <c:pt idx="10">
                  <c:v>Üzleti kifinomultság</c:v>
                </c:pt>
                <c:pt idx="11">
                  <c:v>Innováció </c:v>
                </c:pt>
              </c:strCache>
            </c:strRef>
          </c:cat>
          <c:val>
            <c:numRef>
              <c:f>'c4-8 '!$D$13:$D$24</c:f>
              <c:numCache>
                <c:formatCode>0.00</c:formatCode>
                <c:ptCount val="12"/>
                <c:pt idx="0">
                  <c:v>3.8102402564198057</c:v>
                </c:pt>
                <c:pt idx="1">
                  <c:v>4.2217313939782066</c:v>
                </c:pt>
                <c:pt idx="2">
                  <c:v>5.4330013089915417</c:v>
                </c:pt>
                <c:pt idx="3">
                  <c:v>5.9881069148901709</c:v>
                </c:pt>
                <c:pt idx="4">
                  <c:v>4.8281533481658974</c:v>
                </c:pt>
                <c:pt idx="5">
                  <c:v>4.4637990770059428</c:v>
                </c:pt>
                <c:pt idx="6">
                  <c:v>4.1443585760355228</c:v>
                </c:pt>
                <c:pt idx="7">
                  <c:v>4.3349417552240048</c:v>
                </c:pt>
                <c:pt idx="8">
                  <c:v>4.8712360919915545</c:v>
                </c:pt>
                <c:pt idx="9">
                  <c:v>4.5542897621871177</c:v>
                </c:pt>
                <c:pt idx="10">
                  <c:v>4.0895401385772665</c:v>
                </c:pt>
                <c:pt idx="11">
                  <c:v>3.4120366428032045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436320"/>
        <c:axId val="473435928"/>
      </c:radarChart>
      <c:catAx>
        <c:axId val="4734363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473435928"/>
        <c:crosses val="autoZero"/>
        <c:auto val="1"/>
        <c:lblAlgn val="ctr"/>
        <c:lblOffset val="100"/>
        <c:noMultiLvlLbl val="0"/>
      </c:catAx>
      <c:valAx>
        <c:axId val="473435928"/>
        <c:scaling>
          <c:orientation val="minMax"/>
          <c:max val="6"/>
          <c:min val="3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cross"/>
        <c:minorTickMark val="none"/>
        <c:tickLblPos val="nextTo"/>
        <c:spPr>
          <a:ln>
            <a:solidFill>
              <a:srgbClr val="BFBFBF"/>
            </a:solidFill>
          </a:ln>
        </c:spPr>
        <c:crossAx val="473436320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3.3635104430796729E-3"/>
          <c:y val="0.86105896814764271"/>
          <c:w val="0.99002477595289207"/>
          <c:h val="0.13894082399439403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25807374270088"/>
          <c:y val="0.14534602853245573"/>
          <c:w val="0.36668080716537638"/>
          <c:h val="0.49612634671251482"/>
        </c:manualLayout>
      </c:layout>
      <c:radarChart>
        <c:radarStyle val="marker"/>
        <c:varyColors val="0"/>
        <c:ser>
          <c:idx val="0"/>
          <c:order val="0"/>
          <c:tx>
            <c:strRef>
              <c:f>'c4-8 '!$C$12</c:f>
              <c:strCache>
                <c:ptCount val="1"/>
                <c:pt idx="0">
                  <c:v>Hungary 2015-2016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'c4-8 '!$B$13:$B$24</c:f>
              <c:strCache>
                <c:ptCount val="12"/>
                <c:pt idx="0">
                  <c:v>Institutions</c:v>
                </c:pt>
                <c:pt idx="1">
                  <c:v>Infrastructure</c:v>
                </c:pt>
                <c:pt idx="2">
                  <c:v>Macroeconomic environment</c:v>
                </c:pt>
                <c:pt idx="3">
                  <c:v>Health and primary education</c:v>
                </c:pt>
                <c:pt idx="4">
                  <c:v>Higher education and training</c:v>
                </c:pt>
                <c:pt idx="5">
                  <c:v>Goods market efficiency</c:v>
                </c:pt>
                <c:pt idx="6">
                  <c:v>Labor market efficiency</c:v>
                </c:pt>
                <c:pt idx="7">
                  <c:v>Financial market development</c:v>
                </c:pt>
                <c:pt idx="8">
                  <c:v>Technological readiness</c:v>
                </c:pt>
                <c:pt idx="9">
                  <c:v>Market size</c:v>
                </c:pt>
                <c:pt idx="10">
                  <c:v>Business sophistication</c:v>
                </c:pt>
                <c:pt idx="11">
                  <c:v>Innovation</c:v>
                </c:pt>
              </c:strCache>
            </c:strRef>
          </c:cat>
          <c:val>
            <c:numRef>
              <c:f>'c4-8 '!$C$13:$C$24</c:f>
              <c:numCache>
                <c:formatCode>0.00</c:formatCode>
                <c:ptCount val="12"/>
                <c:pt idx="0">
                  <c:v>3.5229991400380745</c:v>
                </c:pt>
                <c:pt idx="1">
                  <c:v>4.5058651115983599</c:v>
                </c:pt>
                <c:pt idx="2">
                  <c:v>4.9407424623096201</c:v>
                </c:pt>
                <c:pt idx="3">
                  <c:v>5.7081968328860571</c:v>
                </c:pt>
                <c:pt idx="4">
                  <c:v>4.5628999793556302</c:v>
                </c:pt>
                <c:pt idx="5">
                  <c:v>4.2870749734653879</c:v>
                </c:pt>
                <c:pt idx="6">
                  <c:v>4.1510520002768789</c:v>
                </c:pt>
                <c:pt idx="7">
                  <c:v>3.9319118028225075</c:v>
                </c:pt>
                <c:pt idx="8">
                  <c:v>4.597433074905183</c:v>
                </c:pt>
                <c:pt idx="9">
                  <c:v>4.3217010262999205</c:v>
                </c:pt>
                <c:pt idx="10">
                  <c:v>3.7020665173002558</c:v>
                </c:pt>
                <c:pt idx="11">
                  <c:v>3.4428577153893896</c:v>
                </c:pt>
              </c:numCache>
            </c:numRef>
          </c:val>
        </c:ser>
        <c:ser>
          <c:idx val="1"/>
          <c:order val="1"/>
          <c:tx>
            <c:strRef>
              <c:f>'c4-8 '!$D$12</c:f>
              <c:strCache>
                <c:ptCount val="1"/>
                <c:pt idx="0">
                  <c:v>Average (Czech Republic, Poland, Slovakia, Romania) 2015-2016</c:v>
                </c:pt>
              </c:strCache>
            </c:strRef>
          </c:tx>
          <c:spPr>
            <a:ln w="190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'c4-8 '!$B$13:$B$24</c:f>
              <c:strCache>
                <c:ptCount val="12"/>
                <c:pt idx="0">
                  <c:v>Institutions</c:v>
                </c:pt>
                <c:pt idx="1">
                  <c:v>Infrastructure</c:v>
                </c:pt>
                <c:pt idx="2">
                  <c:v>Macroeconomic environment</c:v>
                </c:pt>
                <c:pt idx="3">
                  <c:v>Health and primary education</c:v>
                </c:pt>
                <c:pt idx="4">
                  <c:v>Higher education and training</c:v>
                </c:pt>
                <c:pt idx="5">
                  <c:v>Goods market efficiency</c:v>
                </c:pt>
                <c:pt idx="6">
                  <c:v>Labor market efficiency</c:v>
                </c:pt>
                <c:pt idx="7">
                  <c:v>Financial market development</c:v>
                </c:pt>
                <c:pt idx="8">
                  <c:v>Technological readiness</c:v>
                </c:pt>
                <c:pt idx="9">
                  <c:v>Market size</c:v>
                </c:pt>
                <c:pt idx="10">
                  <c:v>Business sophistication</c:v>
                </c:pt>
                <c:pt idx="11">
                  <c:v>Innovation</c:v>
                </c:pt>
              </c:strCache>
            </c:strRef>
          </c:cat>
          <c:val>
            <c:numRef>
              <c:f>'c4-8 '!$D$13:$D$24</c:f>
              <c:numCache>
                <c:formatCode>0.00</c:formatCode>
                <c:ptCount val="12"/>
                <c:pt idx="0">
                  <c:v>3.8102402564198057</c:v>
                </c:pt>
                <c:pt idx="1">
                  <c:v>4.2217313939782066</c:v>
                </c:pt>
                <c:pt idx="2">
                  <c:v>5.4330013089915417</c:v>
                </c:pt>
                <c:pt idx="3">
                  <c:v>5.9881069148901709</c:v>
                </c:pt>
                <c:pt idx="4">
                  <c:v>4.8281533481658974</c:v>
                </c:pt>
                <c:pt idx="5">
                  <c:v>4.4637990770059428</c:v>
                </c:pt>
                <c:pt idx="6">
                  <c:v>4.1443585760355228</c:v>
                </c:pt>
                <c:pt idx="7">
                  <c:v>4.3349417552240048</c:v>
                </c:pt>
                <c:pt idx="8">
                  <c:v>4.8712360919915545</c:v>
                </c:pt>
                <c:pt idx="9">
                  <c:v>4.5542897621871177</c:v>
                </c:pt>
                <c:pt idx="10">
                  <c:v>4.0895401385772665</c:v>
                </c:pt>
                <c:pt idx="11">
                  <c:v>3.4120366428032045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432792"/>
        <c:axId val="473431224"/>
      </c:radarChart>
      <c:catAx>
        <c:axId val="4734327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473431224"/>
        <c:crosses val="autoZero"/>
        <c:auto val="1"/>
        <c:lblAlgn val="ctr"/>
        <c:lblOffset val="100"/>
        <c:noMultiLvlLbl val="0"/>
      </c:catAx>
      <c:valAx>
        <c:axId val="473431224"/>
        <c:scaling>
          <c:orientation val="minMax"/>
          <c:max val="6"/>
          <c:min val="3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cross"/>
        <c:minorTickMark val="none"/>
        <c:tickLblPos val="nextTo"/>
        <c:spPr>
          <a:ln>
            <a:solidFill>
              <a:srgbClr val="BFBFBF"/>
            </a:solidFill>
          </a:ln>
        </c:spPr>
        <c:crossAx val="473432792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3.3635104430796729E-3"/>
          <c:y val="0.78374678826159361"/>
          <c:w val="0.99002477595289207"/>
          <c:h val="0.21625321173840656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66939514016786"/>
          <c:y val="9.7063746022966677E-2"/>
          <c:w val="0.46666345291695993"/>
          <c:h val="0.62313921366816805"/>
        </c:manualLayout>
      </c:layout>
      <c:radarChart>
        <c:radarStyle val="marker"/>
        <c:varyColors val="0"/>
        <c:ser>
          <c:idx val="0"/>
          <c:order val="0"/>
          <c:tx>
            <c:strRef>
              <c:f>'c4-8_prezi'!$C$11</c:f>
              <c:strCache>
                <c:ptCount val="1"/>
                <c:pt idx="0">
                  <c:v>Magyarország 2015-2016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'c4-8_prezi'!$A$13:$A$24</c:f>
              <c:strCache>
                <c:ptCount val="12"/>
                <c:pt idx="0">
                  <c:v>Intézmények</c:v>
                </c:pt>
                <c:pt idx="1">
                  <c:v>Infrastruktúra</c:v>
                </c:pt>
                <c:pt idx="2">
                  <c:v>Makrogazdasági környezet</c:v>
                </c:pt>
                <c:pt idx="3">
                  <c:v>Egészségügy, alapfokú oktatás</c:v>
                </c:pt>
                <c:pt idx="4">
                  <c:v>Felsőoktatás, képzés</c:v>
                </c:pt>
                <c:pt idx="5">
                  <c:v>Termékpiac</c:v>
                </c:pt>
                <c:pt idx="6">
                  <c:v>Munkapiac</c:v>
                </c:pt>
                <c:pt idx="7">
                  <c:v>Pénzpiac</c:v>
                </c:pt>
                <c:pt idx="8">
                  <c:v>Technológiai készség</c:v>
                </c:pt>
                <c:pt idx="9">
                  <c:v>Piacméret</c:v>
                </c:pt>
                <c:pt idx="10">
                  <c:v>Üzleti kifinomultság</c:v>
                </c:pt>
                <c:pt idx="11">
                  <c:v>Innováció </c:v>
                </c:pt>
              </c:strCache>
            </c:strRef>
          </c:cat>
          <c:val>
            <c:numRef>
              <c:f>'c4-8_prezi'!$C$13:$C$24</c:f>
              <c:numCache>
                <c:formatCode>0.00</c:formatCode>
                <c:ptCount val="12"/>
                <c:pt idx="0">
                  <c:v>3.5229991400380745</c:v>
                </c:pt>
                <c:pt idx="1">
                  <c:v>4.5058651115983599</c:v>
                </c:pt>
                <c:pt idx="2">
                  <c:v>4.9407424623096201</c:v>
                </c:pt>
                <c:pt idx="3">
                  <c:v>5.7081968328860571</c:v>
                </c:pt>
                <c:pt idx="4">
                  <c:v>4.5628999793556302</c:v>
                </c:pt>
                <c:pt idx="5">
                  <c:v>4.2870749734653879</c:v>
                </c:pt>
                <c:pt idx="6">
                  <c:v>4.1510520002768789</c:v>
                </c:pt>
                <c:pt idx="7">
                  <c:v>3.9319118028225075</c:v>
                </c:pt>
                <c:pt idx="8">
                  <c:v>4.597433074905183</c:v>
                </c:pt>
                <c:pt idx="9">
                  <c:v>4.3217010262999205</c:v>
                </c:pt>
                <c:pt idx="10">
                  <c:v>3.7020665173002558</c:v>
                </c:pt>
                <c:pt idx="11">
                  <c:v>3.4428577153893896</c:v>
                </c:pt>
              </c:numCache>
            </c:numRef>
          </c:val>
        </c:ser>
        <c:ser>
          <c:idx val="1"/>
          <c:order val="1"/>
          <c:tx>
            <c:strRef>
              <c:f>'c4-8_prezi'!$D$11</c:f>
              <c:strCache>
                <c:ptCount val="1"/>
                <c:pt idx="0">
                  <c:v>Átlag (Cseho., Lengyelo., Szlovákia, Románia)  2015-2016</c:v>
                </c:pt>
              </c:strCache>
            </c:strRef>
          </c:tx>
          <c:spPr>
            <a:ln w="1905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'c4-8_prezi'!$A$13:$A$24</c:f>
              <c:strCache>
                <c:ptCount val="12"/>
                <c:pt idx="0">
                  <c:v>Intézmények</c:v>
                </c:pt>
                <c:pt idx="1">
                  <c:v>Infrastruktúra</c:v>
                </c:pt>
                <c:pt idx="2">
                  <c:v>Makrogazdasági környezet</c:v>
                </c:pt>
                <c:pt idx="3">
                  <c:v>Egészségügy, alapfokú oktatás</c:v>
                </c:pt>
                <c:pt idx="4">
                  <c:v>Felsőoktatás, képzés</c:v>
                </c:pt>
                <c:pt idx="5">
                  <c:v>Termékpiac</c:v>
                </c:pt>
                <c:pt idx="6">
                  <c:v>Munkapiac</c:v>
                </c:pt>
                <c:pt idx="7">
                  <c:v>Pénzpiac</c:v>
                </c:pt>
                <c:pt idx="8">
                  <c:v>Technológiai készség</c:v>
                </c:pt>
                <c:pt idx="9">
                  <c:v>Piacméret</c:v>
                </c:pt>
                <c:pt idx="10">
                  <c:v>Üzleti kifinomultság</c:v>
                </c:pt>
                <c:pt idx="11">
                  <c:v>Innováció </c:v>
                </c:pt>
              </c:strCache>
            </c:strRef>
          </c:cat>
          <c:val>
            <c:numRef>
              <c:f>'c4-8_prezi'!$D$13:$D$24</c:f>
              <c:numCache>
                <c:formatCode>0.00</c:formatCode>
                <c:ptCount val="12"/>
                <c:pt idx="0">
                  <c:v>3.8102402564198057</c:v>
                </c:pt>
                <c:pt idx="1">
                  <c:v>4.2217313939782066</c:v>
                </c:pt>
                <c:pt idx="2">
                  <c:v>5.4330013089915417</c:v>
                </c:pt>
                <c:pt idx="3">
                  <c:v>5.9881069148901709</c:v>
                </c:pt>
                <c:pt idx="4">
                  <c:v>4.8281533481658974</c:v>
                </c:pt>
                <c:pt idx="5">
                  <c:v>4.4637990770059428</c:v>
                </c:pt>
                <c:pt idx="6">
                  <c:v>4.1443585760355228</c:v>
                </c:pt>
                <c:pt idx="7">
                  <c:v>4.3349417552240048</c:v>
                </c:pt>
                <c:pt idx="8">
                  <c:v>4.8712360919915545</c:v>
                </c:pt>
                <c:pt idx="9">
                  <c:v>4.5542897621871177</c:v>
                </c:pt>
                <c:pt idx="10">
                  <c:v>4.0895401385772665</c:v>
                </c:pt>
                <c:pt idx="11">
                  <c:v>3.4120366428032045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435144"/>
        <c:axId val="473434752"/>
      </c:radarChart>
      <c:catAx>
        <c:axId val="4734351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473434752"/>
        <c:crosses val="autoZero"/>
        <c:auto val="1"/>
        <c:lblAlgn val="ctr"/>
        <c:lblOffset val="100"/>
        <c:noMultiLvlLbl val="0"/>
      </c:catAx>
      <c:valAx>
        <c:axId val="473434752"/>
        <c:scaling>
          <c:orientation val="minMax"/>
          <c:max val="6"/>
          <c:min val="3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cross"/>
        <c:minorTickMark val="none"/>
        <c:tickLblPos val="nextTo"/>
        <c:spPr>
          <a:ln>
            <a:solidFill>
              <a:srgbClr val="BFBFBF"/>
            </a:solidFill>
          </a:ln>
        </c:spPr>
        <c:crossAx val="47343514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3.3635104430796746E-3"/>
          <c:y val="0.86105896814764249"/>
          <c:w val="0.99002477595289207"/>
          <c:h val="0.13894082399439409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925807374270104"/>
          <c:y val="0.14534602853245579"/>
          <c:w val="0.36668080716537654"/>
          <c:h val="0.49612634671251482"/>
        </c:manualLayout>
      </c:layout>
      <c:radarChart>
        <c:radarStyle val="marker"/>
        <c:varyColors val="0"/>
        <c:ser>
          <c:idx val="0"/>
          <c:order val="0"/>
          <c:tx>
            <c:strRef>
              <c:f>'c4-8_prezi'!$C$12</c:f>
              <c:strCache>
                <c:ptCount val="1"/>
                <c:pt idx="0">
                  <c:v>Hungary 2015-2016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'c4-8_prezi'!$B$13:$B$24</c:f>
              <c:strCache>
                <c:ptCount val="12"/>
                <c:pt idx="0">
                  <c:v>Institutions</c:v>
                </c:pt>
                <c:pt idx="1">
                  <c:v>Infrastructure</c:v>
                </c:pt>
                <c:pt idx="2">
                  <c:v>Macroeconomic environment</c:v>
                </c:pt>
                <c:pt idx="3">
                  <c:v>Health and primary education</c:v>
                </c:pt>
                <c:pt idx="4">
                  <c:v>Higher education and training</c:v>
                </c:pt>
                <c:pt idx="5">
                  <c:v>Goods market efficiency</c:v>
                </c:pt>
                <c:pt idx="6">
                  <c:v>Labor market efficiency</c:v>
                </c:pt>
                <c:pt idx="7">
                  <c:v>Financial market development</c:v>
                </c:pt>
                <c:pt idx="8">
                  <c:v>Technological readiness</c:v>
                </c:pt>
                <c:pt idx="9">
                  <c:v>Market size</c:v>
                </c:pt>
                <c:pt idx="10">
                  <c:v>Business sophistication</c:v>
                </c:pt>
                <c:pt idx="11">
                  <c:v>Innovation</c:v>
                </c:pt>
              </c:strCache>
            </c:strRef>
          </c:cat>
          <c:val>
            <c:numRef>
              <c:f>'c4-8_prezi'!$C$13:$C$24</c:f>
              <c:numCache>
                <c:formatCode>0.00</c:formatCode>
                <c:ptCount val="12"/>
                <c:pt idx="0">
                  <c:v>3.5229991400380745</c:v>
                </c:pt>
                <c:pt idx="1">
                  <c:v>4.5058651115983599</c:v>
                </c:pt>
                <c:pt idx="2">
                  <c:v>4.9407424623096201</c:v>
                </c:pt>
                <c:pt idx="3">
                  <c:v>5.7081968328860571</c:v>
                </c:pt>
                <c:pt idx="4">
                  <c:v>4.5628999793556302</c:v>
                </c:pt>
                <c:pt idx="5">
                  <c:v>4.2870749734653879</c:v>
                </c:pt>
                <c:pt idx="6">
                  <c:v>4.1510520002768789</c:v>
                </c:pt>
                <c:pt idx="7">
                  <c:v>3.9319118028225075</c:v>
                </c:pt>
                <c:pt idx="8">
                  <c:v>4.597433074905183</c:v>
                </c:pt>
                <c:pt idx="9">
                  <c:v>4.3217010262999205</c:v>
                </c:pt>
                <c:pt idx="10">
                  <c:v>3.7020665173002558</c:v>
                </c:pt>
                <c:pt idx="11">
                  <c:v>3.4428577153893896</c:v>
                </c:pt>
              </c:numCache>
            </c:numRef>
          </c:val>
        </c:ser>
        <c:ser>
          <c:idx val="1"/>
          <c:order val="1"/>
          <c:tx>
            <c:strRef>
              <c:f>'c4-8_prezi'!$D$12</c:f>
              <c:strCache>
                <c:ptCount val="1"/>
                <c:pt idx="0">
                  <c:v>Average (Czech Republic, Poland, Slovakia, Romania) 2015-2016</c:v>
                </c:pt>
              </c:strCache>
            </c:strRef>
          </c:tx>
          <c:spPr>
            <a:ln w="190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'c4-8_prezi'!$B$13:$B$24</c:f>
              <c:strCache>
                <c:ptCount val="12"/>
                <c:pt idx="0">
                  <c:v>Institutions</c:v>
                </c:pt>
                <c:pt idx="1">
                  <c:v>Infrastructure</c:v>
                </c:pt>
                <c:pt idx="2">
                  <c:v>Macroeconomic environment</c:v>
                </c:pt>
                <c:pt idx="3">
                  <c:v>Health and primary education</c:v>
                </c:pt>
                <c:pt idx="4">
                  <c:v>Higher education and training</c:v>
                </c:pt>
                <c:pt idx="5">
                  <c:v>Goods market efficiency</c:v>
                </c:pt>
                <c:pt idx="6">
                  <c:v>Labor market efficiency</c:v>
                </c:pt>
                <c:pt idx="7">
                  <c:v>Financial market development</c:v>
                </c:pt>
                <c:pt idx="8">
                  <c:v>Technological readiness</c:v>
                </c:pt>
                <c:pt idx="9">
                  <c:v>Market size</c:v>
                </c:pt>
                <c:pt idx="10">
                  <c:v>Business sophistication</c:v>
                </c:pt>
                <c:pt idx="11">
                  <c:v>Innovation</c:v>
                </c:pt>
              </c:strCache>
            </c:strRef>
          </c:cat>
          <c:val>
            <c:numRef>
              <c:f>'c4-8_prezi'!$D$13:$D$24</c:f>
              <c:numCache>
                <c:formatCode>0.00</c:formatCode>
                <c:ptCount val="12"/>
                <c:pt idx="0">
                  <c:v>3.8102402564198057</c:v>
                </c:pt>
                <c:pt idx="1">
                  <c:v>4.2217313939782066</c:v>
                </c:pt>
                <c:pt idx="2">
                  <c:v>5.4330013089915417</c:v>
                </c:pt>
                <c:pt idx="3">
                  <c:v>5.9881069148901709</c:v>
                </c:pt>
                <c:pt idx="4">
                  <c:v>4.8281533481658974</c:v>
                </c:pt>
                <c:pt idx="5">
                  <c:v>4.4637990770059428</c:v>
                </c:pt>
                <c:pt idx="6">
                  <c:v>4.1443585760355228</c:v>
                </c:pt>
                <c:pt idx="7">
                  <c:v>4.3349417552240048</c:v>
                </c:pt>
                <c:pt idx="8">
                  <c:v>4.8712360919915545</c:v>
                </c:pt>
                <c:pt idx="9">
                  <c:v>4.5542897621871177</c:v>
                </c:pt>
                <c:pt idx="10">
                  <c:v>4.0895401385772665</c:v>
                </c:pt>
                <c:pt idx="11">
                  <c:v>3.4120366428032045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95824"/>
        <c:axId val="806689552"/>
      </c:radarChart>
      <c:catAx>
        <c:axId val="80669582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806689552"/>
        <c:crosses val="autoZero"/>
        <c:auto val="1"/>
        <c:lblAlgn val="ctr"/>
        <c:lblOffset val="100"/>
        <c:noMultiLvlLbl val="0"/>
      </c:catAx>
      <c:valAx>
        <c:axId val="806689552"/>
        <c:scaling>
          <c:orientation val="minMax"/>
          <c:max val="6"/>
          <c:min val="3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cross"/>
        <c:minorTickMark val="none"/>
        <c:tickLblPos val="nextTo"/>
        <c:spPr>
          <a:ln>
            <a:solidFill>
              <a:srgbClr val="BFBFBF"/>
            </a:solidFill>
          </a:ln>
        </c:spPr>
        <c:crossAx val="80669582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3.3635104430796746E-3"/>
          <c:y val="0.78374678826159361"/>
          <c:w val="0.99002477595289207"/>
          <c:h val="0.21625321173840661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202777777777794"/>
          <c:y val="0.1279275173611111"/>
          <c:w val="0.43152116402116408"/>
          <c:h val="0.56637152777777777"/>
        </c:manualLayout>
      </c:layout>
      <c:radarChart>
        <c:radarStyle val="marker"/>
        <c:varyColors val="0"/>
        <c:ser>
          <c:idx val="0"/>
          <c:order val="0"/>
          <c:tx>
            <c:strRef>
              <c:f>'c4-9'!$A$15</c:f>
              <c:strCache>
                <c:ptCount val="1"/>
                <c:pt idx="0">
                  <c:v>Average (Czech Republic, Poland, Slovakia, Romania)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'c4-9'!$C$13:$F$13</c:f>
              <c:strCache>
                <c:ptCount val="4"/>
                <c:pt idx="0">
                  <c:v>Economic Performance</c:v>
                </c:pt>
                <c:pt idx="1">
                  <c:v>Government Efficiency </c:v>
                </c:pt>
                <c:pt idx="2">
                  <c:v>Business Efficiency </c:v>
                </c:pt>
                <c:pt idx="3">
                  <c:v>Infrastructure</c:v>
                </c:pt>
              </c:strCache>
            </c:strRef>
          </c:cat>
          <c:val>
            <c:numRef>
              <c:f>'c4-9'!$C$15:$F$15</c:f>
              <c:numCache>
                <c:formatCode>0.0</c:formatCode>
                <c:ptCount val="4"/>
                <c:pt idx="0" formatCode="General">
                  <c:v>34.42622950819672</c:v>
                </c:pt>
                <c:pt idx="1">
                  <c:v>36.885245901639351</c:v>
                </c:pt>
                <c:pt idx="2">
                  <c:v>35.655737704918032</c:v>
                </c:pt>
                <c:pt idx="3">
                  <c:v>40.983606557377044</c:v>
                </c:pt>
              </c:numCache>
            </c:numRef>
          </c:val>
        </c:ser>
        <c:ser>
          <c:idx val="1"/>
          <c:order val="1"/>
          <c:tx>
            <c:strRef>
              <c:f>'c4-9'!$A$14</c:f>
              <c:strCache>
                <c:ptCount val="1"/>
                <c:pt idx="0">
                  <c:v>Hungary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'c4-9'!$C$13:$F$13</c:f>
              <c:strCache>
                <c:ptCount val="4"/>
                <c:pt idx="0">
                  <c:v>Economic Performance</c:v>
                </c:pt>
                <c:pt idx="1">
                  <c:v>Government Efficiency </c:v>
                </c:pt>
                <c:pt idx="2">
                  <c:v>Business Efficiency </c:v>
                </c:pt>
                <c:pt idx="3">
                  <c:v>Infrastructure</c:v>
                </c:pt>
              </c:strCache>
            </c:strRef>
          </c:cat>
          <c:val>
            <c:numRef>
              <c:f>'c4-9'!$C$14:$F$14</c:f>
              <c:numCache>
                <c:formatCode>0.0</c:formatCode>
                <c:ptCount val="4"/>
                <c:pt idx="0" formatCode="General">
                  <c:v>72.131147540983605</c:v>
                </c:pt>
                <c:pt idx="1">
                  <c:v>11.475409836065575</c:v>
                </c:pt>
                <c:pt idx="2">
                  <c:v>6.5573770491803245</c:v>
                </c:pt>
                <c:pt idx="3">
                  <c:v>36.065573770491795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90336"/>
        <c:axId val="806690728"/>
      </c:radarChart>
      <c:catAx>
        <c:axId val="80669033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06690728"/>
        <c:crosses val="autoZero"/>
        <c:auto val="0"/>
        <c:lblAlgn val="ctr"/>
        <c:lblOffset val="100"/>
        <c:noMultiLvlLbl val="0"/>
      </c:catAx>
      <c:valAx>
        <c:axId val="806690728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806690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4176519097222213"/>
          <c:w val="1"/>
          <c:h val="0.153361439383619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492095959595951"/>
          <c:y val="5.5436507936507951E-2"/>
          <c:w val="0.45390025252525251"/>
          <c:h val="0.81831111111111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'c4-1'!$B$14:$B$24</c:f>
              <c:strCache>
                <c:ptCount val="11"/>
                <c:pt idx="0">
                  <c:v>Environmental Performance Index (YALE, WEF) 2014</c:v>
                </c:pt>
                <c:pt idx="1">
                  <c:v>Knowledge Economy Index
 (WB) 2012</c:v>
                </c:pt>
                <c:pt idx="2">
                  <c:v>Inequality Adjusted Human Development Index (UN) 2013</c:v>
                </c:pt>
                <c:pt idx="3">
                  <c:v>Corruption Perceptions Index 
(TI) 2014</c:v>
                </c:pt>
                <c:pt idx="4">
                  <c:v>Legatum Prosperity Index
(LI) 2014</c:v>
                </c:pt>
                <c:pt idx="5">
                  <c:v>Doing Business Index
(WB) 2014</c:v>
                </c:pt>
                <c:pt idx="6">
                  <c:v>Index of Economic Freedom
(UN) 2015</c:v>
                </c:pt>
                <c:pt idx="7">
                  <c:v>Gender Inequality Index
(UN) 2013</c:v>
                </c:pt>
                <c:pt idx="8">
                  <c:v>GDP per capita 2013</c:v>
                </c:pt>
                <c:pt idx="9">
                  <c:v>Networked Readiness Index
(WEF) 2015</c:v>
                </c:pt>
                <c:pt idx="10">
                  <c:v>Global Competitiveness Index (WEF) 2014-2015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dLbls>
            <c:dLbl>
              <c:idx val="0"/>
              <c:layout>
                <c:manualLayout>
                  <c:x val="-4.169191919191906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28/178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863636363636362E-2"/>
                  <c:y val="9.2881366314858251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27/146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36/145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14141414141414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47/175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1212121212238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39/142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353535353535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54/189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5656565656565655E-2"/>
                  <c:y val="-3.9257406886675056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54/178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56565656565656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45/148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810580808080806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51/144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5202020202021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53/143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7.376262626262629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60/144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'c4-1'!$B$14:$B$24</c:f>
              <c:strCache>
                <c:ptCount val="11"/>
                <c:pt idx="0">
                  <c:v>Environmental Performance Index (YALE, WEF) 2014</c:v>
                </c:pt>
                <c:pt idx="1">
                  <c:v>Knowledge Economy Index
 (WB) 2012</c:v>
                </c:pt>
                <c:pt idx="2">
                  <c:v>Inequality Adjusted Human Development Index (UN) 2013</c:v>
                </c:pt>
                <c:pt idx="3">
                  <c:v>Corruption Perceptions Index 
(TI) 2014</c:v>
                </c:pt>
                <c:pt idx="4">
                  <c:v>Legatum Prosperity Index
(LI) 2014</c:v>
                </c:pt>
                <c:pt idx="5">
                  <c:v>Doing Business Index
(WB) 2014</c:v>
                </c:pt>
                <c:pt idx="6">
                  <c:v>Index of Economic Freedom
(UN) 2015</c:v>
                </c:pt>
                <c:pt idx="7">
                  <c:v>Gender Inequality Index
(UN) 2013</c:v>
                </c:pt>
                <c:pt idx="8">
                  <c:v>GDP per capita 2013</c:v>
                </c:pt>
                <c:pt idx="9">
                  <c:v>Networked Readiness Index
(WEF) 2015</c:v>
                </c:pt>
                <c:pt idx="10">
                  <c:v>Global Competitiveness Index (WEF) 2014-2015</c:v>
                </c:pt>
              </c:strCache>
            </c:strRef>
          </c:cat>
          <c:val>
            <c:numRef>
              <c:f>'c4-1'!$C$14:$C$24</c:f>
              <c:numCache>
                <c:formatCode>General</c:formatCode>
                <c:ptCount val="11"/>
                <c:pt idx="0">
                  <c:v>84.27</c:v>
                </c:pt>
                <c:pt idx="1">
                  <c:v>81.510000000000005</c:v>
                </c:pt>
                <c:pt idx="2">
                  <c:v>75.17</c:v>
                </c:pt>
                <c:pt idx="3">
                  <c:v>73.14</c:v>
                </c:pt>
                <c:pt idx="4">
                  <c:v>72.540000000000006</c:v>
                </c:pt>
                <c:pt idx="5">
                  <c:v>71.430000000000007</c:v>
                </c:pt>
                <c:pt idx="6">
                  <c:v>69.66</c:v>
                </c:pt>
                <c:pt idx="7">
                  <c:v>69.59</c:v>
                </c:pt>
                <c:pt idx="8">
                  <c:v>64.58</c:v>
                </c:pt>
                <c:pt idx="9">
                  <c:v>62.94</c:v>
                </c:pt>
                <c:pt idx="10">
                  <c:v>58.33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343824016"/>
        <c:axId val="343823624"/>
      </c:barChart>
      <c:catAx>
        <c:axId val="343824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3823624"/>
        <c:crosses val="autoZero"/>
        <c:auto val="1"/>
        <c:lblAlgn val="ctr"/>
        <c:lblOffset val="0"/>
        <c:noMultiLvlLbl val="0"/>
      </c:catAx>
      <c:valAx>
        <c:axId val="3438236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382401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202777777777794"/>
          <c:y val="0.1279275173611111"/>
          <c:w val="0.43152116402116408"/>
          <c:h val="0.56637152777777777"/>
        </c:manualLayout>
      </c:layout>
      <c:radarChart>
        <c:radarStyle val="marker"/>
        <c:varyColors val="0"/>
        <c:ser>
          <c:idx val="0"/>
          <c:order val="0"/>
          <c:tx>
            <c:strRef>
              <c:f>'c4-9'!$B$15</c:f>
              <c:strCache>
                <c:ptCount val="1"/>
                <c:pt idx="0">
                  <c:v>Átlag (Cseho., Lengyelo., Szlovákia, Románia)</c:v>
                </c:pt>
              </c:strCache>
            </c:strRef>
          </c:tx>
          <c:spPr>
            <a:ln w="254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'c4-9'!$B$9:$E$9</c:f>
              <c:strCache>
                <c:ptCount val="4"/>
                <c:pt idx="0">
                  <c:v>Gazdasági teljesítmény</c:v>
                </c:pt>
                <c:pt idx="1">
                  <c:v>Kormányzati hatékonyság</c:v>
                </c:pt>
                <c:pt idx="2">
                  <c:v>Üzleti hatékonyság</c:v>
                </c:pt>
                <c:pt idx="3">
                  <c:v>Infrastruktúra</c:v>
                </c:pt>
              </c:strCache>
            </c:strRef>
          </c:cat>
          <c:val>
            <c:numRef>
              <c:f>'c4-9'!$C$15:$F$15</c:f>
              <c:numCache>
                <c:formatCode>0.0</c:formatCode>
                <c:ptCount val="4"/>
                <c:pt idx="0" formatCode="General">
                  <c:v>34.42622950819672</c:v>
                </c:pt>
                <c:pt idx="1">
                  <c:v>36.885245901639351</c:v>
                </c:pt>
                <c:pt idx="2">
                  <c:v>35.655737704918032</c:v>
                </c:pt>
                <c:pt idx="3">
                  <c:v>40.983606557377044</c:v>
                </c:pt>
              </c:numCache>
            </c:numRef>
          </c:val>
        </c:ser>
        <c:ser>
          <c:idx val="1"/>
          <c:order val="1"/>
          <c:tx>
            <c:strRef>
              <c:f>'c4-9'!$B$14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'c4-9'!$B$9:$E$9</c:f>
              <c:strCache>
                <c:ptCount val="4"/>
                <c:pt idx="0">
                  <c:v>Gazdasági teljesítmény</c:v>
                </c:pt>
                <c:pt idx="1">
                  <c:v>Kormányzati hatékonyság</c:v>
                </c:pt>
                <c:pt idx="2">
                  <c:v>Üzleti hatékonyság</c:v>
                </c:pt>
                <c:pt idx="3">
                  <c:v>Infrastruktúra</c:v>
                </c:pt>
              </c:strCache>
            </c:strRef>
          </c:cat>
          <c:val>
            <c:numRef>
              <c:f>'c4-9'!$C$14:$F$14</c:f>
              <c:numCache>
                <c:formatCode>0.0</c:formatCode>
                <c:ptCount val="4"/>
                <c:pt idx="0" formatCode="General">
                  <c:v>72.131147540983605</c:v>
                </c:pt>
                <c:pt idx="1">
                  <c:v>11.475409836065575</c:v>
                </c:pt>
                <c:pt idx="2">
                  <c:v>6.5573770491803245</c:v>
                </c:pt>
                <c:pt idx="3">
                  <c:v>36.065573770491795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91512"/>
        <c:axId val="806691904"/>
      </c:radarChart>
      <c:catAx>
        <c:axId val="8066915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06691904"/>
        <c:crosses val="autoZero"/>
        <c:auto val="0"/>
        <c:lblAlgn val="ctr"/>
        <c:lblOffset val="100"/>
        <c:noMultiLvlLbl val="0"/>
      </c:catAx>
      <c:valAx>
        <c:axId val="80669190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crossAx val="806691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4176519097222213"/>
          <c:w val="1"/>
          <c:h val="0.1533614393836193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73082010582011"/>
          <c:y val="8.1642937489956616E-2"/>
          <c:w val="0.49812566137566205"/>
          <c:h val="0.65378993055555656"/>
        </c:manualLayout>
      </c:layout>
      <c:radarChart>
        <c:radarStyle val="marker"/>
        <c:varyColors val="0"/>
        <c:ser>
          <c:idx val="0"/>
          <c:order val="0"/>
          <c:tx>
            <c:strRef>
              <c:f>'c4-10'!$A$15</c:f>
              <c:strCache>
                <c:ptCount val="1"/>
                <c:pt idx="0">
                  <c:v>Magyarország, 2015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'c4-10'!$C$13:$L$13</c:f>
              <c:strCache>
                <c:ptCount val="10"/>
                <c:pt idx="0">
                  <c:v>Üzletindítás</c:v>
                </c:pt>
                <c:pt idx="1">
                  <c:v>Építési engedély</c:v>
                </c:pt>
                <c:pt idx="2">
                  <c:v>Elektromosság-hoz jutás</c:v>
                </c:pt>
                <c:pt idx="3">
                  <c:v>Tulajdon-bejegyzés</c:v>
                </c:pt>
                <c:pt idx="4">
                  <c:v>Hitelhez jutás</c:v>
                </c:pt>
                <c:pt idx="5">
                  <c:v>Kisbefektető védelme</c:v>
                </c:pt>
                <c:pt idx="6">
                  <c:v>Adófizetés</c:v>
                </c:pt>
                <c:pt idx="7">
                  <c:v>Külkeres-kedelem</c:v>
                </c:pt>
                <c:pt idx="8">
                  <c:v>Szerződések kikényszerítése</c:v>
                </c:pt>
                <c:pt idx="9">
                  <c:v>Fizetésképtelenség kezelése</c:v>
                </c:pt>
              </c:strCache>
            </c:strRef>
          </c:cat>
          <c:val>
            <c:numRef>
              <c:f>'c4-10'!$C$15:$L$15</c:f>
              <c:numCache>
                <c:formatCode>0.00</c:formatCode>
                <c:ptCount val="10"/>
                <c:pt idx="0">
                  <c:v>90.04</c:v>
                </c:pt>
                <c:pt idx="1">
                  <c:v>69.37</c:v>
                </c:pt>
                <c:pt idx="2">
                  <c:v>55.1</c:v>
                </c:pt>
                <c:pt idx="3">
                  <c:v>78.040000000000006</c:v>
                </c:pt>
                <c:pt idx="4">
                  <c:v>75</c:v>
                </c:pt>
                <c:pt idx="5">
                  <c:v>47.5</c:v>
                </c:pt>
                <c:pt idx="6">
                  <c:v>73.27</c:v>
                </c:pt>
                <c:pt idx="7">
                  <c:v>76.48</c:v>
                </c:pt>
                <c:pt idx="8">
                  <c:v>73.36</c:v>
                </c:pt>
                <c:pt idx="9">
                  <c:v>49.78</c:v>
                </c:pt>
              </c:numCache>
            </c:numRef>
          </c:val>
        </c:ser>
        <c:ser>
          <c:idx val="1"/>
          <c:order val="1"/>
          <c:tx>
            <c:strRef>
              <c:f>'c4-10'!$A$16</c:f>
              <c:strCache>
                <c:ptCount val="1"/>
                <c:pt idx="0">
                  <c:v>Cseho., Lengyelo., Szlovákia, Románia átlaga, 2015</c:v>
                </c:pt>
              </c:strCache>
            </c:strRef>
          </c:tx>
          <c:spPr>
            <a:ln w="190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'c4-10'!$C$13:$L$13</c:f>
              <c:strCache>
                <c:ptCount val="10"/>
                <c:pt idx="0">
                  <c:v>Üzletindítás</c:v>
                </c:pt>
                <c:pt idx="1">
                  <c:v>Építési engedély</c:v>
                </c:pt>
                <c:pt idx="2">
                  <c:v>Elektromosság-hoz jutás</c:v>
                </c:pt>
                <c:pt idx="3">
                  <c:v>Tulajdon-bejegyzés</c:v>
                </c:pt>
                <c:pt idx="4">
                  <c:v>Hitelhez jutás</c:v>
                </c:pt>
                <c:pt idx="5">
                  <c:v>Kisbefektető védelme</c:v>
                </c:pt>
                <c:pt idx="6">
                  <c:v>Adófizetés</c:v>
                </c:pt>
                <c:pt idx="7">
                  <c:v>Külkeres-kedelem</c:v>
                </c:pt>
                <c:pt idx="8">
                  <c:v>Szerződések kikényszerítése</c:v>
                </c:pt>
                <c:pt idx="9">
                  <c:v>Fizetésképtelenség kezelése</c:v>
                </c:pt>
              </c:strCache>
            </c:strRef>
          </c:cat>
          <c:val>
            <c:numRef>
              <c:f>'c4-10'!$C$16:$L$16</c:f>
              <c:numCache>
                <c:formatCode>0.00</c:formatCode>
                <c:ptCount val="10"/>
                <c:pt idx="0">
                  <c:v>86.83</c:v>
                </c:pt>
                <c:pt idx="1">
                  <c:v>64.06</c:v>
                </c:pt>
                <c:pt idx="2">
                  <c:v>66.112499999999997</c:v>
                </c:pt>
                <c:pt idx="3">
                  <c:v>82.11</c:v>
                </c:pt>
                <c:pt idx="4">
                  <c:v>73.75</c:v>
                </c:pt>
                <c:pt idx="5">
                  <c:v>57.292500000000004</c:v>
                </c:pt>
                <c:pt idx="6">
                  <c:v>73.20750000000001</c:v>
                </c:pt>
                <c:pt idx="7">
                  <c:v>78.462500000000006</c:v>
                </c:pt>
                <c:pt idx="8">
                  <c:v>65.614999999999995</c:v>
                </c:pt>
                <c:pt idx="9">
                  <c:v>68.965000000000003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92688"/>
        <c:axId val="806693080"/>
      </c:radarChart>
      <c:catAx>
        <c:axId val="8066926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t" anchorCtr="0"/>
          <a:lstStyle/>
          <a:p>
            <a:pPr>
              <a:defRPr sz="900"/>
            </a:pPr>
            <a:endParaRPr lang="hu-HU"/>
          </a:p>
        </c:txPr>
        <c:crossAx val="806693080"/>
        <c:crosses val="autoZero"/>
        <c:auto val="1"/>
        <c:lblAlgn val="ctr"/>
        <c:lblOffset val="100"/>
        <c:noMultiLvlLbl val="0"/>
      </c:catAx>
      <c:valAx>
        <c:axId val="806693080"/>
        <c:scaling>
          <c:orientation val="minMax"/>
          <c:max val="9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crossAx val="806692688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"/>
          <c:y val="0.87584423375649567"/>
          <c:w val="1"/>
          <c:h val="0.11974588890674386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26837258454605"/>
          <c:y val="0.20153385416666669"/>
          <c:w val="0.38105072676288582"/>
          <c:h val="0.54893619791666648"/>
        </c:manualLayout>
      </c:layout>
      <c:radarChart>
        <c:radarStyle val="marker"/>
        <c:varyColors val="0"/>
        <c:ser>
          <c:idx val="0"/>
          <c:order val="0"/>
          <c:tx>
            <c:strRef>
              <c:f>'c4-10'!$B$15</c:f>
              <c:strCache>
                <c:ptCount val="1"/>
                <c:pt idx="0">
                  <c:v>Hungary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'c4-10'!$C$14:$M$14</c:f>
              <c:strCache>
                <c:ptCount val="10"/>
                <c:pt idx="0">
                  <c:v>Starting a business</c:v>
                </c:pt>
                <c:pt idx="1">
                  <c:v>Dealing with
construction
permits</c:v>
                </c:pt>
                <c:pt idx="2">
                  <c:v>Getting
electricity</c:v>
                </c:pt>
                <c:pt idx="3">
                  <c:v>Registering property</c:v>
                </c:pt>
                <c:pt idx="4">
                  <c:v>Getting credit</c:v>
                </c:pt>
                <c:pt idx="5">
                  <c:v>Protecting minority investors</c:v>
                </c:pt>
                <c:pt idx="6">
                  <c:v>Paying taxes</c:v>
                </c:pt>
                <c:pt idx="7">
                  <c:v>Trading across borders</c:v>
                </c:pt>
                <c:pt idx="8">
                  <c:v>Enforcing contracts</c:v>
                </c:pt>
                <c:pt idx="9">
                  <c:v>Resolving insolvency</c:v>
                </c:pt>
              </c:strCache>
            </c:strRef>
          </c:cat>
          <c:val>
            <c:numRef>
              <c:f>'c4-10'!$C$15:$L$15</c:f>
              <c:numCache>
                <c:formatCode>0.00</c:formatCode>
                <c:ptCount val="10"/>
                <c:pt idx="0">
                  <c:v>90.04</c:v>
                </c:pt>
                <c:pt idx="1">
                  <c:v>69.37</c:v>
                </c:pt>
                <c:pt idx="2">
                  <c:v>55.1</c:v>
                </c:pt>
                <c:pt idx="3">
                  <c:v>78.040000000000006</c:v>
                </c:pt>
                <c:pt idx="4">
                  <c:v>75</c:v>
                </c:pt>
                <c:pt idx="5">
                  <c:v>47.5</c:v>
                </c:pt>
                <c:pt idx="6">
                  <c:v>73.27</c:v>
                </c:pt>
                <c:pt idx="7">
                  <c:v>76.48</c:v>
                </c:pt>
                <c:pt idx="8">
                  <c:v>73.36</c:v>
                </c:pt>
                <c:pt idx="9">
                  <c:v>49.78</c:v>
                </c:pt>
              </c:numCache>
            </c:numRef>
          </c:val>
        </c:ser>
        <c:ser>
          <c:idx val="1"/>
          <c:order val="1"/>
          <c:tx>
            <c:strRef>
              <c:f>'c4-10'!$B$16</c:f>
              <c:strCache>
                <c:ptCount val="1"/>
                <c:pt idx="0">
                  <c:v>Average (Czech Republic, Poland, Slovakia, Romania)</c:v>
                </c:pt>
              </c:strCache>
            </c:strRef>
          </c:tx>
          <c:spPr>
            <a:ln w="190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'c4-10'!$C$14:$M$14</c:f>
              <c:strCache>
                <c:ptCount val="10"/>
                <c:pt idx="0">
                  <c:v>Starting a business</c:v>
                </c:pt>
                <c:pt idx="1">
                  <c:v>Dealing with
construction
permits</c:v>
                </c:pt>
                <c:pt idx="2">
                  <c:v>Getting
electricity</c:v>
                </c:pt>
                <c:pt idx="3">
                  <c:v>Registering property</c:v>
                </c:pt>
                <c:pt idx="4">
                  <c:v>Getting credit</c:v>
                </c:pt>
                <c:pt idx="5">
                  <c:v>Protecting minority investors</c:v>
                </c:pt>
                <c:pt idx="6">
                  <c:v>Paying taxes</c:v>
                </c:pt>
                <c:pt idx="7">
                  <c:v>Trading across borders</c:v>
                </c:pt>
                <c:pt idx="8">
                  <c:v>Enforcing contracts</c:v>
                </c:pt>
                <c:pt idx="9">
                  <c:v>Resolving insolvency</c:v>
                </c:pt>
              </c:strCache>
            </c:strRef>
          </c:cat>
          <c:val>
            <c:numRef>
              <c:f>'c4-10'!$C$16:$L$16</c:f>
              <c:numCache>
                <c:formatCode>0.00</c:formatCode>
                <c:ptCount val="10"/>
                <c:pt idx="0">
                  <c:v>86.83</c:v>
                </c:pt>
                <c:pt idx="1">
                  <c:v>64.06</c:v>
                </c:pt>
                <c:pt idx="2">
                  <c:v>66.112499999999997</c:v>
                </c:pt>
                <c:pt idx="3">
                  <c:v>82.11</c:v>
                </c:pt>
                <c:pt idx="4">
                  <c:v>73.75</c:v>
                </c:pt>
                <c:pt idx="5">
                  <c:v>57.292500000000004</c:v>
                </c:pt>
                <c:pt idx="6">
                  <c:v>73.20750000000001</c:v>
                </c:pt>
                <c:pt idx="7">
                  <c:v>78.462500000000006</c:v>
                </c:pt>
                <c:pt idx="8">
                  <c:v>65.614999999999995</c:v>
                </c:pt>
                <c:pt idx="9">
                  <c:v>68.965000000000003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93864"/>
        <c:axId val="806694256"/>
      </c:radarChart>
      <c:catAx>
        <c:axId val="806693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t" anchorCtr="0"/>
          <a:lstStyle/>
          <a:p>
            <a:pPr>
              <a:defRPr sz="900"/>
            </a:pPr>
            <a:endParaRPr lang="hu-HU"/>
          </a:p>
        </c:txPr>
        <c:crossAx val="806694256"/>
        <c:crosses val="autoZero"/>
        <c:auto val="1"/>
        <c:lblAlgn val="ctr"/>
        <c:lblOffset val="100"/>
        <c:noMultiLvlLbl val="0"/>
      </c:catAx>
      <c:valAx>
        <c:axId val="806694256"/>
        <c:scaling>
          <c:orientation val="minMax"/>
          <c:max val="9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crossAx val="806693864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"/>
          <c:y val="0.87584423375649567"/>
          <c:w val="1"/>
          <c:h val="0.11974588890674386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73082010582011"/>
          <c:y val="8.1642937489956616E-2"/>
          <c:w val="0.49812566137566239"/>
          <c:h val="0.65378993055555712"/>
        </c:manualLayout>
      </c:layout>
      <c:radarChart>
        <c:radarStyle val="marker"/>
        <c:varyColors val="0"/>
        <c:ser>
          <c:idx val="0"/>
          <c:order val="0"/>
          <c:tx>
            <c:strRef>
              <c:f>'c4-10_prezihez'!$A$15</c:f>
              <c:strCache>
                <c:ptCount val="1"/>
                <c:pt idx="0">
                  <c:v>Magyarország, 2015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'c4-10_prezihez'!$C$13:$L$13</c:f>
              <c:strCache>
                <c:ptCount val="10"/>
                <c:pt idx="0">
                  <c:v>Üzletindítás</c:v>
                </c:pt>
                <c:pt idx="1">
                  <c:v>Építési engedély</c:v>
                </c:pt>
                <c:pt idx="2">
                  <c:v>Elektromossághoz jutás</c:v>
                </c:pt>
                <c:pt idx="3">
                  <c:v>Tulajdonbejegyzés</c:v>
                </c:pt>
                <c:pt idx="4">
                  <c:v>Hitelhez jutás</c:v>
                </c:pt>
                <c:pt idx="5">
                  <c:v>Kisbefektető védelme</c:v>
                </c:pt>
                <c:pt idx="6">
                  <c:v>Adófizetés</c:v>
                </c:pt>
                <c:pt idx="7">
                  <c:v>Külkereskedelem</c:v>
                </c:pt>
                <c:pt idx="8">
                  <c:v>Szerződések kikényszerítése</c:v>
                </c:pt>
                <c:pt idx="9">
                  <c:v>Fizetésképtelenség kezelése</c:v>
                </c:pt>
              </c:strCache>
            </c:strRef>
          </c:cat>
          <c:val>
            <c:numRef>
              <c:f>'c4-10_prezihez'!$C$15:$L$15</c:f>
              <c:numCache>
                <c:formatCode>0.00</c:formatCode>
                <c:ptCount val="10"/>
                <c:pt idx="0">
                  <c:v>90.04</c:v>
                </c:pt>
                <c:pt idx="1">
                  <c:v>69.37</c:v>
                </c:pt>
                <c:pt idx="2">
                  <c:v>55.1</c:v>
                </c:pt>
                <c:pt idx="3">
                  <c:v>78.040000000000006</c:v>
                </c:pt>
                <c:pt idx="4">
                  <c:v>75</c:v>
                </c:pt>
                <c:pt idx="5">
                  <c:v>47.5</c:v>
                </c:pt>
                <c:pt idx="6">
                  <c:v>73.27</c:v>
                </c:pt>
                <c:pt idx="7">
                  <c:v>76.48</c:v>
                </c:pt>
                <c:pt idx="8">
                  <c:v>73.36</c:v>
                </c:pt>
                <c:pt idx="9">
                  <c:v>49.78</c:v>
                </c:pt>
              </c:numCache>
            </c:numRef>
          </c:val>
        </c:ser>
        <c:ser>
          <c:idx val="1"/>
          <c:order val="1"/>
          <c:tx>
            <c:strRef>
              <c:f>'c4-10_prezihez'!$A$16</c:f>
              <c:strCache>
                <c:ptCount val="1"/>
                <c:pt idx="0">
                  <c:v>Cseho., Lengyelo., Szlovákia, Románia átlaga, 2015</c:v>
                </c:pt>
              </c:strCache>
            </c:strRef>
          </c:tx>
          <c:spPr>
            <a:ln w="2222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'c4-10_prezihez'!$C$13:$L$13</c:f>
              <c:strCache>
                <c:ptCount val="10"/>
                <c:pt idx="0">
                  <c:v>Üzletindítás</c:v>
                </c:pt>
                <c:pt idx="1">
                  <c:v>Építési engedély</c:v>
                </c:pt>
                <c:pt idx="2">
                  <c:v>Elektromossághoz jutás</c:v>
                </c:pt>
                <c:pt idx="3">
                  <c:v>Tulajdonbejegyzés</c:v>
                </c:pt>
                <c:pt idx="4">
                  <c:v>Hitelhez jutás</c:v>
                </c:pt>
                <c:pt idx="5">
                  <c:v>Kisbefektető védelme</c:v>
                </c:pt>
                <c:pt idx="6">
                  <c:v>Adófizetés</c:v>
                </c:pt>
                <c:pt idx="7">
                  <c:v>Külkereskedelem</c:v>
                </c:pt>
                <c:pt idx="8">
                  <c:v>Szerződések kikényszerítése</c:v>
                </c:pt>
                <c:pt idx="9">
                  <c:v>Fizetésképtelenség kezelése</c:v>
                </c:pt>
              </c:strCache>
            </c:strRef>
          </c:cat>
          <c:val>
            <c:numRef>
              <c:f>'c4-10_prezihez'!$C$16:$L$16</c:f>
              <c:numCache>
                <c:formatCode>0.00</c:formatCode>
                <c:ptCount val="10"/>
                <c:pt idx="0">
                  <c:v>86.83</c:v>
                </c:pt>
                <c:pt idx="1">
                  <c:v>64.06</c:v>
                </c:pt>
                <c:pt idx="2">
                  <c:v>66.112499999999997</c:v>
                </c:pt>
                <c:pt idx="3">
                  <c:v>82.11</c:v>
                </c:pt>
                <c:pt idx="4">
                  <c:v>73.75</c:v>
                </c:pt>
                <c:pt idx="5">
                  <c:v>57.292500000000004</c:v>
                </c:pt>
                <c:pt idx="6">
                  <c:v>73.20750000000001</c:v>
                </c:pt>
                <c:pt idx="7">
                  <c:v>78.462500000000006</c:v>
                </c:pt>
                <c:pt idx="8">
                  <c:v>65.614999999999995</c:v>
                </c:pt>
                <c:pt idx="9">
                  <c:v>68.965000000000003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6695040"/>
        <c:axId val="806696216"/>
      </c:radarChart>
      <c:catAx>
        <c:axId val="806695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t" anchorCtr="0"/>
          <a:lstStyle/>
          <a:p>
            <a:pPr>
              <a:defRPr sz="900"/>
            </a:pPr>
            <a:endParaRPr lang="hu-HU"/>
          </a:p>
        </c:txPr>
        <c:crossAx val="806696216"/>
        <c:crosses val="autoZero"/>
        <c:auto val="1"/>
        <c:lblAlgn val="ctr"/>
        <c:lblOffset val="100"/>
        <c:noMultiLvlLbl val="0"/>
      </c:catAx>
      <c:valAx>
        <c:axId val="806696216"/>
        <c:scaling>
          <c:orientation val="minMax"/>
          <c:max val="9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crossAx val="806695040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"/>
          <c:y val="0.87584423375649612"/>
          <c:w val="1"/>
          <c:h val="0.11974588890674388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226837258454627"/>
          <c:y val="0.20153385416666675"/>
          <c:w val="0.38105072676288593"/>
          <c:h val="0.54893619791666626"/>
        </c:manualLayout>
      </c:layout>
      <c:radarChart>
        <c:radarStyle val="marker"/>
        <c:varyColors val="0"/>
        <c:ser>
          <c:idx val="0"/>
          <c:order val="0"/>
          <c:tx>
            <c:strRef>
              <c:f>'c4-10_prezihez'!$B$15</c:f>
              <c:strCache>
                <c:ptCount val="1"/>
                <c:pt idx="0">
                  <c:v>Hungary</c:v>
                </c:pt>
              </c:strCache>
            </c:strRef>
          </c:tx>
          <c:spPr>
            <a:ln w="190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'c4-10_prezihez'!$C$14:$M$14</c:f>
              <c:strCache>
                <c:ptCount val="10"/>
                <c:pt idx="0">
                  <c:v>Starting a business</c:v>
                </c:pt>
                <c:pt idx="1">
                  <c:v>Dealing with
construction
permits</c:v>
                </c:pt>
                <c:pt idx="2">
                  <c:v>Getting
electricity</c:v>
                </c:pt>
                <c:pt idx="3">
                  <c:v>Registering property</c:v>
                </c:pt>
                <c:pt idx="4">
                  <c:v>Getting credit</c:v>
                </c:pt>
                <c:pt idx="5">
                  <c:v>Protecting minority investors</c:v>
                </c:pt>
                <c:pt idx="6">
                  <c:v>Paying taxes</c:v>
                </c:pt>
                <c:pt idx="7">
                  <c:v>Trading across borders</c:v>
                </c:pt>
                <c:pt idx="8">
                  <c:v>Enforcing contracts</c:v>
                </c:pt>
                <c:pt idx="9">
                  <c:v>Resolving insolvency</c:v>
                </c:pt>
              </c:strCache>
            </c:strRef>
          </c:cat>
          <c:val>
            <c:numRef>
              <c:f>'c4-10_prezihez'!$C$15:$L$15</c:f>
              <c:numCache>
                <c:formatCode>0.00</c:formatCode>
                <c:ptCount val="10"/>
                <c:pt idx="0">
                  <c:v>90.04</c:v>
                </c:pt>
                <c:pt idx="1">
                  <c:v>69.37</c:v>
                </c:pt>
                <c:pt idx="2">
                  <c:v>55.1</c:v>
                </c:pt>
                <c:pt idx="3">
                  <c:v>78.040000000000006</c:v>
                </c:pt>
                <c:pt idx="4">
                  <c:v>75</c:v>
                </c:pt>
                <c:pt idx="5">
                  <c:v>47.5</c:v>
                </c:pt>
                <c:pt idx="6">
                  <c:v>73.27</c:v>
                </c:pt>
                <c:pt idx="7">
                  <c:v>76.48</c:v>
                </c:pt>
                <c:pt idx="8">
                  <c:v>73.36</c:v>
                </c:pt>
                <c:pt idx="9">
                  <c:v>49.78</c:v>
                </c:pt>
              </c:numCache>
            </c:numRef>
          </c:val>
        </c:ser>
        <c:ser>
          <c:idx val="1"/>
          <c:order val="1"/>
          <c:tx>
            <c:strRef>
              <c:f>'c4-10_prezihez'!$B$16</c:f>
              <c:strCache>
                <c:ptCount val="1"/>
                <c:pt idx="0">
                  <c:v>Average (Czech Republic, Poland, Slovakia, Romania)</c:v>
                </c:pt>
              </c:strCache>
            </c:strRef>
          </c:tx>
          <c:spPr>
            <a:ln w="1905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'c4-10_prezihez'!$C$14:$M$14</c:f>
              <c:strCache>
                <c:ptCount val="10"/>
                <c:pt idx="0">
                  <c:v>Starting a business</c:v>
                </c:pt>
                <c:pt idx="1">
                  <c:v>Dealing with
construction
permits</c:v>
                </c:pt>
                <c:pt idx="2">
                  <c:v>Getting
electricity</c:v>
                </c:pt>
                <c:pt idx="3">
                  <c:v>Registering property</c:v>
                </c:pt>
                <c:pt idx="4">
                  <c:v>Getting credit</c:v>
                </c:pt>
                <c:pt idx="5">
                  <c:v>Protecting minority investors</c:v>
                </c:pt>
                <c:pt idx="6">
                  <c:v>Paying taxes</c:v>
                </c:pt>
                <c:pt idx="7">
                  <c:v>Trading across borders</c:v>
                </c:pt>
                <c:pt idx="8">
                  <c:v>Enforcing contracts</c:v>
                </c:pt>
                <c:pt idx="9">
                  <c:v>Resolving insolvency</c:v>
                </c:pt>
              </c:strCache>
            </c:strRef>
          </c:cat>
          <c:val>
            <c:numRef>
              <c:f>'c4-10_prezihez'!$C$16:$L$16</c:f>
              <c:numCache>
                <c:formatCode>0.00</c:formatCode>
                <c:ptCount val="10"/>
                <c:pt idx="0">
                  <c:v>86.83</c:v>
                </c:pt>
                <c:pt idx="1">
                  <c:v>64.06</c:v>
                </c:pt>
                <c:pt idx="2">
                  <c:v>66.112499999999997</c:v>
                </c:pt>
                <c:pt idx="3">
                  <c:v>82.11</c:v>
                </c:pt>
                <c:pt idx="4">
                  <c:v>73.75</c:v>
                </c:pt>
                <c:pt idx="5">
                  <c:v>57.292500000000004</c:v>
                </c:pt>
                <c:pt idx="6">
                  <c:v>73.20750000000001</c:v>
                </c:pt>
                <c:pt idx="7">
                  <c:v>78.462500000000006</c:v>
                </c:pt>
                <c:pt idx="8">
                  <c:v>65.614999999999995</c:v>
                </c:pt>
                <c:pt idx="9">
                  <c:v>68.965000000000003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269080"/>
        <c:axId val="568269472"/>
      </c:radarChart>
      <c:catAx>
        <c:axId val="568269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anchor="t" anchorCtr="0"/>
          <a:lstStyle/>
          <a:p>
            <a:pPr>
              <a:defRPr sz="900"/>
            </a:pPr>
            <a:endParaRPr lang="hu-HU"/>
          </a:p>
        </c:txPr>
        <c:crossAx val="568269472"/>
        <c:crosses val="autoZero"/>
        <c:auto val="1"/>
        <c:lblAlgn val="ctr"/>
        <c:lblOffset val="100"/>
        <c:noMultiLvlLbl val="0"/>
      </c:catAx>
      <c:valAx>
        <c:axId val="568269472"/>
        <c:scaling>
          <c:orientation val="minMax"/>
          <c:max val="9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crossAx val="568269080"/>
        <c:crosses val="autoZero"/>
        <c:crossBetween val="between"/>
        <c:majorUnit val="15"/>
      </c:valAx>
    </c:plotArea>
    <c:legend>
      <c:legendPos val="b"/>
      <c:layout>
        <c:manualLayout>
          <c:xMode val="edge"/>
          <c:yMode val="edge"/>
          <c:x val="0"/>
          <c:y val="0.87584423375649612"/>
          <c:w val="1"/>
          <c:h val="0.11974588890674388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+mn-lt"/>
        </a:defRPr>
      </a:pPr>
      <a:endParaRPr lang="hu-HU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6402116402116"/>
          <c:y val="6.0633680555555569E-2"/>
          <c:w val="0.8148373015873015"/>
          <c:h val="0.52003559027777779"/>
        </c:manualLayout>
      </c:layout>
      <c:lineChart>
        <c:grouping val="standard"/>
        <c:varyColors val="0"/>
        <c:ser>
          <c:idx val="0"/>
          <c:order val="0"/>
          <c:tx>
            <c:strRef>
              <c:f>'c4-11'!$A$16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'c4-11'!$C$16:$H$16</c:f>
              <c:numCache>
                <c:formatCode>0.00</c:formatCode>
                <c:ptCount val="6"/>
                <c:pt idx="0">
                  <c:v>62.56</c:v>
                </c:pt>
                <c:pt idx="1">
                  <c:v>67.11</c:v>
                </c:pt>
                <c:pt idx="2">
                  <c:v>67.64</c:v>
                </c:pt>
                <c:pt idx="3">
                  <c:v>68.790000000000006</c:v>
                </c:pt>
                <c:pt idx="4">
                  <c:v>69.75</c:v>
                </c:pt>
                <c:pt idx="5">
                  <c:v>70.95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'c4-11'!$A$17</c:f>
              <c:strCache>
                <c:ptCount val="1"/>
                <c:pt idx="0">
                  <c:v>Greece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'c4-11'!$C$17:$H$17</c:f>
              <c:numCache>
                <c:formatCode>0.00</c:formatCode>
                <c:ptCount val="6"/>
                <c:pt idx="0">
                  <c:v>62.15</c:v>
                </c:pt>
                <c:pt idx="1">
                  <c:v>60.13</c:v>
                </c:pt>
                <c:pt idx="2">
                  <c:v>60.62</c:v>
                </c:pt>
                <c:pt idx="3">
                  <c:v>62.57</c:v>
                </c:pt>
                <c:pt idx="4">
                  <c:v>64.989999999999995</c:v>
                </c:pt>
                <c:pt idx="5">
                  <c:v>66.7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'c4-11'!$A$18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'c4-11'!$C$18:$H$18</c:f>
              <c:numCache>
                <c:formatCode>0.00</c:formatCode>
                <c:ptCount val="6"/>
                <c:pt idx="0">
                  <c:v>65.319999999999993</c:v>
                </c:pt>
                <c:pt idx="1">
                  <c:v>67.150000000000006</c:v>
                </c:pt>
                <c:pt idx="2">
                  <c:v>66.89</c:v>
                </c:pt>
                <c:pt idx="3">
                  <c:v>67.03</c:v>
                </c:pt>
                <c:pt idx="4">
                  <c:v>66.819999999999993</c:v>
                </c:pt>
                <c:pt idx="5">
                  <c:v>68.790000000000006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'c4-11'!$A$19</c:f>
              <c:strCache>
                <c:ptCount val="1"/>
                <c:pt idx="0">
                  <c:v>Italy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'c4-11'!$C$19:$H$19</c:f>
              <c:numCache>
                <c:formatCode>0.00</c:formatCode>
                <c:ptCount val="6"/>
                <c:pt idx="0">
                  <c:v>65.63</c:v>
                </c:pt>
                <c:pt idx="1">
                  <c:v>66</c:v>
                </c:pt>
                <c:pt idx="2">
                  <c:v>66.34</c:v>
                </c:pt>
                <c:pt idx="3">
                  <c:v>66.86</c:v>
                </c:pt>
                <c:pt idx="4">
                  <c:v>68.19</c:v>
                </c:pt>
                <c:pt idx="5">
                  <c:v>68.48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'c4-11'!$A$20</c:f>
              <c:strCache>
                <c:ptCount val="1"/>
                <c:pt idx="0">
                  <c:v>Poland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ysDash"/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'c4-11'!$C$20:$H$20</c:f>
              <c:numCache>
                <c:formatCode>0.00</c:formatCode>
                <c:ptCount val="6"/>
                <c:pt idx="0">
                  <c:v>62.35</c:v>
                </c:pt>
                <c:pt idx="1">
                  <c:v>64.38</c:v>
                </c:pt>
                <c:pt idx="2">
                  <c:v>65.180000000000007</c:v>
                </c:pt>
                <c:pt idx="3">
                  <c:v>71.150000000000006</c:v>
                </c:pt>
                <c:pt idx="4">
                  <c:v>73.36</c:v>
                </c:pt>
                <c:pt idx="5">
                  <c:v>73.56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'c4-11'!$A$21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>
              <a:solidFill>
                <a:srgbClr val="CDC5A9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'c4-11'!$C$21:$H$21</c:f>
              <c:numCache>
                <c:formatCode>0.00</c:formatCode>
                <c:ptCount val="6"/>
                <c:pt idx="0">
                  <c:v>71.42</c:v>
                </c:pt>
                <c:pt idx="1">
                  <c:v>73.84</c:v>
                </c:pt>
                <c:pt idx="2">
                  <c:v>74.8</c:v>
                </c:pt>
                <c:pt idx="3">
                  <c:v>76.19</c:v>
                </c:pt>
                <c:pt idx="4">
                  <c:v>76.02</c:v>
                </c:pt>
                <c:pt idx="5">
                  <c:v>76.03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'c4-11'!$A$22</c:f>
              <c:strCache>
                <c:ptCount val="1"/>
                <c:pt idx="0">
                  <c:v>Romania</c:v>
                </c:pt>
              </c:strCache>
            </c:strRef>
          </c:tx>
          <c:spPr>
            <a:ln w="28575">
              <a:solidFill>
                <a:srgbClr val="CDC5A9"/>
              </a:solidFill>
              <a:prstDash val="sysDash"/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'c4-11'!$C$22:$H$22</c:f>
              <c:numCache>
                <c:formatCode>0.00</c:formatCode>
                <c:ptCount val="6"/>
                <c:pt idx="0">
                  <c:v>64.14</c:v>
                </c:pt>
                <c:pt idx="1">
                  <c:v>63.92</c:v>
                </c:pt>
                <c:pt idx="2">
                  <c:v>63.94</c:v>
                </c:pt>
                <c:pt idx="3">
                  <c:v>65.42</c:v>
                </c:pt>
                <c:pt idx="4">
                  <c:v>68.48</c:v>
                </c:pt>
                <c:pt idx="5">
                  <c:v>70.22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'c4-11'!$A$23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'c4-11'!$C$23:$H$23</c:f>
              <c:numCache>
                <c:formatCode>0.00</c:formatCode>
                <c:ptCount val="6"/>
                <c:pt idx="0">
                  <c:v>68.88</c:v>
                </c:pt>
                <c:pt idx="1">
                  <c:v>70.17</c:v>
                </c:pt>
                <c:pt idx="2">
                  <c:v>70.17</c:v>
                </c:pt>
                <c:pt idx="3">
                  <c:v>71.3</c:v>
                </c:pt>
                <c:pt idx="4">
                  <c:v>71.73</c:v>
                </c:pt>
                <c:pt idx="5">
                  <c:v>71.83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'c4-11'!$A$24</c:f>
              <c:strCache>
                <c:ptCount val="1"/>
                <c:pt idx="0">
                  <c:v>Spain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'c4-11'!$C$24:$H$24</c:f>
              <c:numCache>
                <c:formatCode>0.00</c:formatCode>
                <c:ptCount val="6"/>
                <c:pt idx="0">
                  <c:v>70.75</c:v>
                </c:pt>
                <c:pt idx="1">
                  <c:v>70.819999999999993</c:v>
                </c:pt>
                <c:pt idx="2">
                  <c:v>72.73</c:v>
                </c:pt>
                <c:pt idx="3">
                  <c:v>72.97</c:v>
                </c:pt>
                <c:pt idx="4">
                  <c:v>72.239999999999995</c:v>
                </c:pt>
                <c:pt idx="5">
                  <c:v>73.17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270256"/>
        <c:axId val="568270648"/>
      </c:lineChart>
      <c:catAx>
        <c:axId val="56827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68270648"/>
        <c:crosses val="autoZero"/>
        <c:auto val="1"/>
        <c:lblAlgn val="ctr"/>
        <c:lblOffset val="100"/>
        <c:noMultiLvlLbl val="0"/>
      </c:catAx>
      <c:valAx>
        <c:axId val="568270648"/>
        <c:scaling>
          <c:orientation val="minMax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682702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66871788194444459"/>
          <c:w val="0.97556237520532718"/>
          <c:h val="0.2937994791666667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6402116402116"/>
          <c:y val="6.0633680555555569E-2"/>
          <c:w val="0.8148373015873015"/>
          <c:h val="0.52003559027777779"/>
        </c:manualLayout>
      </c:layout>
      <c:lineChart>
        <c:grouping val="standard"/>
        <c:varyColors val="0"/>
        <c:ser>
          <c:idx val="0"/>
          <c:order val="0"/>
          <c:tx>
            <c:strRef>
              <c:f>'c4-11'!$B$16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'c4-11'!$C$16:$H$16</c:f>
              <c:numCache>
                <c:formatCode>0.00</c:formatCode>
                <c:ptCount val="6"/>
                <c:pt idx="0">
                  <c:v>62.56</c:v>
                </c:pt>
                <c:pt idx="1">
                  <c:v>67.11</c:v>
                </c:pt>
                <c:pt idx="2">
                  <c:v>67.64</c:v>
                </c:pt>
                <c:pt idx="3">
                  <c:v>68.790000000000006</c:v>
                </c:pt>
                <c:pt idx="4">
                  <c:v>69.75</c:v>
                </c:pt>
                <c:pt idx="5">
                  <c:v>70.95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'c4-11'!$B$17</c:f>
              <c:strCache>
                <c:ptCount val="1"/>
                <c:pt idx="0">
                  <c:v>Görögország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'c4-11'!$C$17:$H$17</c:f>
              <c:numCache>
                <c:formatCode>0.00</c:formatCode>
                <c:ptCount val="6"/>
                <c:pt idx="0">
                  <c:v>62.15</c:v>
                </c:pt>
                <c:pt idx="1">
                  <c:v>60.13</c:v>
                </c:pt>
                <c:pt idx="2">
                  <c:v>60.62</c:v>
                </c:pt>
                <c:pt idx="3">
                  <c:v>62.57</c:v>
                </c:pt>
                <c:pt idx="4">
                  <c:v>64.989999999999995</c:v>
                </c:pt>
                <c:pt idx="5">
                  <c:v>66.7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'c4-11'!$B$18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'c4-11'!$C$18:$H$18</c:f>
              <c:numCache>
                <c:formatCode>0.00</c:formatCode>
                <c:ptCount val="6"/>
                <c:pt idx="0">
                  <c:v>65.319999999999993</c:v>
                </c:pt>
                <c:pt idx="1">
                  <c:v>67.150000000000006</c:v>
                </c:pt>
                <c:pt idx="2">
                  <c:v>66.89</c:v>
                </c:pt>
                <c:pt idx="3">
                  <c:v>67.03</c:v>
                </c:pt>
                <c:pt idx="4">
                  <c:v>66.819999999999993</c:v>
                </c:pt>
                <c:pt idx="5">
                  <c:v>68.790000000000006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'c4-11'!$B$19</c:f>
              <c:strCache>
                <c:ptCount val="1"/>
                <c:pt idx="0">
                  <c:v>Olaszország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'c4-11'!$C$19:$H$19</c:f>
              <c:numCache>
                <c:formatCode>0.00</c:formatCode>
                <c:ptCount val="6"/>
                <c:pt idx="0">
                  <c:v>65.63</c:v>
                </c:pt>
                <c:pt idx="1">
                  <c:v>66</c:v>
                </c:pt>
                <c:pt idx="2">
                  <c:v>66.34</c:v>
                </c:pt>
                <c:pt idx="3">
                  <c:v>66.86</c:v>
                </c:pt>
                <c:pt idx="4">
                  <c:v>68.19</c:v>
                </c:pt>
                <c:pt idx="5">
                  <c:v>68.48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'c4-11'!$B$20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ysDash"/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'c4-11'!$C$20:$H$20</c:f>
              <c:numCache>
                <c:formatCode>0.00</c:formatCode>
                <c:ptCount val="6"/>
                <c:pt idx="0">
                  <c:v>62.35</c:v>
                </c:pt>
                <c:pt idx="1">
                  <c:v>64.38</c:v>
                </c:pt>
                <c:pt idx="2">
                  <c:v>65.180000000000007</c:v>
                </c:pt>
                <c:pt idx="3">
                  <c:v>71.150000000000006</c:v>
                </c:pt>
                <c:pt idx="4">
                  <c:v>73.36</c:v>
                </c:pt>
                <c:pt idx="5">
                  <c:v>73.56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'c4-11'!$B$21</c:f>
              <c:strCache>
                <c:ptCount val="1"/>
                <c:pt idx="0">
                  <c:v>Portugália</c:v>
                </c:pt>
              </c:strCache>
            </c:strRef>
          </c:tx>
          <c:spPr>
            <a:ln w="28575">
              <a:solidFill>
                <a:srgbClr val="CDC5A9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'c4-11'!$C$21:$H$21</c:f>
              <c:numCache>
                <c:formatCode>0.00</c:formatCode>
                <c:ptCount val="6"/>
                <c:pt idx="0">
                  <c:v>71.42</c:v>
                </c:pt>
                <c:pt idx="1">
                  <c:v>73.84</c:v>
                </c:pt>
                <c:pt idx="2">
                  <c:v>74.8</c:v>
                </c:pt>
                <c:pt idx="3">
                  <c:v>76.19</c:v>
                </c:pt>
                <c:pt idx="4">
                  <c:v>76.02</c:v>
                </c:pt>
                <c:pt idx="5">
                  <c:v>76.03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'c4-11'!$B$22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>
              <a:solidFill>
                <a:srgbClr val="CDC5A9"/>
              </a:solidFill>
              <a:prstDash val="sysDash"/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'c4-11'!$C$22:$H$22</c:f>
              <c:numCache>
                <c:formatCode>0.00</c:formatCode>
                <c:ptCount val="6"/>
                <c:pt idx="0">
                  <c:v>64.14</c:v>
                </c:pt>
                <c:pt idx="1">
                  <c:v>63.92</c:v>
                </c:pt>
                <c:pt idx="2">
                  <c:v>63.94</c:v>
                </c:pt>
                <c:pt idx="3">
                  <c:v>65.42</c:v>
                </c:pt>
                <c:pt idx="4">
                  <c:v>68.48</c:v>
                </c:pt>
                <c:pt idx="5">
                  <c:v>70.22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'c4-11'!$B$23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'c4-11'!$C$23:$H$23</c:f>
              <c:numCache>
                <c:formatCode>0.00</c:formatCode>
                <c:ptCount val="6"/>
                <c:pt idx="0">
                  <c:v>68.88</c:v>
                </c:pt>
                <c:pt idx="1">
                  <c:v>70.17</c:v>
                </c:pt>
                <c:pt idx="2">
                  <c:v>70.17</c:v>
                </c:pt>
                <c:pt idx="3">
                  <c:v>71.3</c:v>
                </c:pt>
                <c:pt idx="4">
                  <c:v>71.73</c:v>
                </c:pt>
                <c:pt idx="5">
                  <c:v>71.83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'c4-11'!$B$24</c:f>
              <c:strCache>
                <c:ptCount val="1"/>
                <c:pt idx="0">
                  <c:v>Spanyolország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'c4-11'!$C$15:$H$15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'c4-11'!$C$24:$H$24</c:f>
              <c:numCache>
                <c:formatCode>0.00</c:formatCode>
                <c:ptCount val="6"/>
                <c:pt idx="0">
                  <c:v>70.75</c:v>
                </c:pt>
                <c:pt idx="1">
                  <c:v>70.819999999999993</c:v>
                </c:pt>
                <c:pt idx="2">
                  <c:v>72.73</c:v>
                </c:pt>
                <c:pt idx="3">
                  <c:v>72.97</c:v>
                </c:pt>
                <c:pt idx="4">
                  <c:v>72.239999999999995</c:v>
                </c:pt>
                <c:pt idx="5">
                  <c:v>73.17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8271432"/>
        <c:axId val="568271824"/>
      </c:lineChart>
      <c:catAx>
        <c:axId val="56827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68271824"/>
        <c:crosses val="autoZero"/>
        <c:auto val="1"/>
        <c:lblAlgn val="ctr"/>
        <c:lblOffset val="100"/>
        <c:noMultiLvlLbl val="0"/>
      </c:catAx>
      <c:valAx>
        <c:axId val="568271824"/>
        <c:scaling>
          <c:orientation val="minMax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5682714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66871788194444459"/>
          <c:w val="0.97556237520532718"/>
          <c:h val="0.2937994791666667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101388888888886E-2"/>
          <c:y val="2.9599826388888872E-2"/>
          <c:w val="0.91989651693850971"/>
          <c:h val="0.53130520833333339"/>
        </c:manualLayout>
      </c:layout>
      <c:scatterChart>
        <c:scatterStyle val="lineMarker"/>
        <c:varyColors val="1"/>
        <c:ser>
          <c:idx val="0"/>
          <c:order val="0"/>
          <c:tx>
            <c:strRef>
              <c:f>'c4-12'!$B$12</c:f>
              <c:strCache>
                <c:ptCount val="1"/>
                <c:pt idx="0">
                  <c:v>Budapest relatív pozíciója különböző városi indexek rangsorában (%)*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AC9F70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pattFill prst="pct20">
                  <a:fgClr>
                    <a:srgbClr val="9C0000"/>
                  </a:fgClr>
                  <a:bgClr>
                    <a:schemeClr val="bg1"/>
                  </a:bgClr>
                </a:pattFill>
                <a:ln>
                  <a:solidFill>
                    <a:srgbClr val="9C0000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CDC5A9"/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FBFBF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295B7E"/>
                </a:solidFill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pattFill prst="pct20">
                  <a:fgClr>
                    <a:srgbClr val="295B7E"/>
                  </a:fgClr>
                  <a:bgClr>
                    <a:schemeClr val="bg1"/>
                  </a:bgClr>
                </a:pattFill>
                <a:ln>
                  <a:solidFill>
                    <a:srgbClr val="295B7E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7BAFD4"/>
                </a:solidFill>
                <a:ln>
                  <a:noFill/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000000"/>
                </a:solidFill>
                <a:ln>
                  <a:noFill/>
                </a:ln>
              </c:spPr>
            </c:marker>
            <c:bubble3D val="0"/>
          </c:dPt>
          <c:xVal>
            <c:strRef>
              <c:f>'c4-12'!$A$14:$A$22</c:f>
              <c:strCache>
                <c:ptCount val="9"/>
                <c:pt idx="0">
                  <c:v>Global Innovation Cities Index (64/445), 2014</c:v>
                </c:pt>
                <c:pt idx="1">
                  <c:v>Mercer Quality of Living Rankings (75/230), 2015</c:v>
                </c:pt>
                <c:pt idx="2">
                  <c:v>EIU Liveability Index (50/140), 2014</c:v>
                </c:pt>
                <c:pt idx="3">
                  <c:v>Mercer Cost of Living Ranking (170/207), 2015**</c:v>
                </c:pt>
                <c:pt idx="4">
                  <c:v>EIU Spatially Adjusted Liveability Index (24/70), 2012</c:v>
                </c:pt>
                <c:pt idx="5">
                  <c:v>UN-HABITAT City Prosperity Index (21/69), 2013</c:v>
                </c:pt>
                <c:pt idx="6">
                  <c:v>EIU Global City Competitiveness (35/120), 2013</c:v>
                </c:pt>
                <c:pt idx="7">
                  <c:v>Siemens European Green Cities Index (17/30), 2012</c:v>
                </c:pt>
                <c:pt idx="8">
                  <c:v>Global Financial Centres Index (76/82), 2015</c:v>
                </c:pt>
              </c:strCache>
            </c:strRef>
          </c:xVal>
          <c:yVal>
            <c:numRef>
              <c:f>'c4-12'!$B$14:$B$22</c:f>
              <c:numCache>
                <c:formatCode>0.0</c:formatCode>
                <c:ptCount val="9"/>
                <c:pt idx="0">
                  <c:v>85.617977528089881</c:v>
                </c:pt>
                <c:pt idx="1">
                  <c:v>63.054187192118228</c:v>
                </c:pt>
                <c:pt idx="2">
                  <c:v>64.285714285714278</c:v>
                </c:pt>
                <c:pt idx="3">
                  <c:v>82.125603864734302</c:v>
                </c:pt>
                <c:pt idx="4">
                  <c:v>65.714285714285722</c:v>
                </c:pt>
                <c:pt idx="5">
                  <c:v>69.565217391304344</c:v>
                </c:pt>
                <c:pt idx="6">
                  <c:v>70.833333333333329</c:v>
                </c:pt>
                <c:pt idx="7">
                  <c:v>43.333333333333336</c:v>
                </c:pt>
                <c:pt idx="8">
                  <c:v>7.3170731707317032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398344"/>
        <c:axId val="785398736"/>
      </c:scatterChart>
      <c:valAx>
        <c:axId val="785398344"/>
        <c:scaling>
          <c:orientation val="minMax"/>
        </c:scaling>
        <c:delete val="1"/>
        <c:axPos val="b"/>
        <c:majorTickMark val="out"/>
        <c:minorTickMark val="none"/>
        <c:tickLblPos val="none"/>
        <c:crossAx val="785398736"/>
        <c:crosses val="autoZero"/>
        <c:crossBetween val="midCat"/>
      </c:valAx>
      <c:valAx>
        <c:axId val="785398736"/>
        <c:scaling>
          <c:orientation val="minMax"/>
          <c:max val="95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en-US" sz="900" b="0"/>
                  <a:t>%</a:t>
                </a:r>
              </a:p>
            </c:rich>
          </c:tx>
          <c:layout>
            <c:manualLayout>
              <c:xMode val="edge"/>
              <c:yMode val="edge"/>
              <c:x val="4.1892361111111123E-2"/>
              <c:y val="7.8174603174603188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785398344"/>
        <c:crosses val="autoZero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"/>
          <c:y val="0.57557395833333358"/>
          <c:w val="1"/>
          <c:h val="0.41119687500000007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101388888888886E-2"/>
          <c:y val="2.9599826388888872E-2"/>
          <c:w val="0.91989651693850971"/>
          <c:h val="0.53130520833333339"/>
        </c:manualLayout>
      </c:layout>
      <c:scatterChart>
        <c:scatterStyle val="lineMarker"/>
        <c:varyColors val="1"/>
        <c:ser>
          <c:idx val="0"/>
          <c:order val="0"/>
          <c:tx>
            <c:strRef>
              <c:f>'c4-12'!$B$12</c:f>
              <c:strCache>
                <c:ptCount val="1"/>
                <c:pt idx="0">
                  <c:v>Budapest relatív pozíciója különböző városi indexek rangsorában (%)*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AC9F70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pattFill prst="pct20">
                  <a:fgClr>
                    <a:srgbClr val="9C0000"/>
                  </a:fgClr>
                  <a:bgClr>
                    <a:schemeClr val="bg1"/>
                  </a:bgClr>
                </a:pattFill>
                <a:ln>
                  <a:solidFill>
                    <a:srgbClr val="9C0000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CDC5A9"/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BFBFBF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295B7E"/>
                </a:solidFill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pattFill prst="pct20">
                  <a:fgClr>
                    <a:srgbClr val="295B7E"/>
                  </a:fgClr>
                  <a:bgClr>
                    <a:schemeClr val="bg1"/>
                  </a:bgClr>
                </a:pattFill>
                <a:ln>
                  <a:solidFill>
                    <a:srgbClr val="295B7E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7BAFD4"/>
                </a:solidFill>
                <a:ln>
                  <a:noFill/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000000"/>
                </a:solidFill>
                <a:ln>
                  <a:noFill/>
                </a:ln>
              </c:spPr>
            </c:marker>
            <c:bubble3D val="0"/>
          </c:dPt>
          <c:xVal>
            <c:strRef>
              <c:f>'c4-12'!$A$14:$A$22</c:f>
              <c:strCache>
                <c:ptCount val="9"/>
                <c:pt idx="0">
                  <c:v>Global Innovation Cities Index (64/445), 2014</c:v>
                </c:pt>
                <c:pt idx="1">
                  <c:v>Mercer Quality of Living Rankings (75/230), 2015</c:v>
                </c:pt>
                <c:pt idx="2">
                  <c:v>EIU Liveability Index (50/140), 2014</c:v>
                </c:pt>
                <c:pt idx="3">
                  <c:v>Mercer Cost of Living Ranking (170/207), 2015**</c:v>
                </c:pt>
                <c:pt idx="4">
                  <c:v>EIU Spatially Adjusted Liveability Index (24/70), 2012</c:v>
                </c:pt>
                <c:pt idx="5">
                  <c:v>UN-HABITAT City Prosperity Index (21/69), 2013</c:v>
                </c:pt>
                <c:pt idx="6">
                  <c:v>EIU Global City Competitiveness (35/120), 2013</c:v>
                </c:pt>
                <c:pt idx="7">
                  <c:v>Siemens European Green Cities Index (17/30), 2012</c:v>
                </c:pt>
                <c:pt idx="8">
                  <c:v>Global Financial Centres Index (76/82), 2015</c:v>
                </c:pt>
              </c:strCache>
            </c:strRef>
          </c:xVal>
          <c:yVal>
            <c:numRef>
              <c:f>'c4-12'!$B$14:$B$22</c:f>
              <c:numCache>
                <c:formatCode>0.0</c:formatCode>
                <c:ptCount val="9"/>
                <c:pt idx="0">
                  <c:v>85.617977528089881</c:v>
                </c:pt>
                <c:pt idx="1">
                  <c:v>63.054187192118228</c:v>
                </c:pt>
                <c:pt idx="2">
                  <c:v>64.285714285714278</c:v>
                </c:pt>
                <c:pt idx="3">
                  <c:v>82.125603864734302</c:v>
                </c:pt>
                <c:pt idx="4">
                  <c:v>65.714285714285722</c:v>
                </c:pt>
                <c:pt idx="5">
                  <c:v>69.565217391304344</c:v>
                </c:pt>
                <c:pt idx="6">
                  <c:v>70.833333333333329</c:v>
                </c:pt>
                <c:pt idx="7">
                  <c:v>43.333333333333336</c:v>
                </c:pt>
                <c:pt idx="8">
                  <c:v>7.3170731707317032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399912"/>
        <c:axId val="344508000"/>
      </c:scatterChart>
      <c:valAx>
        <c:axId val="785399912"/>
        <c:scaling>
          <c:orientation val="minMax"/>
        </c:scaling>
        <c:delete val="1"/>
        <c:axPos val="b"/>
        <c:majorTickMark val="out"/>
        <c:minorTickMark val="none"/>
        <c:tickLblPos val="none"/>
        <c:crossAx val="344508000"/>
        <c:crosses val="autoZero"/>
        <c:crossBetween val="midCat"/>
      </c:valAx>
      <c:valAx>
        <c:axId val="344508000"/>
        <c:scaling>
          <c:orientation val="minMax"/>
          <c:max val="95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en-US" sz="900" b="0"/>
                  <a:t>%</a:t>
                </a:r>
              </a:p>
            </c:rich>
          </c:tx>
          <c:layout>
            <c:manualLayout>
              <c:xMode val="edge"/>
              <c:yMode val="edge"/>
              <c:x val="4.1892361111111123E-2"/>
              <c:y val="7.8174603174603188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785399912"/>
        <c:crosses val="autoZero"/>
        <c:crossBetween val="midCat"/>
        <c:majorUnit val="10"/>
      </c:valAx>
    </c:plotArea>
    <c:legend>
      <c:legendPos val="b"/>
      <c:layout>
        <c:manualLayout>
          <c:xMode val="edge"/>
          <c:yMode val="edge"/>
          <c:x val="0"/>
          <c:y val="0.5799836805555556"/>
          <c:w val="1"/>
          <c:h val="0.41119687500000007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1505083586536"/>
          <c:y val="8.9947380612635491E-2"/>
          <c:w val="0.80211686610006161"/>
          <c:h val="0.73956972331257964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[1]GDP_szul_varh_elettartam!$C$58</c:f>
              <c:strCache>
                <c:ptCount val="1"/>
                <c:pt idx="0">
                  <c:v>szvet_2013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C0000"/>
              </a:solidFill>
              <a:ln>
                <a:solidFill>
                  <a:srgbClr val="9C0000"/>
                </a:solidFill>
              </a:ln>
            </c:spPr>
          </c:marker>
          <c:xVal>
            <c:numRef>
              <c:f>[1]GDP_szul_varh_elettartam!$B$59:$B$78</c:f>
              <c:numCache>
                <c:formatCode>General</c:formatCode>
                <c:ptCount val="20"/>
                <c:pt idx="0">
                  <c:v>6439.3824115555326</c:v>
                </c:pt>
                <c:pt idx="1">
                  <c:v>2518.0055106358554</c:v>
                </c:pt>
                <c:pt idx="2">
                  <c:v>2929.3307573709953</c:v>
                </c:pt>
                <c:pt idx="3">
                  <c:v>3067.395312437824</c:v>
                </c:pt>
                <c:pt idx="4">
                  <c:v>2144.7815679575879</c:v>
                </c:pt>
                <c:pt idx="5">
                  <c:v>3652.1950079565563</c:v>
                </c:pt>
                <c:pt idx="6">
                  <c:v>2912.6960778545285</c:v>
                </c:pt>
                <c:pt idx="7">
                  <c:v>2405.8714118753742</c:v>
                </c:pt>
                <c:pt idx="8">
                  <c:v>1983.6432236402416</c:v>
                </c:pt>
                <c:pt idx="9">
                  <c:v>1892.40350500625</c:v>
                </c:pt>
                <c:pt idx="10">
                  <c:v>2329.4419768614966</c:v>
                </c:pt>
                <c:pt idx="11">
                  <c:v>1924.295078126554</c:v>
                </c:pt>
                <c:pt idx="12">
                  <c:v>2076.3480197232384</c:v>
                </c:pt>
                <c:pt idx="13">
                  <c:v>1291.2686303542305</c:v>
                </c:pt>
                <c:pt idx="14">
                  <c:v>2169.1950568945626</c:v>
                </c:pt>
                <c:pt idx="15">
                  <c:v>1985.6130614704023</c:v>
                </c:pt>
                <c:pt idx="16">
                  <c:v>1623.7831457238549</c:v>
                </c:pt>
                <c:pt idx="17">
                  <c:v>2204.0658859476362</c:v>
                </c:pt>
                <c:pt idx="18">
                  <c:v>1753.9196362577554</c:v>
                </c:pt>
                <c:pt idx="19">
                  <c:v>2227.9499608303954</c:v>
                </c:pt>
              </c:numCache>
            </c:numRef>
          </c:xVal>
          <c:yVal>
            <c:numRef>
              <c:f>[1]GDP_szul_varh_elettartam!$C$59:$C$78</c:f>
              <c:numCache>
                <c:formatCode>General</c:formatCode>
                <c:ptCount val="20"/>
                <c:pt idx="0">
                  <c:v>76.664999999999992</c:v>
                </c:pt>
                <c:pt idx="1">
                  <c:v>75.504999999999995</c:v>
                </c:pt>
                <c:pt idx="2">
                  <c:v>74.884999999999991</c:v>
                </c:pt>
                <c:pt idx="3">
                  <c:v>74.44</c:v>
                </c:pt>
                <c:pt idx="4">
                  <c:v>76.10499999999999</c:v>
                </c:pt>
                <c:pt idx="5">
                  <c:v>75.89</c:v>
                </c:pt>
                <c:pt idx="6">
                  <c:v>75.31</c:v>
                </c:pt>
                <c:pt idx="7">
                  <c:v>76.33</c:v>
                </c:pt>
                <c:pt idx="8">
                  <c:v>75.25</c:v>
                </c:pt>
                <c:pt idx="9">
                  <c:v>74.265000000000001</c:v>
                </c:pt>
                <c:pt idx="10">
                  <c:v>75.324999999999989</c:v>
                </c:pt>
                <c:pt idx="11">
                  <c:v>73.254999999999995</c:v>
                </c:pt>
                <c:pt idx="12">
                  <c:v>75.344999999999999</c:v>
                </c:pt>
                <c:pt idx="13">
                  <c:v>74.569999999999993</c:v>
                </c:pt>
                <c:pt idx="14">
                  <c:v>75.84</c:v>
                </c:pt>
                <c:pt idx="15">
                  <c:v>74.484999999999999</c:v>
                </c:pt>
                <c:pt idx="16">
                  <c:v>74.75</c:v>
                </c:pt>
                <c:pt idx="17">
                  <c:v>74.98</c:v>
                </c:pt>
                <c:pt idx="18">
                  <c:v>74.805000000000007</c:v>
                </c:pt>
                <c:pt idx="19">
                  <c:v>76.069999999999993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508392"/>
        <c:axId val="662925504"/>
      </c:scatterChart>
      <c:valAx>
        <c:axId val="344508392"/>
        <c:scaling>
          <c:orientation val="minMax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ezer Ft</a:t>
                </a:r>
              </a:p>
            </c:rich>
          </c:tx>
          <c:overlay val="0"/>
          <c:spPr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662925504"/>
        <c:crosses val="autoZero"/>
        <c:crossBetween val="midCat"/>
      </c:valAx>
      <c:valAx>
        <c:axId val="66292550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évek</a:t>
                </a:r>
              </a:p>
            </c:rich>
          </c:tx>
          <c:layout>
            <c:manualLayout>
              <c:xMode val="edge"/>
              <c:yMode val="edge"/>
              <c:x val="0.12949999745078744"/>
              <c:y val="2.2647569444444538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344508392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5343915343911E-2"/>
          <c:y val="6.7590648160089209E-2"/>
          <c:w val="0.89418452380952351"/>
          <c:h val="0.48454459537233013"/>
        </c:manualLayout>
      </c:layout>
      <c:lineChart>
        <c:grouping val="standard"/>
        <c:varyColors val="0"/>
        <c:ser>
          <c:idx val="0"/>
          <c:order val="0"/>
          <c:tx>
            <c:strRef>
              <c:f>'c4-2'!$A$14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'c4-2'!$C$14:$H$14</c:f>
              <c:numCache>
                <c:formatCode>General</c:formatCode>
                <c:ptCount val="6"/>
                <c:pt idx="0">
                  <c:v>78.181818181818187</c:v>
                </c:pt>
                <c:pt idx="1">
                  <c:v>78.181818181818187</c:v>
                </c:pt>
                <c:pt idx="2">
                  <c:v>76.36363636363636</c:v>
                </c:pt>
                <c:pt idx="3">
                  <c:v>80.281690140845072</c:v>
                </c:pt>
                <c:pt idx="4">
                  <c:v>79.577464788732385</c:v>
                </c:pt>
                <c:pt idx="5">
                  <c:v>79.577464788732385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'c4-2'!$A$16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>
              <a:solidFill>
                <a:srgbClr val="A99C6B"/>
              </a:solidFill>
              <a:prstDash val="sysDash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'c4-2'!$C$16:$H$16</c:f>
              <c:numCache>
                <c:formatCode>General</c:formatCode>
                <c:ptCount val="6"/>
                <c:pt idx="0">
                  <c:v>74.545454545454547</c:v>
                </c:pt>
                <c:pt idx="1">
                  <c:v>73.63636363636364</c:v>
                </c:pt>
                <c:pt idx="2">
                  <c:v>74.545454545454547</c:v>
                </c:pt>
                <c:pt idx="3">
                  <c:v>77.464788732394368</c:v>
                </c:pt>
                <c:pt idx="4">
                  <c:v>76.056338028169023</c:v>
                </c:pt>
                <c:pt idx="5">
                  <c:v>78.16901408450704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'c4-2'!$A$17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'c4-2'!$C$17:$H$17</c:f>
              <c:numCache>
                <c:formatCode>General</c:formatCode>
                <c:ptCount val="6"/>
                <c:pt idx="0">
                  <c:v>65.454545454545453</c:v>
                </c:pt>
                <c:pt idx="1">
                  <c:v>69.090909090909093</c:v>
                </c:pt>
                <c:pt idx="2">
                  <c:v>67.27272727272728</c:v>
                </c:pt>
                <c:pt idx="3">
                  <c:v>72.535211267605632</c:v>
                </c:pt>
                <c:pt idx="4">
                  <c:v>71.126760563380287</c:v>
                </c:pt>
                <c:pt idx="5">
                  <c:v>72.535211267605632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'c4-2'!$A$20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'c4-2'!$C$20:$H$20</c:f>
              <c:numCache>
                <c:formatCode>General</c:formatCode>
                <c:ptCount val="6"/>
                <c:pt idx="0">
                  <c:v>56.363636363636367</c:v>
                </c:pt>
                <c:pt idx="1">
                  <c:v>53.63636363636364</c:v>
                </c:pt>
                <c:pt idx="2">
                  <c:v>47.27272727272728</c:v>
                </c:pt>
                <c:pt idx="3">
                  <c:v>57.74647887323944</c:v>
                </c:pt>
                <c:pt idx="4">
                  <c:v>61.267605633802816</c:v>
                </c:pt>
                <c:pt idx="5">
                  <c:v>57.74647887323944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'c4-2'!$A$22</c:f>
              <c:strCache>
                <c:ptCount val="1"/>
                <c:pt idx="0">
                  <c:v>Szlovákia 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'c4-2'!$C$22:$H$22</c:f>
              <c:numCache>
                <c:formatCode>General</c:formatCode>
                <c:ptCount val="6"/>
                <c:pt idx="0">
                  <c:v>66.363636363636374</c:v>
                </c:pt>
                <c:pt idx="1">
                  <c:v>66.363636363636374</c:v>
                </c:pt>
                <c:pt idx="2">
                  <c:v>70.909090909090907</c:v>
                </c:pt>
                <c:pt idx="3">
                  <c:v>74.647887323943664</c:v>
                </c:pt>
                <c:pt idx="4">
                  <c:v>73.239436619718305</c:v>
                </c:pt>
                <c:pt idx="5">
                  <c:v>75.352112676056336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'c4-2'!$A$15</c:f>
              <c:strCache>
                <c:ptCount val="1"/>
                <c:pt idx="0">
                  <c:v>Görögország</c:v>
                </c:pt>
              </c:strCache>
            </c:strRef>
          </c:tx>
          <c:spPr>
            <a:ln w="28575">
              <a:solidFill>
                <a:srgbClr val="A99C6B"/>
              </a:solidFill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'c4-2'!$C$15:$H$15</c:f>
              <c:numCache>
                <c:formatCode>General</c:formatCode>
                <c:ptCount val="6"/>
                <c:pt idx="0">
                  <c:v>67.27272727272728</c:v>
                </c:pt>
                <c:pt idx="1">
                  <c:v>64.545454545454547</c:v>
                </c:pt>
                <c:pt idx="2">
                  <c:v>63.636363636363633</c:v>
                </c:pt>
                <c:pt idx="3">
                  <c:v>65.492957746478879</c:v>
                </c:pt>
                <c:pt idx="4">
                  <c:v>61.971830985915496</c:v>
                </c:pt>
                <c:pt idx="5">
                  <c:v>58.450704225352112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'c4-2'!$A$18</c:f>
              <c:strCache>
                <c:ptCount val="1"/>
                <c:pt idx="0">
                  <c:v>Olaszország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'c4-2'!$C$18:$H$18</c:f>
              <c:numCache>
                <c:formatCode>General</c:formatCode>
                <c:ptCount val="6"/>
                <c:pt idx="0">
                  <c:v>76.36363636363636</c:v>
                </c:pt>
                <c:pt idx="1">
                  <c:v>77.27272727272728</c:v>
                </c:pt>
                <c:pt idx="2">
                  <c:v>72.727272727272734</c:v>
                </c:pt>
                <c:pt idx="3">
                  <c:v>76.760563380281695</c:v>
                </c:pt>
                <c:pt idx="4">
                  <c:v>77.464788732394368</c:v>
                </c:pt>
                <c:pt idx="5">
                  <c:v>73.943661971830991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'c4-2'!$A$19</c:f>
              <c:strCache>
                <c:ptCount val="1"/>
                <c:pt idx="0">
                  <c:v>Portugália</c:v>
                </c:pt>
              </c:strCache>
            </c:strRef>
          </c:tx>
          <c:spPr>
            <a:ln w="28575">
              <a:solidFill>
                <a:srgbClr val="BFBFBF"/>
              </a:solidFill>
              <a:prstDash val="solid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'c4-2'!$C$19:$H$19</c:f>
              <c:numCache>
                <c:formatCode>General</c:formatCode>
                <c:ptCount val="6"/>
                <c:pt idx="0">
                  <c:v>77.27272727272728</c:v>
                </c:pt>
                <c:pt idx="1">
                  <c:v>76.36363636363636</c:v>
                </c:pt>
                <c:pt idx="2">
                  <c:v>77.27272727272728</c:v>
                </c:pt>
                <c:pt idx="3">
                  <c:v>81.690140845070417</c:v>
                </c:pt>
                <c:pt idx="4">
                  <c:v>80.985915492957744</c:v>
                </c:pt>
                <c:pt idx="5">
                  <c:v>80.985915492957744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'c4-2'!$A$21</c:f>
              <c:strCache>
                <c:ptCount val="1"/>
                <c:pt idx="0">
                  <c:v>Spanyolország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'c4-2'!$C$21:$H$21</c:f>
              <c:numCache>
                <c:formatCode>General</c:formatCode>
                <c:ptCount val="6"/>
                <c:pt idx="0">
                  <c:v>81.818181818181813</c:v>
                </c:pt>
                <c:pt idx="1">
                  <c:v>79.090909090909093</c:v>
                </c:pt>
                <c:pt idx="2">
                  <c:v>79.090909090909093</c:v>
                </c:pt>
                <c:pt idx="3">
                  <c:v>83.802816901408448</c:v>
                </c:pt>
                <c:pt idx="4">
                  <c:v>83.802816901408448</c:v>
                </c:pt>
                <c:pt idx="5">
                  <c:v>81.690140845070417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22840"/>
        <c:axId val="343822448"/>
      </c:lineChart>
      <c:catAx>
        <c:axId val="34382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43822448"/>
        <c:crosses val="autoZero"/>
        <c:auto val="1"/>
        <c:lblAlgn val="ctr"/>
        <c:lblOffset val="100"/>
        <c:noMultiLvlLbl val="0"/>
      </c:catAx>
      <c:valAx>
        <c:axId val="343822448"/>
        <c:scaling>
          <c:orientation val="minMax"/>
          <c:max val="85"/>
          <c:min val="4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8.2802910052910059E-2"/>
              <c:y val="3.27907986111112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587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343822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98148148148154E-2"/>
          <c:y val="0.64798437499999995"/>
          <c:w val="0.98101851851851862"/>
          <c:h val="0.3520156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61505083586542"/>
          <c:y val="8.9947380612635491E-2"/>
          <c:w val="0.8038349639713015"/>
          <c:h val="0.73956972331257964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[1]GDP_szul_varh_elettartam!$C$58</c:f>
              <c:strCache>
                <c:ptCount val="1"/>
                <c:pt idx="0">
                  <c:v>szvet_2013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C0000"/>
              </a:solidFill>
              <a:ln>
                <a:solidFill>
                  <a:srgbClr val="9C0000"/>
                </a:solidFill>
              </a:ln>
            </c:spPr>
          </c:marker>
          <c:xVal>
            <c:numRef>
              <c:f>[1]GDP_szul_varh_elettartam!$B$59:$B$78</c:f>
              <c:numCache>
                <c:formatCode>General</c:formatCode>
                <c:ptCount val="20"/>
                <c:pt idx="0">
                  <c:v>6439.3824115555326</c:v>
                </c:pt>
                <c:pt idx="1">
                  <c:v>2518.0055106358554</c:v>
                </c:pt>
                <c:pt idx="2">
                  <c:v>2929.3307573709953</c:v>
                </c:pt>
                <c:pt idx="3">
                  <c:v>3067.395312437824</c:v>
                </c:pt>
                <c:pt idx="4">
                  <c:v>2144.7815679575879</c:v>
                </c:pt>
                <c:pt idx="5">
                  <c:v>3652.1950079565563</c:v>
                </c:pt>
                <c:pt idx="6">
                  <c:v>2912.6960778545285</c:v>
                </c:pt>
                <c:pt idx="7">
                  <c:v>2405.8714118753742</c:v>
                </c:pt>
                <c:pt idx="8">
                  <c:v>1983.6432236402416</c:v>
                </c:pt>
                <c:pt idx="9">
                  <c:v>1892.40350500625</c:v>
                </c:pt>
                <c:pt idx="10">
                  <c:v>2329.4419768614966</c:v>
                </c:pt>
                <c:pt idx="11">
                  <c:v>1924.295078126554</c:v>
                </c:pt>
                <c:pt idx="12">
                  <c:v>2076.3480197232384</c:v>
                </c:pt>
                <c:pt idx="13">
                  <c:v>1291.2686303542305</c:v>
                </c:pt>
                <c:pt idx="14">
                  <c:v>2169.1950568945626</c:v>
                </c:pt>
                <c:pt idx="15">
                  <c:v>1985.6130614704023</c:v>
                </c:pt>
                <c:pt idx="16">
                  <c:v>1623.7831457238549</c:v>
                </c:pt>
                <c:pt idx="17">
                  <c:v>2204.0658859476362</c:v>
                </c:pt>
                <c:pt idx="18">
                  <c:v>1753.9196362577554</c:v>
                </c:pt>
                <c:pt idx="19">
                  <c:v>2227.9499608303954</c:v>
                </c:pt>
              </c:numCache>
            </c:numRef>
          </c:xVal>
          <c:yVal>
            <c:numRef>
              <c:f>[1]GDP_szul_varh_elettartam!$C$59:$C$78</c:f>
              <c:numCache>
                <c:formatCode>General</c:formatCode>
                <c:ptCount val="20"/>
                <c:pt idx="0">
                  <c:v>76.664999999999992</c:v>
                </c:pt>
                <c:pt idx="1">
                  <c:v>75.504999999999995</c:v>
                </c:pt>
                <c:pt idx="2">
                  <c:v>74.884999999999991</c:v>
                </c:pt>
                <c:pt idx="3">
                  <c:v>74.44</c:v>
                </c:pt>
                <c:pt idx="4">
                  <c:v>76.10499999999999</c:v>
                </c:pt>
                <c:pt idx="5">
                  <c:v>75.89</c:v>
                </c:pt>
                <c:pt idx="6">
                  <c:v>75.31</c:v>
                </c:pt>
                <c:pt idx="7">
                  <c:v>76.33</c:v>
                </c:pt>
                <c:pt idx="8">
                  <c:v>75.25</c:v>
                </c:pt>
                <c:pt idx="9">
                  <c:v>74.265000000000001</c:v>
                </c:pt>
                <c:pt idx="10">
                  <c:v>75.324999999999989</c:v>
                </c:pt>
                <c:pt idx="11">
                  <c:v>73.254999999999995</c:v>
                </c:pt>
                <c:pt idx="12">
                  <c:v>75.344999999999999</c:v>
                </c:pt>
                <c:pt idx="13">
                  <c:v>74.569999999999993</c:v>
                </c:pt>
                <c:pt idx="14">
                  <c:v>75.84</c:v>
                </c:pt>
                <c:pt idx="15">
                  <c:v>74.484999999999999</c:v>
                </c:pt>
                <c:pt idx="16">
                  <c:v>74.75</c:v>
                </c:pt>
                <c:pt idx="17">
                  <c:v>74.98</c:v>
                </c:pt>
                <c:pt idx="18">
                  <c:v>74.805000000000007</c:v>
                </c:pt>
                <c:pt idx="19">
                  <c:v>76.069999999999993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926288"/>
        <c:axId val="485538232"/>
      </c:scatterChart>
      <c:valAx>
        <c:axId val="662926288"/>
        <c:scaling>
          <c:orientation val="minMax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thousand</a:t>
                </a:r>
                <a:r>
                  <a:rPr lang="hu-HU" b="0" baseline="0"/>
                  <a:t> HUFs</a:t>
                </a:r>
              </a:p>
            </c:rich>
          </c:tx>
          <c:overlay val="0"/>
          <c:spPr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85538232"/>
        <c:crosses val="autoZero"/>
        <c:crossBetween val="midCat"/>
      </c:valAx>
      <c:valAx>
        <c:axId val="4855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years</a:t>
                </a:r>
              </a:p>
            </c:rich>
          </c:tx>
          <c:layout>
            <c:manualLayout>
              <c:xMode val="edge"/>
              <c:yMode val="edge"/>
              <c:x val="0.12609134374651471"/>
              <c:y val="1.7917822193855755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662926288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8948412698445"/>
          <c:y val="3.9043209402119222E-2"/>
          <c:w val="0.67440443121693161"/>
          <c:h val="0.5245707465277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'[2]születéskor várható élettartam'!$B$13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'[2]születéskor várható élettartam'!$A$14:$A$34</c:f>
              <c:strCache>
                <c:ptCount val="21"/>
                <c:pt idx="0">
                  <c:v>Budapest</c:v>
                </c:pt>
                <c:pt idx="1">
                  <c:v>Veszprém</c:v>
                </c:pt>
                <c:pt idx="2">
                  <c:v>Győr-Moson-Sopron</c:v>
                </c:pt>
                <c:pt idx="3">
                  <c:v>Csongrád</c:v>
                </c:pt>
                <c:pt idx="4">
                  <c:v>Zala</c:v>
                </c:pt>
                <c:pt idx="5">
                  <c:v>Pest </c:v>
                </c:pt>
                <c:pt idx="6">
                  <c:v>Fejér</c:v>
                </c:pt>
                <c:pt idx="7">
                  <c:v>Hajdú-Bihar</c:v>
                </c:pt>
                <c:pt idx="8">
                  <c:v>Magyarország</c:v>
                </c:pt>
                <c:pt idx="9">
                  <c:v>Heves</c:v>
                </c:pt>
                <c:pt idx="10">
                  <c:v>Tolna </c:v>
                </c:pt>
                <c:pt idx="11">
                  <c:v>Baranya</c:v>
                </c:pt>
                <c:pt idx="12">
                  <c:v>Vas</c:v>
                </c:pt>
                <c:pt idx="13">
                  <c:v>Bács-Kiskun </c:v>
                </c:pt>
                <c:pt idx="14">
                  <c:v>Somogy</c:v>
                </c:pt>
                <c:pt idx="15">
                  <c:v>Komárom-Esztergom</c:v>
                </c:pt>
                <c:pt idx="16">
                  <c:v>Szabolcs-Szatmár-Bereg</c:v>
                </c:pt>
                <c:pt idx="17">
                  <c:v>Békés</c:v>
                </c:pt>
                <c:pt idx="18">
                  <c:v>Nógrád </c:v>
                </c:pt>
                <c:pt idx="19">
                  <c:v>Jász-Nagykun-Szolnok</c:v>
                </c:pt>
                <c:pt idx="20">
                  <c:v>Borsod-Abaúj-Zemplén</c:v>
                </c:pt>
              </c:strCache>
            </c:strRef>
          </c:cat>
          <c:val>
            <c:numRef>
              <c:f>'[2]születéskor várható élettartam'!$B$14:$B$34</c:f>
              <c:numCache>
                <c:formatCode>General</c:formatCode>
                <c:ptCount val="21"/>
                <c:pt idx="0">
                  <c:v>77.09</c:v>
                </c:pt>
                <c:pt idx="1">
                  <c:v>76.039999999999992</c:v>
                </c:pt>
                <c:pt idx="2">
                  <c:v>76.009999999999991</c:v>
                </c:pt>
                <c:pt idx="3">
                  <c:v>75.97</c:v>
                </c:pt>
                <c:pt idx="4">
                  <c:v>75.884999999999991</c:v>
                </c:pt>
                <c:pt idx="5">
                  <c:v>75.844999999999999</c:v>
                </c:pt>
                <c:pt idx="6">
                  <c:v>75.64</c:v>
                </c:pt>
                <c:pt idx="7">
                  <c:v>75.63</c:v>
                </c:pt>
                <c:pt idx="8">
                  <c:v>75.52</c:v>
                </c:pt>
                <c:pt idx="9">
                  <c:v>75.454999999999998</c:v>
                </c:pt>
                <c:pt idx="10">
                  <c:v>75.405000000000001</c:v>
                </c:pt>
                <c:pt idx="11">
                  <c:v>75.400000000000006</c:v>
                </c:pt>
                <c:pt idx="12">
                  <c:v>75.37</c:v>
                </c:pt>
                <c:pt idx="13">
                  <c:v>75.069999999999993</c:v>
                </c:pt>
                <c:pt idx="14">
                  <c:v>74.819999999999993</c:v>
                </c:pt>
                <c:pt idx="15">
                  <c:v>74.58</c:v>
                </c:pt>
                <c:pt idx="16">
                  <c:v>74.525000000000006</c:v>
                </c:pt>
                <c:pt idx="17">
                  <c:v>74.45</c:v>
                </c:pt>
                <c:pt idx="18">
                  <c:v>74.375</c:v>
                </c:pt>
                <c:pt idx="19">
                  <c:v>74.36</c:v>
                </c:pt>
                <c:pt idx="20">
                  <c:v>73.67</c:v>
                </c:pt>
              </c:numCache>
            </c:numRef>
          </c:val>
        </c:ser>
        <c:ser>
          <c:idx val="1"/>
          <c:order val="1"/>
          <c:tx>
            <c:strRef>
              <c:f>'[2]születéskor várható élettartam'!$C$13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'[2]születéskor várható élettartam'!$A$14:$A$34</c:f>
              <c:strCache>
                <c:ptCount val="21"/>
                <c:pt idx="0">
                  <c:v>Budapest</c:v>
                </c:pt>
                <c:pt idx="1">
                  <c:v>Veszprém</c:v>
                </c:pt>
                <c:pt idx="2">
                  <c:v>Győr-Moson-Sopron</c:v>
                </c:pt>
                <c:pt idx="3">
                  <c:v>Csongrád</c:v>
                </c:pt>
                <c:pt idx="4">
                  <c:v>Zala</c:v>
                </c:pt>
                <c:pt idx="5">
                  <c:v>Pest </c:v>
                </c:pt>
                <c:pt idx="6">
                  <c:v>Fejér</c:v>
                </c:pt>
                <c:pt idx="7">
                  <c:v>Hajdú-Bihar</c:v>
                </c:pt>
                <c:pt idx="8">
                  <c:v>Magyarország</c:v>
                </c:pt>
                <c:pt idx="9">
                  <c:v>Heves</c:v>
                </c:pt>
                <c:pt idx="10">
                  <c:v>Tolna </c:v>
                </c:pt>
                <c:pt idx="11">
                  <c:v>Baranya</c:v>
                </c:pt>
                <c:pt idx="12">
                  <c:v>Vas</c:v>
                </c:pt>
                <c:pt idx="13">
                  <c:v>Bács-Kiskun </c:v>
                </c:pt>
                <c:pt idx="14">
                  <c:v>Somogy</c:v>
                </c:pt>
                <c:pt idx="15">
                  <c:v>Komárom-Esztergom</c:v>
                </c:pt>
                <c:pt idx="16">
                  <c:v>Szabolcs-Szatmár-Bereg</c:v>
                </c:pt>
                <c:pt idx="17">
                  <c:v>Békés</c:v>
                </c:pt>
                <c:pt idx="18">
                  <c:v>Nógrád </c:v>
                </c:pt>
                <c:pt idx="19">
                  <c:v>Jász-Nagykun-Szolnok</c:v>
                </c:pt>
                <c:pt idx="20">
                  <c:v>Borsod-Abaúj-Zemplén</c:v>
                </c:pt>
              </c:strCache>
            </c:strRef>
          </c:cat>
          <c:val>
            <c:numRef>
              <c:f>'[2]születéskor várható élettartam'!$C$14:$C$34</c:f>
              <c:numCache>
                <c:formatCode>General</c:formatCode>
                <c:ptCount val="21"/>
                <c:pt idx="0">
                  <c:v>75.574999999999989</c:v>
                </c:pt>
                <c:pt idx="1">
                  <c:v>74.85499999999999</c:v>
                </c:pt>
                <c:pt idx="2">
                  <c:v>75.180000000000007</c:v>
                </c:pt>
                <c:pt idx="3">
                  <c:v>74.865000000000009</c:v>
                </c:pt>
                <c:pt idx="4">
                  <c:v>74.72</c:v>
                </c:pt>
                <c:pt idx="5">
                  <c:v>74.849999999999994</c:v>
                </c:pt>
                <c:pt idx="6">
                  <c:v>74.2</c:v>
                </c:pt>
                <c:pt idx="7">
                  <c:v>74.34</c:v>
                </c:pt>
                <c:pt idx="8">
                  <c:v>74.305000000000007</c:v>
                </c:pt>
                <c:pt idx="9">
                  <c:v>73.759999999999991</c:v>
                </c:pt>
                <c:pt idx="10">
                  <c:v>74.135000000000005</c:v>
                </c:pt>
                <c:pt idx="11">
                  <c:v>73.930000000000007</c:v>
                </c:pt>
                <c:pt idx="12">
                  <c:v>74.075000000000003</c:v>
                </c:pt>
                <c:pt idx="13">
                  <c:v>73.88</c:v>
                </c:pt>
                <c:pt idx="14">
                  <c:v>73.53</c:v>
                </c:pt>
                <c:pt idx="15">
                  <c:v>73.849999999999994</c:v>
                </c:pt>
                <c:pt idx="16">
                  <c:v>73.155000000000001</c:v>
                </c:pt>
                <c:pt idx="17">
                  <c:v>73.81</c:v>
                </c:pt>
                <c:pt idx="18">
                  <c:v>73.7</c:v>
                </c:pt>
                <c:pt idx="19">
                  <c:v>73.344999999999999</c:v>
                </c:pt>
                <c:pt idx="20">
                  <c:v>72.36</c:v>
                </c:pt>
              </c:numCache>
            </c:numRef>
          </c:val>
        </c:ser>
        <c:ser>
          <c:idx val="2"/>
          <c:order val="2"/>
          <c:tx>
            <c:strRef>
              <c:f>'[2]születéskor várható élettartam'!$D$13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'[2]születéskor várható élettartam'!$A$14:$A$34</c:f>
              <c:strCache>
                <c:ptCount val="21"/>
                <c:pt idx="0">
                  <c:v>Budapest</c:v>
                </c:pt>
                <c:pt idx="1">
                  <c:v>Veszprém</c:v>
                </c:pt>
                <c:pt idx="2">
                  <c:v>Győr-Moson-Sopron</c:v>
                </c:pt>
                <c:pt idx="3">
                  <c:v>Csongrád</c:v>
                </c:pt>
                <c:pt idx="4">
                  <c:v>Zala</c:v>
                </c:pt>
                <c:pt idx="5">
                  <c:v>Pest </c:v>
                </c:pt>
                <c:pt idx="6">
                  <c:v>Fejér</c:v>
                </c:pt>
                <c:pt idx="7">
                  <c:v>Hajdú-Bihar</c:v>
                </c:pt>
                <c:pt idx="8">
                  <c:v>Magyarország</c:v>
                </c:pt>
                <c:pt idx="9">
                  <c:v>Heves</c:v>
                </c:pt>
                <c:pt idx="10">
                  <c:v>Tolna </c:v>
                </c:pt>
                <c:pt idx="11">
                  <c:v>Baranya</c:v>
                </c:pt>
                <c:pt idx="12">
                  <c:v>Vas</c:v>
                </c:pt>
                <c:pt idx="13">
                  <c:v>Bács-Kiskun </c:v>
                </c:pt>
                <c:pt idx="14">
                  <c:v>Somogy</c:v>
                </c:pt>
                <c:pt idx="15">
                  <c:v>Komárom-Esztergom</c:v>
                </c:pt>
                <c:pt idx="16">
                  <c:v>Szabolcs-Szatmár-Bereg</c:v>
                </c:pt>
                <c:pt idx="17">
                  <c:v>Békés</c:v>
                </c:pt>
                <c:pt idx="18">
                  <c:v>Nógrád </c:v>
                </c:pt>
                <c:pt idx="19">
                  <c:v>Jász-Nagykun-Szolnok</c:v>
                </c:pt>
                <c:pt idx="20">
                  <c:v>Borsod-Abaúj-Zemplén</c:v>
                </c:pt>
              </c:strCache>
            </c:strRef>
          </c:cat>
          <c:val>
            <c:numRef>
              <c:f>'[2]születéskor várható élettartam'!$D$14:$D$34</c:f>
              <c:numCache>
                <c:formatCode>General</c:formatCode>
                <c:ptCount val="21"/>
                <c:pt idx="0">
                  <c:v>74.074999999999989</c:v>
                </c:pt>
                <c:pt idx="1">
                  <c:v>73.254999999999995</c:v>
                </c:pt>
                <c:pt idx="2">
                  <c:v>73.960000000000008</c:v>
                </c:pt>
                <c:pt idx="3">
                  <c:v>72.990000000000009</c:v>
                </c:pt>
                <c:pt idx="4">
                  <c:v>73.38</c:v>
                </c:pt>
                <c:pt idx="5">
                  <c:v>73.06</c:v>
                </c:pt>
                <c:pt idx="6">
                  <c:v>72.91</c:v>
                </c:pt>
                <c:pt idx="7">
                  <c:v>72.534999999999997</c:v>
                </c:pt>
                <c:pt idx="8">
                  <c:v>72.745000000000005</c:v>
                </c:pt>
                <c:pt idx="9">
                  <c:v>72.37</c:v>
                </c:pt>
                <c:pt idx="10">
                  <c:v>73.069999999999993</c:v>
                </c:pt>
                <c:pt idx="11">
                  <c:v>72.830000000000013</c:v>
                </c:pt>
                <c:pt idx="12">
                  <c:v>73.099999999999994</c:v>
                </c:pt>
                <c:pt idx="13">
                  <c:v>72.289999999999992</c:v>
                </c:pt>
                <c:pt idx="14">
                  <c:v>72</c:v>
                </c:pt>
                <c:pt idx="15">
                  <c:v>71.960000000000008</c:v>
                </c:pt>
                <c:pt idx="16">
                  <c:v>71.245000000000005</c:v>
                </c:pt>
                <c:pt idx="17">
                  <c:v>72.37</c:v>
                </c:pt>
                <c:pt idx="18">
                  <c:v>72.164999999999992</c:v>
                </c:pt>
                <c:pt idx="19">
                  <c:v>72.015000000000001</c:v>
                </c:pt>
                <c:pt idx="20">
                  <c:v>70.734999999999999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5762424"/>
        <c:axId val="345762816"/>
      </c:barChart>
      <c:lineChart>
        <c:grouping val="standard"/>
        <c:varyColors val="0"/>
        <c:ser>
          <c:idx val="3"/>
          <c:order val="3"/>
          <c:tx>
            <c:strRef>
              <c:f>'[2]születéskor várható élettartam'!$E$13</c:f>
              <c:strCache>
                <c:ptCount val="1"/>
                <c:pt idx="0">
                  <c:v>változás 2005-2014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'[2]születéskor várható élettartam'!$A$14:$A$34</c:f>
              <c:strCache>
                <c:ptCount val="21"/>
                <c:pt idx="0">
                  <c:v>Budapest</c:v>
                </c:pt>
                <c:pt idx="1">
                  <c:v>Veszprém</c:v>
                </c:pt>
                <c:pt idx="2">
                  <c:v>Győr-Moson-Sopron</c:v>
                </c:pt>
                <c:pt idx="3">
                  <c:v>Csongrád</c:v>
                </c:pt>
                <c:pt idx="4">
                  <c:v>Zala</c:v>
                </c:pt>
                <c:pt idx="5">
                  <c:v>Pest </c:v>
                </c:pt>
                <c:pt idx="6">
                  <c:v>Fejér</c:v>
                </c:pt>
                <c:pt idx="7">
                  <c:v>Hajdú-Bihar</c:v>
                </c:pt>
                <c:pt idx="8">
                  <c:v>Magyarország</c:v>
                </c:pt>
                <c:pt idx="9">
                  <c:v>Heves</c:v>
                </c:pt>
                <c:pt idx="10">
                  <c:v>Tolna </c:v>
                </c:pt>
                <c:pt idx="11">
                  <c:v>Baranya</c:v>
                </c:pt>
                <c:pt idx="12">
                  <c:v>Vas</c:v>
                </c:pt>
                <c:pt idx="13">
                  <c:v>Bács-Kiskun </c:v>
                </c:pt>
                <c:pt idx="14">
                  <c:v>Somogy</c:v>
                </c:pt>
                <c:pt idx="15">
                  <c:v>Komárom-Esztergom</c:v>
                </c:pt>
                <c:pt idx="16">
                  <c:v>Szabolcs-Szatmár-Bereg</c:v>
                </c:pt>
                <c:pt idx="17">
                  <c:v>Békés</c:v>
                </c:pt>
                <c:pt idx="18">
                  <c:v>Nógrád </c:v>
                </c:pt>
                <c:pt idx="19">
                  <c:v>Jász-Nagykun-Szolnok</c:v>
                </c:pt>
                <c:pt idx="20">
                  <c:v>Borsod-Abaúj-Zemplén</c:v>
                </c:pt>
              </c:strCache>
            </c:strRef>
          </c:cat>
          <c:val>
            <c:numRef>
              <c:f>'[2]születéskor várható élettartam'!$E$14:$E$34</c:f>
              <c:numCache>
                <c:formatCode>General</c:formatCode>
                <c:ptCount val="21"/>
                <c:pt idx="0">
                  <c:v>3.0150000000000148</c:v>
                </c:pt>
                <c:pt idx="1">
                  <c:v>2.7849999999999966</c:v>
                </c:pt>
                <c:pt idx="2">
                  <c:v>2.0499999999999829</c:v>
                </c:pt>
                <c:pt idx="3">
                  <c:v>2.9799999999999898</c:v>
                </c:pt>
                <c:pt idx="4">
                  <c:v>2.5049999999999955</c:v>
                </c:pt>
                <c:pt idx="5">
                  <c:v>2.7849999999999966</c:v>
                </c:pt>
                <c:pt idx="6">
                  <c:v>2.730000000000004</c:v>
                </c:pt>
                <c:pt idx="7">
                  <c:v>3.0949999999999989</c:v>
                </c:pt>
                <c:pt idx="8">
                  <c:v>2.7749999999999915</c:v>
                </c:pt>
                <c:pt idx="9">
                  <c:v>3.0849999999999937</c:v>
                </c:pt>
                <c:pt idx="10">
                  <c:v>2.335000000000008</c:v>
                </c:pt>
                <c:pt idx="11">
                  <c:v>2.5699999999999932</c:v>
                </c:pt>
                <c:pt idx="12">
                  <c:v>2.2700000000000102</c:v>
                </c:pt>
                <c:pt idx="13">
                  <c:v>2.7800000000000011</c:v>
                </c:pt>
                <c:pt idx="14">
                  <c:v>2.8199999999999932</c:v>
                </c:pt>
                <c:pt idx="15">
                  <c:v>2.6199999999999903</c:v>
                </c:pt>
                <c:pt idx="16">
                  <c:v>3.2800000000000011</c:v>
                </c:pt>
                <c:pt idx="17">
                  <c:v>2.0799999999999983</c:v>
                </c:pt>
                <c:pt idx="18">
                  <c:v>2.210000000000008</c:v>
                </c:pt>
                <c:pt idx="19">
                  <c:v>2.3449999999999989</c:v>
                </c:pt>
                <c:pt idx="20">
                  <c:v>2.9350000000000023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763600"/>
        <c:axId val="345763208"/>
      </c:lineChart>
      <c:catAx>
        <c:axId val="345762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hu-HU"/>
          </a:p>
        </c:txPr>
        <c:crossAx val="345762816"/>
        <c:crosses val="autoZero"/>
        <c:auto val="1"/>
        <c:lblAlgn val="ctr"/>
        <c:lblOffset val="100"/>
        <c:noMultiLvlLbl val="0"/>
      </c:catAx>
      <c:valAx>
        <c:axId val="345762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hu-HU" sz="900" b="0"/>
                  <a:t>születéskor</a:t>
                </a:r>
                <a:r>
                  <a:rPr lang="hu-HU" sz="900" b="0" baseline="0"/>
                  <a:t> várható élettartam (év)</a:t>
                </a:r>
                <a:endParaRPr lang="hu-HU" sz="900" b="0"/>
              </a:p>
            </c:rich>
          </c:tx>
          <c:layout>
            <c:manualLayout>
              <c:xMode val="edge"/>
              <c:yMode val="edge"/>
              <c:x val="2.8849206349206352E-3"/>
              <c:y val="0.1138207465277777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5762424"/>
        <c:crosses val="autoZero"/>
        <c:crossBetween val="between"/>
      </c:valAx>
      <c:valAx>
        <c:axId val="34576320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hu-HU" sz="900" b="0"/>
                  <a:t>változás (2005-2014)</a:t>
                </a:r>
              </a:p>
            </c:rich>
          </c:tx>
          <c:layout>
            <c:manualLayout>
              <c:xMode val="edge"/>
              <c:yMode val="edge"/>
              <c:x val="0.95347951801580977"/>
              <c:y val="0.19872619224483731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5763600"/>
        <c:crosses val="max"/>
        <c:crossBetween val="between"/>
      </c:valAx>
      <c:catAx>
        <c:axId val="34576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57632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1367879958401566"/>
          <c:w val="1"/>
          <c:h val="8.6321180555555529E-2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/>
      </a:pPr>
      <a:endParaRPr lang="hu-HU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69080687830691"/>
          <c:y val="3.9043209402119222E-2"/>
          <c:w val="0.69490211640211663"/>
          <c:h val="0.47930879629629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'c3-19'!$B$11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'[2]születéskor várható élettartam'!$A$40:$A$60</c:f>
              <c:strCache>
                <c:ptCount val="21"/>
                <c:pt idx="0">
                  <c:v>Budapest</c:v>
                </c:pt>
                <c:pt idx="1">
                  <c:v>Veszprém</c:v>
                </c:pt>
                <c:pt idx="2">
                  <c:v>Győr-Moson-Sopron</c:v>
                </c:pt>
                <c:pt idx="3">
                  <c:v>Csongrád</c:v>
                </c:pt>
                <c:pt idx="4">
                  <c:v>Zala</c:v>
                </c:pt>
                <c:pt idx="5">
                  <c:v>Pest </c:v>
                </c:pt>
                <c:pt idx="6">
                  <c:v>Fejér</c:v>
                </c:pt>
                <c:pt idx="7">
                  <c:v>Hajdú-Bihar</c:v>
                </c:pt>
                <c:pt idx="8">
                  <c:v>Magyarország</c:v>
                </c:pt>
                <c:pt idx="9">
                  <c:v>Heves</c:v>
                </c:pt>
                <c:pt idx="10">
                  <c:v>Tolna </c:v>
                </c:pt>
                <c:pt idx="11">
                  <c:v>Baranya</c:v>
                </c:pt>
                <c:pt idx="12">
                  <c:v>Vas</c:v>
                </c:pt>
                <c:pt idx="13">
                  <c:v>Bács-Kiskun </c:v>
                </c:pt>
                <c:pt idx="14">
                  <c:v>Somogy</c:v>
                </c:pt>
                <c:pt idx="15">
                  <c:v>Komárom-Esztergom</c:v>
                </c:pt>
                <c:pt idx="16">
                  <c:v>Szabolcs-Szatmár-Bereg</c:v>
                </c:pt>
                <c:pt idx="17">
                  <c:v>Békés</c:v>
                </c:pt>
                <c:pt idx="18">
                  <c:v>Nógrád </c:v>
                </c:pt>
                <c:pt idx="19">
                  <c:v>Jász-Nagykun-Szolnok</c:v>
                </c:pt>
                <c:pt idx="20">
                  <c:v>Borsod-Abaúj-Zemplén</c:v>
                </c:pt>
              </c:strCache>
            </c:strRef>
          </c:cat>
          <c:val>
            <c:numRef>
              <c:f>'c3-19'!$B$12:$B$32</c:f>
              <c:numCache>
                <c:formatCode>0.00</c:formatCode>
                <c:ptCount val="21"/>
                <c:pt idx="0">
                  <c:v>77.09</c:v>
                </c:pt>
                <c:pt idx="1">
                  <c:v>76.039999999999992</c:v>
                </c:pt>
                <c:pt idx="2">
                  <c:v>76.009999999999991</c:v>
                </c:pt>
                <c:pt idx="3">
                  <c:v>75.97</c:v>
                </c:pt>
                <c:pt idx="4">
                  <c:v>75.884999999999991</c:v>
                </c:pt>
                <c:pt idx="5">
                  <c:v>75.844999999999999</c:v>
                </c:pt>
                <c:pt idx="6">
                  <c:v>75.64</c:v>
                </c:pt>
                <c:pt idx="7">
                  <c:v>75.63</c:v>
                </c:pt>
                <c:pt idx="8">
                  <c:v>75.52</c:v>
                </c:pt>
                <c:pt idx="9">
                  <c:v>75.454999999999998</c:v>
                </c:pt>
                <c:pt idx="10">
                  <c:v>75.405000000000001</c:v>
                </c:pt>
                <c:pt idx="11">
                  <c:v>75.400000000000006</c:v>
                </c:pt>
                <c:pt idx="12">
                  <c:v>75.37</c:v>
                </c:pt>
                <c:pt idx="13">
                  <c:v>75.069999999999993</c:v>
                </c:pt>
                <c:pt idx="14">
                  <c:v>74.819999999999993</c:v>
                </c:pt>
                <c:pt idx="15">
                  <c:v>74.58</c:v>
                </c:pt>
                <c:pt idx="16">
                  <c:v>74.525000000000006</c:v>
                </c:pt>
                <c:pt idx="17">
                  <c:v>74.45</c:v>
                </c:pt>
                <c:pt idx="18">
                  <c:v>74.375</c:v>
                </c:pt>
                <c:pt idx="19">
                  <c:v>74.36</c:v>
                </c:pt>
                <c:pt idx="20">
                  <c:v>73.67</c:v>
                </c:pt>
              </c:numCache>
            </c:numRef>
          </c:val>
        </c:ser>
        <c:ser>
          <c:idx val="1"/>
          <c:order val="1"/>
          <c:tx>
            <c:strRef>
              <c:f>'c3-19'!$C$11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'[2]születéskor várható élettartam'!$A$40:$A$60</c:f>
              <c:strCache>
                <c:ptCount val="21"/>
                <c:pt idx="0">
                  <c:v>Budapest</c:v>
                </c:pt>
                <c:pt idx="1">
                  <c:v>Veszprém</c:v>
                </c:pt>
                <c:pt idx="2">
                  <c:v>Győr-Moson-Sopron</c:v>
                </c:pt>
                <c:pt idx="3">
                  <c:v>Csongrád</c:v>
                </c:pt>
                <c:pt idx="4">
                  <c:v>Zala</c:v>
                </c:pt>
                <c:pt idx="5">
                  <c:v>Pest </c:v>
                </c:pt>
                <c:pt idx="6">
                  <c:v>Fejér</c:v>
                </c:pt>
                <c:pt idx="7">
                  <c:v>Hajdú-Bihar</c:v>
                </c:pt>
                <c:pt idx="8">
                  <c:v>Magyarország</c:v>
                </c:pt>
                <c:pt idx="9">
                  <c:v>Heves</c:v>
                </c:pt>
                <c:pt idx="10">
                  <c:v>Tolna </c:v>
                </c:pt>
                <c:pt idx="11">
                  <c:v>Baranya</c:v>
                </c:pt>
                <c:pt idx="12">
                  <c:v>Vas</c:v>
                </c:pt>
                <c:pt idx="13">
                  <c:v>Bács-Kiskun </c:v>
                </c:pt>
                <c:pt idx="14">
                  <c:v>Somogy</c:v>
                </c:pt>
                <c:pt idx="15">
                  <c:v>Komárom-Esztergom</c:v>
                </c:pt>
                <c:pt idx="16">
                  <c:v>Szabolcs-Szatmár-Bereg</c:v>
                </c:pt>
                <c:pt idx="17">
                  <c:v>Békés</c:v>
                </c:pt>
                <c:pt idx="18">
                  <c:v>Nógrád </c:v>
                </c:pt>
                <c:pt idx="19">
                  <c:v>Jász-Nagykun-Szolnok</c:v>
                </c:pt>
                <c:pt idx="20">
                  <c:v>Borsod-Abaúj-Zemplén</c:v>
                </c:pt>
              </c:strCache>
            </c:strRef>
          </c:cat>
          <c:val>
            <c:numRef>
              <c:f>'c3-19'!$C$12:$C$32</c:f>
              <c:numCache>
                <c:formatCode>0.00</c:formatCode>
                <c:ptCount val="21"/>
                <c:pt idx="0">
                  <c:v>75.574999999999989</c:v>
                </c:pt>
                <c:pt idx="1">
                  <c:v>74.85499999999999</c:v>
                </c:pt>
                <c:pt idx="2">
                  <c:v>75.180000000000007</c:v>
                </c:pt>
                <c:pt idx="3">
                  <c:v>74.865000000000009</c:v>
                </c:pt>
                <c:pt idx="4">
                  <c:v>74.72</c:v>
                </c:pt>
                <c:pt idx="5">
                  <c:v>74.849999999999994</c:v>
                </c:pt>
                <c:pt idx="6">
                  <c:v>74.2</c:v>
                </c:pt>
                <c:pt idx="7">
                  <c:v>74.34</c:v>
                </c:pt>
                <c:pt idx="8">
                  <c:v>74.305000000000007</c:v>
                </c:pt>
                <c:pt idx="9">
                  <c:v>73.759999999999991</c:v>
                </c:pt>
                <c:pt idx="10">
                  <c:v>74.135000000000005</c:v>
                </c:pt>
                <c:pt idx="11">
                  <c:v>73.930000000000007</c:v>
                </c:pt>
                <c:pt idx="12">
                  <c:v>74.075000000000003</c:v>
                </c:pt>
                <c:pt idx="13">
                  <c:v>73.88</c:v>
                </c:pt>
                <c:pt idx="14">
                  <c:v>73.53</c:v>
                </c:pt>
                <c:pt idx="15">
                  <c:v>73.849999999999994</c:v>
                </c:pt>
                <c:pt idx="16">
                  <c:v>73.155000000000001</c:v>
                </c:pt>
                <c:pt idx="17">
                  <c:v>73.81</c:v>
                </c:pt>
                <c:pt idx="18">
                  <c:v>73.7</c:v>
                </c:pt>
                <c:pt idx="19">
                  <c:v>73.344999999999999</c:v>
                </c:pt>
                <c:pt idx="20">
                  <c:v>72.36</c:v>
                </c:pt>
              </c:numCache>
            </c:numRef>
          </c:val>
        </c:ser>
        <c:ser>
          <c:idx val="2"/>
          <c:order val="2"/>
          <c:tx>
            <c:strRef>
              <c:f>'c3-19'!$D$11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'[2]születéskor várható élettartam'!$A$40:$A$60</c:f>
              <c:strCache>
                <c:ptCount val="21"/>
                <c:pt idx="0">
                  <c:v>Budapest</c:v>
                </c:pt>
                <c:pt idx="1">
                  <c:v>Veszprém</c:v>
                </c:pt>
                <c:pt idx="2">
                  <c:v>Győr-Moson-Sopron</c:v>
                </c:pt>
                <c:pt idx="3">
                  <c:v>Csongrád</c:v>
                </c:pt>
                <c:pt idx="4">
                  <c:v>Zala</c:v>
                </c:pt>
                <c:pt idx="5">
                  <c:v>Pest </c:v>
                </c:pt>
                <c:pt idx="6">
                  <c:v>Fejér</c:v>
                </c:pt>
                <c:pt idx="7">
                  <c:v>Hajdú-Bihar</c:v>
                </c:pt>
                <c:pt idx="8">
                  <c:v>Magyarország</c:v>
                </c:pt>
                <c:pt idx="9">
                  <c:v>Heves</c:v>
                </c:pt>
                <c:pt idx="10">
                  <c:v>Tolna </c:v>
                </c:pt>
                <c:pt idx="11">
                  <c:v>Baranya</c:v>
                </c:pt>
                <c:pt idx="12">
                  <c:v>Vas</c:v>
                </c:pt>
                <c:pt idx="13">
                  <c:v>Bács-Kiskun </c:v>
                </c:pt>
                <c:pt idx="14">
                  <c:v>Somogy</c:v>
                </c:pt>
                <c:pt idx="15">
                  <c:v>Komárom-Esztergom</c:v>
                </c:pt>
                <c:pt idx="16">
                  <c:v>Szabolcs-Szatmár-Bereg</c:v>
                </c:pt>
                <c:pt idx="17">
                  <c:v>Békés</c:v>
                </c:pt>
                <c:pt idx="18">
                  <c:v>Nógrád </c:v>
                </c:pt>
                <c:pt idx="19">
                  <c:v>Jász-Nagykun-Szolnok</c:v>
                </c:pt>
                <c:pt idx="20">
                  <c:v>Borsod-Abaúj-Zemplén</c:v>
                </c:pt>
              </c:strCache>
            </c:strRef>
          </c:cat>
          <c:val>
            <c:numRef>
              <c:f>'c3-19'!$D$12:$D$32</c:f>
              <c:numCache>
                <c:formatCode>0.00</c:formatCode>
                <c:ptCount val="21"/>
                <c:pt idx="0">
                  <c:v>74.074999999999989</c:v>
                </c:pt>
                <c:pt idx="1">
                  <c:v>73.254999999999995</c:v>
                </c:pt>
                <c:pt idx="2">
                  <c:v>73.960000000000008</c:v>
                </c:pt>
                <c:pt idx="3">
                  <c:v>72.990000000000009</c:v>
                </c:pt>
                <c:pt idx="4">
                  <c:v>73.38</c:v>
                </c:pt>
                <c:pt idx="5">
                  <c:v>73.06</c:v>
                </c:pt>
                <c:pt idx="6">
                  <c:v>72.91</c:v>
                </c:pt>
                <c:pt idx="7">
                  <c:v>72.534999999999997</c:v>
                </c:pt>
                <c:pt idx="8">
                  <c:v>72.745000000000005</c:v>
                </c:pt>
                <c:pt idx="9">
                  <c:v>72.37</c:v>
                </c:pt>
                <c:pt idx="10">
                  <c:v>73.069999999999993</c:v>
                </c:pt>
                <c:pt idx="11">
                  <c:v>72.830000000000013</c:v>
                </c:pt>
                <c:pt idx="12">
                  <c:v>73.099999999999994</c:v>
                </c:pt>
                <c:pt idx="13">
                  <c:v>72.289999999999992</c:v>
                </c:pt>
                <c:pt idx="14">
                  <c:v>72</c:v>
                </c:pt>
                <c:pt idx="15">
                  <c:v>71.960000000000008</c:v>
                </c:pt>
                <c:pt idx="16">
                  <c:v>71.245000000000005</c:v>
                </c:pt>
                <c:pt idx="17">
                  <c:v>72.37</c:v>
                </c:pt>
                <c:pt idx="18">
                  <c:v>72.164999999999992</c:v>
                </c:pt>
                <c:pt idx="19">
                  <c:v>72.015000000000001</c:v>
                </c:pt>
                <c:pt idx="20">
                  <c:v>70.734999999999999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5764384"/>
        <c:axId val="345764776"/>
      </c:barChart>
      <c:lineChart>
        <c:grouping val="standard"/>
        <c:varyColors val="0"/>
        <c:ser>
          <c:idx val="3"/>
          <c:order val="3"/>
          <c:tx>
            <c:strRef>
              <c:f>'c3-19'!$E$11</c:f>
              <c:strCache>
                <c:ptCount val="1"/>
                <c:pt idx="0">
                  <c:v>change 2005-2014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'c3-19'!$A$12:$A$32</c:f>
              <c:strCache>
                <c:ptCount val="21"/>
                <c:pt idx="0">
                  <c:v>Budapest</c:v>
                </c:pt>
                <c:pt idx="1">
                  <c:v>Veszprém</c:v>
                </c:pt>
                <c:pt idx="2">
                  <c:v>Győr-Moson-Sopron</c:v>
                </c:pt>
                <c:pt idx="3">
                  <c:v>Csongrád</c:v>
                </c:pt>
                <c:pt idx="4">
                  <c:v>Zala</c:v>
                </c:pt>
                <c:pt idx="5">
                  <c:v>Pest </c:v>
                </c:pt>
                <c:pt idx="6">
                  <c:v>Fejér</c:v>
                </c:pt>
                <c:pt idx="7">
                  <c:v>Hajdú-Bihar</c:v>
                </c:pt>
                <c:pt idx="8">
                  <c:v>Magyarország</c:v>
                </c:pt>
                <c:pt idx="9">
                  <c:v>Heves</c:v>
                </c:pt>
                <c:pt idx="10">
                  <c:v>Tolna </c:v>
                </c:pt>
                <c:pt idx="11">
                  <c:v>Baranya</c:v>
                </c:pt>
                <c:pt idx="12">
                  <c:v>Vas</c:v>
                </c:pt>
                <c:pt idx="13">
                  <c:v>Bács-Kiskun </c:v>
                </c:pt>
                <c:pt idx="14">
                  <c:v>Somogy</c:v>
                </c:pt>
                <c:pt idx="15">
                  <c:v>Komárom-Esztergom</c:v>
                </c:pt>
                <c:pt idx="16">
                  <c:v>Szabolcs-Szatmár-Bereg</c:v>
                </c:pt>
                <c:pt idx="17">
                  <c:v>Békés</c:v>
                </c:pt>
                <c:pt idx="18">
                  <c:v>Nógrád </c:v>
                </c:pt>
                <c:pt idx="19">
                  <c:v>Jász-Nagykun-Szolnok</c:v>
                </c:pt>
                <c:pt idx="20">
                  <c:v>Borsod-Abaúj-Zemplén</c:v>
                </c:pt>
              </c:strCache>
            </c:strRef>
          </c:cat>
          <c:val>
            <c:numRef>
              <c:f>'c3-19'!$E$12:$E$32</c:f>
              <c:numCache>
                <c:formatCode>0.00</c:formatCode>
                <c:ptCount val="21"/>
                <c:pt idx="0">
                  <c:v>3.0150000000000148</c:v>
                </c:pt>
                <c:pt idx="1">
                  <c:v>2.7849999999999966</c:v>
                </c:pt>
                <c:pt idx="2">
                  <c:v>2.0499999999999829</c:v>
                </c:pt>
                <c:pt idx="3">
                  <c:v>2.9799999999999898</c:v>
                </c:pt>
                <c:pt idx="4">
                  <c:v>2.5049999999999955</c:v>
                </c:pt>
                <c:pt idx="5">
                  <c:v>2.7849999999999966</c:v>
                </c:pt>
                <c:pt idx="6">
                  <c:v>2.730000000000004</c:v>
                </c:pt>
                <c:pt idx="7">
                  <c:v>3.0949999999999989</c:v>
                </c:pt>
                <c:pt idx="8">
                  <c:v>2.7749999999999915</c:v>
                </c:pt>
                <c:pt idx="9">
                  <c:v>3.0849999999999937</c:v>
                </c:pt>
                <c:pt idx="10">
                  <c:v>2.335000000000008</c:v>
                </c:pt>
                <c:pt idx="11">
                  <c:v>2.5699999999999932</c:v>
                </c:pt>
                <c:pt idx="12">
                  <c:v>2.2700000000000102</c:v>
                </c:pt>
                <c:pt idx="13">
                  <c:v>2.7800000000000011</c:v>
                </c:pt>
                <c:pt idx="14">
                  <c:v>2.8199999999999932</c:v>
                </c:pt>
                <c:pt idx="15">
                  <c:v>2.6199999999999903</c:v>
                </c:pt>
                <c:pt idx="16">
                  <c:v>3.2800000000000011</c:v>
                </c:pt>
                <c:pt idx="17">
                  <c:v>2.0799999999999983</c:v>
                </c:pt>
                <c:pt idx="18">
                  <c:v>2.210000000000008</c:v>
                </c:pt>
                <c:pt idx="19">
                  <c:v>2.3449999999999989</c:v>
                </c:pt>
                <c:pt idx="20">
                  <c:v>2.9350000000000023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765560"/>
        <c:axId val="345765168"/>
      </c:lineChart>
      <c:catAx>
        <c:axId val="3457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hu-HU"/>
          </a:p>
        </c:txPr>
        <c:crossAx val="345764776"/>
        <c:crosses val="autoZero"/>
        <c:auto val="1"/>
        <c:lblAlgn val="ctr"/>
        <c:lblOffset val="100"/>
        <c:noMultiLvlLbl val="0"/>
      </c:catAx>
      <c:valAx>
        <c:axId val="345764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life expectancy at birth (years)</a:t>
                </a:r>
              </a:p>
            </c:rich>
          </c:tx>
          <c:layout>
            <c:manualLayout>
              <c:xMode val="edge"/>
              <c:yMode val="edge"/>
              <c:x val="6.5277777777777795E-4"/>
              <c:y val="4.127314814814808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45764384"/>
        <c:crosses val="autoZero"/>
        <c:crossBetween val="between"/>
      </c:valAx>
      <c:valAx>
        <c:axId val="34576516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change (2005-2014)</a:t>
                </a:r>
              </a:p>
            </c:rich>
          </c:tx>
          <c:layout>
            <c:manualLayout>
              <c:xMode val="edge"/>
              <c:yMode val="edge"/>
              <c:x val="0.9412665343915344"/>
              <c:y val="5.4545370370370376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345765560"/>
        <c:crosses val="max"/>
        <c:crossBetween val="between"/>
      </c:valAx>
      <c:catAx>
        <c:axId val="345765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57651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1367879958401566"/>
          <c:w val="1"/>
          <c:h val="6.367969098202347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34160052910081"/>
          <c:y val="3.0275607638888893E-2"/>
          <c:w val="0.70978406084656087"/>
          <c:h val="0.46742230902777787"/>
        </c:manualLayout>
      </c:layout>
      <c:lineChart>
        <c:grouping val="standard"/>
        <c:varyColors val="0"/>
        <c:ser>
          <c:idx val="0"/>
          <c:order val="0"/>
          <c:tx>
            <c:strRef>
              <c:f>[2]demográfia_2!$A$14</c:f>
              <c:strCache>
                <c:ptCount val="1"/>
                <c:pt idx="0">
                  <c:v>Külföldi vándorlási egyenleggel módosított tényleges szaporodás 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[2]demográfia_2!$B$13:$O$13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[2]demográfia_2!$B$14:$O$14</c:f>
              <c:numCache>
                <c:formatCode>General</c:formatCode>
                <c:ptCount val="14"/>
                <c:pt idx="0">
                  <c:v>-2.497650201463538</c:v>
                </c:pt>
                <c:pt idx="1">
                  <c:v>-3.1983714303362936</c:v>
                </c:pt>
                <c:pt idx="2">
                  <c:v>-2.5292332770491726</c:v>
                </c:pt>
                <c:pt idx="3">
                  <c:v>-1.8989535670580779</c:v>
                </c:pt>
                <c:pt idx="4">
                  <c:v>-2.0787017829269465</c:v>
                </c:pt>
                <c:pt idx="5">
                  <c:v>-1.0349138714451891</c:v>
                </c:pt>
                <c:pt idx="6">
                  <c:v>-2.0641860732924786</c:v>
                </c:pt>
                <c:pt idx="7">
                  <c:v>-1.4371119568591462</c:v>
                </c:pt>
                <c:pt idx="8">
                  <c:v>-1.6613371544121143</c:v>
                </c:pt>
                <c:pt idx="9">
                  <c:v>-2.8601934215551301</c:v>
                </c:pt>
                <c:pt idx="10">
                  <c:v>-2.8070364745763934</c:v>
                </c:pt>
                <c:pt idx="11">
                  <c:v>-2.3312658515518816</c:v>
                </c:pt>
                <c:pt idx="12">
                  <c:v>-3.177270903914013</c:v>
                </c:pt>
                <c:pt idx="13">
                  <c:v>-2.2088958277673427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[2]demográfia_2!$A$15</c:f>
              <c:strCache>
                <c:ptCount val="1"/>
                <c:pt idx="0">
                  <c:v>Természetes és tényleges szaporodás Magyarországon 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cat>
            <c:numRef>
              <c:f>[2]demográfia_2!$B$13:$O$13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[2]demográfia_2!$B$15:$O$15</c:f>
              <c:numCache>
                <c:formatCode>General</c:formatCode>
                <c:ptCount val="14"/>
                <c:pt idx="0">
                  <c:v>-3.448906955339865</c:v>
                </c:pt>
                <c:pt idx="1">
                  <c:v>-3.5466475104978699</c:v>
                </c:pt>
                <c:pt idx="2">
                  <c:v>-4.0649379163066648</c:v>
                </c:pt>
                <c:pt idx="3">
                  <c:v>-3.6959000936515665</c:v>
                </c:pt>
                <c:pt idx="4">
                  <c:v>-3.7905971657761697</c:v>
                </c:pt>
                <c:pt idx="5">
                  <c:v>-3.1507135151778503</c:v>
                </c:pt>
                <c:pt idx="6">
                  <c:v>-3.5129050158217465</c:v>
                </c:pt>
                <c:pt idx="7">
                  <c:v>-3.0760531681614252</c:v>
                </c:pt>
                <c:pt idx="8">
                  <c:v>-3.3895229001074019</c:v>
                </c:pt>
                <c:pt idx="9">
                  <c:v>-4.0120907721912236</c:v>
                </c:pt>
                <c:pt idx="10">
                  <c:v>-4.0861529846411244</c:v>
                </c:pt>
                <c:pt idx="11">
                  <c:v>-3.9485456250762638</c:v>
                </c:pt>
                <c:pt idx="12">
                  <c:v>-3.850064310093877</c:v>
                </c:pt>
                <c:pt idx="13">
                  <c:v>-3.5268953388385795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766344"/>
        <c:axId val="345766736"/>
      </c:lineChart>
      <c:lineChart>
        <c:grouping val="standard"/>
        <c:varyColors val="0"/>
        <c:ser>
          <c:idx val="2"/>
          <c:order val="2"/>
          <c:tx>
            <c:strRef>
              <c:f>[2]demográfia_2!$A$16</c:f>
              <c:strCache>
                <c:ptCount val="1"/>
                <c:pt idx="0">
                  <c:v>öregedési index</c:v>
                </c:pt>
              </c:strCache>
            </c:strRef>
          </c:tx>
          <c:spPr>
            <a:ln>
              <a:solidFill>
                <a:srgbClr val="AC9F70"/>
              </a:solidFill>
            </a:ln>
          </c:spPr>
          <c:marker>
            <c:symbol val="none"/>
          </c:marker>
          <c:cat>
            <c:numRef>
              <c:f>[2]demográfia_2!$B$13:$O$13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[2]demográfia_2!$B$16:$O$16</c:f>
              <c:numCache>
                <c:formatCode>General</c:formatCode>
                <c:ptCount val="14"/>
                <c:pt idx="0">
                  <c:v>91.3</c:v>
                </c:pt>
                <c:pt idx="1">
                  <c:v>93.5</c:v>
                </c:pt>
                <c:pt idx="2">
                  <c:v>95.4</c:v>
                </c:pt>
                <c:pt idx="3">
                  <c:v>97.6</c:v>
                </c:pt>
                <c:pt idx="4">
                  <c:v>99.9</c:v>
                </c:pt>
                <c:pt idx="5">
                  <c:v>102.4</c:v>
                </c:pt>
                <c:pt idx="6">
                  <c:v>104.9</c:v>
                </c:pt>
                <c:pt idx="7">
                  <c:v>107.6</c:v>
                </c:pt>
                <c:pt idx="8">
                  <c:v>109.9</c:v>
                </c:pt>
                <c:pt idx="9">
                  <c:v>112.6</c:v>
                </c:pt>
                <c:pt idx="10">
                  <c:v>114.7</c:v>
                </c:pt>
                <c:pt idx="11">
                  <c:v>116.6</c:v>
                </c:pt>
                <c:pt idx="12">
                  <c:v>118.9</c:v>
                </c:pt>
                <c:pt idx="13">
                  <c:v>121.46104406178637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767520"/>
        <c:axId val="345767128"/>
      </c:lineChart>
      <c:catAx>
        <c:axId val="345766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hu-HU"/>
          </a:p>
        </c:txPr>
        <c:crossAx val="345766736"/>
        <c:crosses val="autoZero"/>
        <c:auto val="1"/>
        <c:lblAlgn val="ctr"/>
        <c:lblOffset val="100"/>
        <c:noMultiLvlLbl val="0"/>
      </c:catAx>
      <c:valAx>
        <c:axId val="345766736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ezrelék</a:t>
                </a:r>
              </a:p>
            </c:rich>
          </c:tx>
          <c:layout>
            <c:manualLayout>
              <c:xMode val="edge"/>
              <c:yMode val="edge"/>
              <c:x val="0"/>
              <c:y val="0.219110677083333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5766344"/>
        <c:crosses val="autoZero"/>
        <c:crossBetween val="between"/>
      </c:valAx>
      <c:valAx>
        <c:axId val="345767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százalék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5767520"/>
        <c:crosses val="max"/>
        <c:crossBetween val="between"/>
      </c:valAx>
      <c:catAx>
        <c:axId val="345767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5767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txPr>
          <a:bodyPr/>
          <a:lstStyle/>
          <a:p>
            <a:pPr>
              <a:defRPr sz="900"/>
            </a:pPr>
            <a:endParaRPr lang="hu-HU"/>
          </a:p>
        </c:txPr>
      </c:legendEntry>
      <c:layout>
        <c:manualLayout>
          <c:xMode val="edge"/>
          <c:yMode val="edge"/>
          <c:x val="0"/>
          <c:y val="0.62821788194444439"/>
          <c:w val="1"/>
          <c:h val="0.3717821180555556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4239417989464"/>
          <c:y val="3.0275607638888893E-2"/>
          <c:w val="0.7139837962962966"/>
          <c:h val="0.41811588541666672"/>
        </c:manualLayout>
      </c:layout>
      <c:lineChart>
        <c:grouping val="standard"/>
        <c:varyColors val="0"/>
        <c:ser>
          <c:idx val="0"/>
          <c:order val="0"/>
          <c:tx>
            <c:strRef>
              <c:f>[2]demográfia_2!$A$22</c:f>
              <c:strCache>
                <c:ptCount val="1"/>
                <c:pt idx="0">
                  <c:v>actual increase/decrease (adjusted with international net migration)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[2]demográfia_2!$B$21:$O$21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[2]demográfia_2!$B$22:$O$22</c:f>
              <c:numCache>
                <c:formatCode>General</c:formatCode>
                <c:ptCount val="14"/>
                <c:pt idx="0">
                  <c:v>-2.497650201463538</c:v>
                </c:pt>
                <c:pt idx="1">
                  <c:v>-3.1983714303362936</c:v>
                </c:pt>
                <c:pt idx="2">
                  <c:v>-2.5292332770491726</c:v>
                </c:pt>
                <c:pt idx="3">
                  <c:v>-1.8989535670580779</c:v>
                </c:pt>
                <c:pt idx="4">
                  <c:v>-2.0787017829269465</c:v>
                </c:pt>
                <c:pt idx="5">
                  <c:v>-1.0349138714451891</c:v>
                </c:pt>
                <c:pt idx="6">
                  <c:v>-2.0641860732924786</c:v>
                </c:pt>
                <c:pt idx="7">
                  <c:v>-1.4371119568591462</c:v>
                </c:pt>
                <c:pt idx="8">
                  <c:v>-1.6613371544121143</c:v>
                </c:pt>
                <c:pt idx="9">
                  <c:v>-2.8601934215551301</c:v>
                </c:pt>
                <c:pt idx="10">
                  <c:v>-2.8070364745763934</c:v>
                </c:pt>
                <c:pt idx="11">
                  <c:v>-2.3312658515518816</c:v>
                </c:pt>
                <c:pt idx="12">
                  <c:v>-3.177270903914013</c:v>
                </c:pt>
                <c:pt idx="13">
                  <c:v>-2.2088958277673427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[2]demográfia_2!$A$23</c:f>
              <c:strCache>
                <c:ptCount val="1"/>
                <c:pt idx="0">
                  <c:v>natural increase/decrease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cat>
            <c:numRef>
              <c:f>[2]demográfia_2!$B$21:$O$21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[2]demográfia_2!$B$23:$O$23</c:f>
              <c:numCache>
                <c:formatCode>General</c:formatCode>
                <c:ptCount val="14"/>
                <c:pt idx="0">
                  <c:v>-3.448906955339865</c:v>
                </c:pt>
                <c:pt idx="1">
                  <c:v>-3.5466475104978699</c:v>
                </c:pt>
                <c:pt idx="2">
                  <c:v>-4.0649379163066648</c:v>
                </c:pt>
                <c:pt idx="3">
                  <c:v>-3.6959000936515665</c:v>
                </c:pt>
                <c:pt idx="4">
                  <c:v>-3.7905971657761697</c:v>
                </c:pt>
                <c:pt idx="5">
                  <c:v>-3.1507135151778503</c:v>
                </c:pt>
                <c:pt idx="6">
                  <c:v>-3.5129050158217465</c:v>
                </c:pt>
                <c:pt idx="7">
                  <c:v>-3.0760531681614252</c:v>
                </c:pt>
                <c:pt idx="8">
                  <c:v>-3.3895229001074019</c:v>
                </c:pt>
                <c:pt idx="9">
                  <c:v>-4.0120907721912236</c:v>
                </c:pt>
                <c:pt idx="10">
                  <c:v>-4.0861529846411244</c:v>
                </c:pt>
                <c:pt idx="11">
                  <c:v>-3.9485456250762638</c:v>
                </c:pt>
                <c:pt idx="12">
                  <c:v>-3.850064310093877</c:v>
                </c:pt>
                <c:pt idx="13">
                  <c:v>-3.5268953388385795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768304"/>
        <c:axId val="345768696"/>
      </c:lineChart>
      <c:lineChart>
        <c:grouping val="standard"/>
        <c:varyColors val="0"/>
        <c:ser>
          <c:idx val="2"/>
          <c:order val="2"/>
          <c:tx>
            <c:strRef>
              <c:f>[2]demográfia_2!$A$24</c:f>
              <c:strCache>
                <c:ptCount val="1"/>
                <c:pt idx="0">
                  <c:v>ageing index</c:v>
                </c:pt>
              </c:strCache>
            </c:strRef>
          </c:tx>
          <c:spPr>
            <a:ln>
              <a:solidFill>
                <a:srgbClr val="AC9F70"/>
              </a:solidFill>
            </a:ln>
          </c:spPr>
          <c:marker>
            <c:symbol val="none"/>
          </c:marker>
          <c:cat>
            <c:numRef>
              <c:f>[2]demográfia_2!$B$21:$O$21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[2]demográfia_2!$B$24:$O$24</c:f>
              <c:numCache>
                <c:formatCode>General</c:formatCode>
                <c:ptCount val="14"/>
                <c:pt idx="0">
                  <c:v>91.3</c:v>
                </c:pt>
                <c:pt idx="1">
                  <c:v>93.5</c:v>
                </c:pt>
                <c:pt idx="2">
                  <c:v>95.4</c:v>
                </c:pt>
                <c:pt idx="3">
                  <c:v>97.6</c:v>
                </c:pt>
                <c:pt idx="4">
                  <c:v>99.9</c:v>
                </c:pt>
                <c:pt idx="5">
                  <c:v>102.4</c:v>
                </c:pt>
                <c:pt idx="6">
                  <c:v>104.9</c:v>
                </c:pt>
                <c:pt idx="7">
                  <c:v>107.6</c:v>
                </c:pt>
                <c:pt idx="8">
                  <c:v>109.9</c:v>
                </c:pt>
                <c:pt idx="9">
                  <c:v>112.6</c:v>
                </c:pt>
                <c:pt idx="10">
                  <c:v>114.7</c:v>
                </c:pt>
                <c:pt idx="11">
                  <c:v>116.6</c:v>
                </c:pt>
                <c:pt idx="12">
                  <c:v>118.9</c:v>
                </c:pt>
                <c:pt idx="13">
                  <c:v>121.46104406178637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769480"/>
        <c:axId val="345769088"/>
      </c:lineChart>
      <c:catAx>
        <c:axId val="34576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hu-HU"/>
          </a:p>
        </c:txPr>
        <c:crossAx val="345768696"/>
        <c:crosses val="autoZero"/>
        <c:auto val="1"/>
        <c:lblAlgn val="ctr"/>
        <c:lblOffset val="100"/>
        <c:noMultiLvlLbl val="0"/>
      </c:catAx>
      <c:valAx>
        <c:axId val="345768696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thousandths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1.5545634920634936E-3"/>
              <c:y val="0.142682291666666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5768304"/>
        <c:crosses val="autoZero"/>
        <c:crossBetween val="between"/>
      </c:valAx>
      <c:valAx>
        <c:axId val="3457690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u-HU" b="0"/>
                  <a:t>percentage</a:t>
                </a:r>
              </a:p>
            </c:rich>
          </c:tx>
          <c:layout>
            <c:manualLayout>
              <c:xMode val="edge"/>
              <c:yMode val="edge"/>
              <c:x val="0.93614285714285761"/>
              <c:y val="0.145261718749999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5769480"/>
        <c:crosses val="max"/>
        <c:crossBetween val="between"/>
      </c:valAx>
      <c:catAx>
        <c:axId val="345769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576908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txPr>
          <a:bodyPr/>
          <a:lstStyle/>
          <a:p>
            <a:pPr>
              <a:defRPr sz="900"/>
            </a:pPr>
            <a:endParaRPr lang="hu-HU"/>
          </a:p>
        </c:txPr>
      </c:legendEntry>
      <c:layout>
        <c:manualLayout>
          <c:xMode val="edge"/>
          <c:yMode val="edge"/>
          <c:x val="0"/>
          <c:y val="0.63257769097222227"/>
          <c:w val="1"/>
          <c:h val="0.3674223090277778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5343915343911E-2"/>
          <c:y val="6.7590648160089209E-2"/>
          <c:w val="0.89418452380952351"/>
          <c:h val="0.48454459537233013"/>
        </c:manualLayout>
      </c:layout>
      <c:lineChart>
        <c:grouping val="standard"/>
        <c:varyColors val="0"/>
        <c:ser>
          <c:idx val="0"/>
          <c:order val="0"/>
          <c:tx>
            <c:strRef>
              <c:f>'c4-2'!$B$14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'c4-2'!$C$14:$H$14</c:f>
              <c:numCache>
                <c:formatCode>General</c:formatCode>
                <c:ptCount val="6"/>
                <c:pt idx="0">
                  <c:v>78.181818181818187</c:v>
                </c:pt>
                <c:pt idx="1">
                  <c:v>78.181818181818187</c:v>
                </c:pt>
                <c:pt idx="2">
                  <c:v>76.36363636363636</c:v>
                </c:pt>
                <c:pt idx="3">
                  <c:v>80.281690140845072</c:v>
                </c:pt>
                <c:pt idx="4">
                  <c:v>79.577464788732385</c:v>
                </c:pt>
                <c:pt idx="5">
                  <c:v>79.577464788732385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'c4-2'!$B$16</c:f>
              <c:strCache>
                <c:ptCount val="1"/>
                <c:pt idx="0">
                  <c:v>Poland</c:v>
                </c:pt>
              </c:strCache>
            </c:strRef>
          </c:tx>
          <c:spPr>
            <a:ln w="28575">
              <a:solidFill>
                <a:srgbClr val="A99C6B"/>
              </a:solidFill>
              <a:prstDash val="sysDash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'c4-2'!$C$16:$H$16</c:f>
              <c:numCache>
                <c:formatCode>General</c:formatCode>
                <c:ptCount val="6"/>
                <c:pt idx="0">
                  <c:v>74.545454545454547</c:v>
                </c:pt>
                <c:pt idx="1">
                  <c:v>73.63636363636364</c:v>
                </c:pt>
                <c:pt idx="2">
                  <c:v>74.545454545454547</c:v>
                </c:pt>
                <c:pt idx="3">
                  <c:v>77.464788732394368</c:v>
                </c:pt>
                <c:pt idx="4">
                  <c:v>76.056338028169023</c:v>
                </c:pt>
                <c:pt idx="5">
                  <c:v>78.16901408450704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'c4-2'!$B$17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'c4-2'!$C$17:$H$17</c:f>
              <c:numCache>
                <c:formatCode>General</c:formatCode>
                <c:ptCount val="6"/>
                <c:pt idx="0">
                  <c:v>65.454545454545453</c:v>
                </c:pt>
                <c:pt idx="1">
                  <c:v>69.090909090909093</c:v>
                </c:pt>
                <c:pt idx="2">
                  <c:v>67.27272727272728</c:v>
                </c:pt>
                <c:pt idx="3">
                  <c:v>72.535211267605632</c:v>
                </c:pt>
                <c:pt idx="4">
                  <c:v>71.126760563380287</c:v>
                </c:pt>
                <c:pt idx="5">
                  <c:v>72.535211267605632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'c4-2'!$B$20</c:f>
              <c:strCache>
                <c:ptCount val="1"/>
                <c:pt idx="0">
                  <c:v>Romania</c:v>
                </c:pt>
              </c:strCache>
            </c:strRef>
          </c:tx>
          <c:spPr>
            <a:ln w="28575"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'c4-2'!$C$20:$H$20</c:f>
              <c:numCache>
                <c:formatCode>General</c:formatCode>
                <c:ptCount val="6"/>
                <c:pt idx="0">
                  <c:v>56.363636363636367</c:v>
                </c:pt>
                <c:pt idx="1">
                  <c:v>53.63636363636364</c:v>
                </c:pt>
                <c:pt idx="2">
                  <c:v>47.27272727272728</c:v>
                </c:pt>
                <c:pt idx="3">
                  <c:v>57.74647887323944</c:v>
                </c:pt>
                <c:pt idx="4">
                  <c:v>61.267605633802816</c:v>
                </c:pt>
                <c:pt idx="5">
                  <c:v>57.74647887323944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'c4-2'!$B$22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'c4-2'!$C$22:$H$22</c:f>
              <c:numCache>
                <c:formatCode>General</c:formatCode>
                <c:ptCount val="6"/>
                <c:pt idx="0">
                  <c:v>66.363636363636374</c:v>
                </c:pt>
                <c:pt idx="1">
                  <c:v>66.363636363636374</c:v>
                </c:pt>
                <c:pt idx="2">
                  <c:v>70.909090909090907</c:v>
                </c:pt>
                <c:pt idx="3">
                  <c:v>74.647887323943664</c:v>
                </c:pt>
                <c:pt idx="4">
                  <c:v>73.239436619718305</c:v>
                </c:pt>
                <c:pt idx="5">
                  <c:v>75.352112676056336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'c4-2'!$B$15</c:f>
              <c:strCache>
                <c:ptCount val="1"/>
                <c:pt idx="0">
                  <c:v>Greece</c:v>
                </c:pt>
              </c:strCache>
            </c:strRef>
          </c:tx>
          <c:spPr>
            <a:ln w="28575">
              <a:solidFill>
                <a:srgbClr val="A99C6B"/>
              </a:solidFill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'c4-2'!$C$15:$H$15</c:f>
              <c:numCache>
                <c:formatCode>General</c:formatCode>
                <c:ptCount val="6"/>
                <c:pt idx="0">
                  <c:v>67.27272727272728</c:v>
                </c:pt>
                <c:pt idx="1">
                  <c:v>64.545454545454547</c:v>
                </c:pt>
                <c:pt idx="2">
                  <c:v>63.636363636363633</c:v>
                </c:pt>
                <c:pt idx="3">
                  <c:v>65.492957746478879</c:v>
                </c:pt>
                <c:pt idx="4">
                  <c:v>61.971830985915496</c:v>
                </c:pt>
                <c:pt idx="5">
                  <c:v>58.450704225352112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'c4-2'!$B$18</c:f>
              <c:strCache>
                <c:ptCount val="1"/>
                <c:pt idx="0">
                  <c:v>Italy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'c4-2'!$C$18:$H$18</c:f>
              <c:numCache>
                <c:formatCode>General</c:formatCode>
                <c:ptCount val="6"/>
                <c:pt idx="0">
                  <c:v>76.36363636363636</c:v>
                </c:pt>
                <c:pt idx="1">
                  <c:v>77.27272727272728</c:v>
                </c:pt>
                <c:pt idx="2">
                  <c:v>72.727272727272734</c:v>
                </c:pt>
                <c:pt idx="3">
                  <c:v>76.760563380281695</c:v>
                </c:pt>
                <c:pt idx="4">
                  <c:v>77.464788732394368</c:v>
                </c:pt>
                <c:pt idx="5">
                  <c:v>73.943661971830991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'c4-2'!$B$19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>
              <a:solidFill>
                <a:srgbClr val="BFBFBF"/>
              </a:solidFill>
              <a:prstDash val="solid"/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'c4-2'!$C$19:$H$19</c:f>
              <c:numCache>
                <c:formatCode>General</c:formatCode>
                <c:ptCount val="6"/>
                <c:pt idx="0">
                  <c:v>77.27272727272728</c:v>
                </c:pt>
                <c:pt idx="1">
                  <c:v>76.36363636363636</c:v>
                </c:pt>
                <c:pt idx="2">
                  <c:v>77.27272727272728</c:v>
                </c:pt>
                <c:pt idx="3">
                  <c:v>81.690140845070417</c:v>
                </c:pt>
                <c:pt idx="4">
                  <c:v>80.985915492957744</c:v>
                </c:pt>
                <c:pt idx="5">
                  <c:v>80.985915492957744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'c4-2'!$B$21</c:f>
              <c:strCache>
                <c:ptCount val="1"/>
                <c:pt idx="0">
                  <c:v>Spain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'c4-2'!$C$13:$H$13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'c4-2'!$C$21:$H$21</c:f>
              <c:numCache>
                <c:formatCode>General</c:formatCode>
                <c:ptCount val="6"/>
                <c:pt idx="0">
                  <c:v>81.818181818181813</c:v>
                </c:pt>
                <c:pt idx="1">
                  <c:v>79.090909090909093</c:v>
                </c:pt>
                <c:pt idx="2">
                  <c:v>79.090909090909093</c:v>
                </c:pt>
                <c:pt idx="3">
                  <c:v>83.802816901408448</c:v>
                </c:pt>
                <c:pt idx="4">
                  <c:v>83.802816901408448</c:v>
                </c:pt>
                <c:pt idx="5">
                  <c:v>81.690140845070417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3821664"/>
        <c:axId val="343821272"/>
      </c:lineChart>
      <c:catAx>
        <c:axId val="34382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crossAx val="343821272"/>
        <c:crosses val="autoZero"/>
        <c:auto val="1"/>
        <c:lblAlgn val="ctr"/>
        <c:lblOffset val="100"/>
        <c:noMultiLvlLbl val="0"/>
      </c:catAx>
      <c:valAx>
        <c:axId val="343821272"/>
        <c:scaling>
          <c:orientation val="minMax"/>
          <c:max val="85"/>
          <c:min val="4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8.2802910052910059E-2"/>
              <c:y val="3.27907986111112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5875"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343821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898148148148154E-2"/>
          <c:y val="0.65900868055555573"/>
          <c:w val="0.98101851851851862"/>
          <c:h val="0.340991319444444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01951058201063"/>
          <c:y val="0.10723220486111115"/>
          <c:w val="0.53809391534391549"/>
          <c:h val="0.70921875000000001"/>
        </c:manualLayout>
      </c:layout>
      <c:radarChart>
        <c:radarStyle val="marker"/>
        <c:varyColors val="0"/>
        <c:ser>
          <c:idx val="0"/>
          <c:order val="0"/>
          <c:tx>
            <c:strRef>
              <c:f>'c4-3'!$A$15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'c4-3'!$C$13:$J$13</c:f>
              <c:strCache>
                <c:ptCount val="8"/>
                <c:pt idx="0">
                  <c:v>Gazdaság</c:v>
                </c:pt>
                <c:pt idx="1">
                  <c:v>Vállalkozói szellem és lehetőségek</c:v>
                </c:pt>
                <c:pt idx="2">
                  <c:v>Kormányzás</c:v>
                </c:pt>
                <c:pt idx="3">
                  <c:v>Oktatás</c:v>
                </c:pt>
                <c:pt idx="4">
                  <c:v>Egészség</c:v>
                </c:pt>
                <c:pt idx="5">
                  <c:v>Személyes szabadság</c:v>
                </c:pt>
                <c:pt idx="6">
                  <c:v> Társadalmi tőke</c:v>
                </c:pt>
                <c:pt idx="7">
                  <c:v>Biztonság és védelem </c:v>
                </c:pt>
              </c:strCache>
            </c:strRef>
          </c:cat>
          <c:val>
            <c:numRef>
              <c:f>'c4-3'!$C$15:$J$15</c:f>
              <c:numCache>
                <c:formatCode>General</c:formatCode>
                <c:ptCount val="8"/>
                <c:pt idx="0">
                  <c:v>51.408450704225352</c:v>
                </c:pt>
                <c:pt idx="1">
                  <c:v>66.901408450704224</c:v>
                </c:pt>
                <c:pt idx="2">
                  <c:v>73.943661971830991</c:v>
                </c:pt>
                <c:pt idx="3">
                  <c:v>77.464788732394368</c:v>
                </c:pt>
                <c:pt idx="4">
                  <c:v>75.352112676056336</c:v>
                </c:pt>
                <c:pt idx="5">
                  <c:v>70.422535211267615</c:v>
                </c:pt>
                <c:pt idx="6">
                  <c:v>47.183098591549296</c:v>
                </c:pt>
                <c:pt idx="7">
                  <c:v>73.943661971830991</c:v>
                </c:pt>
              </c:numCache>
            </c:numRef>
          </c:val>
        </c:ser>
        <c:ser>
          <c:idx val="1"/>
          <c:order val="1"/>
          <c:tx>
            <c:strRef>
              <c:f>'c4-3'!$A$16</c:f>
              <c:strCache>
                <c:ptCount val="1"/>
                <c:pt idx="0">
                  <c:v>Átlag (Cseho., Lengyelo., Szlovákia, Románia)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'c4-3'!$C$13:$J$13</c:f>
              <c:strCache>
                <c:ptCount val="8"/>
                <c:pt idx="0">
                  <c:v>Gazdaság</c:v>
                </c:pt>
                <c:pt idx="1">
                  <c:v>Vállalkozói szellem és lehetőségek</c:v>
                </c:pt>
                <c:pt idx="2">
                  <c:v>Kormányzás</c:v>
                </c:pt>
                <c:pt idx="3">
                  <c:v>Oktatás</c:v>
                </c:pt>
                <c:pt idx="4">
                  <c:v>Egészség</c:v>
                </c:pt>
                <c:pt idx="5">
                  <c:v>Személyes szabadság</c:v>
                </c:pt>
                <c:pt idx="6">
                  <c:v> Társadalmi tőke</c:v>
                </c:pt>
                <c:pt idx="7">
                  <c:v>Biztonság és védelem </c:v>
                </c:pt>
              </c:strCache>
            </c:strRef>
          </c:cat>
          <c:val>
            <c:numRef>
              <c:f>'c4-3'!$C$16:$J$16</c:f>
              <c:numCache>
                <c:formatCode>General</c:formatCode>
                <c:ptCount val="8"/>
                <c:pt idx="0">
                  <c:v>60.563380281690144</c:v>
                </c:pt>
                <c:pt idx="1">
                  <c:v>73.063380281690144</c:v>
                </c:pt>
                <c:pt idx="2">
                  <c:v>66.725352112676049</c:v>
                </c:pt>
                <c:pt idx="3">
                  <c:v>77.816901408450704</c:v>
                </c:pt>
                <c:pt idx="4">
                  <c:v>72.887323943661968</c:v>
                </c:pt>
                <c:pt idx="5">
                  <c:v>54.577464788732392</c:v>
                </c:pt>
                <c:pt idx="6">
                  <c:v>53.521126760563376</c:v>
                </c:pt>
                <c:pt idx="7">
                  <c:v>78.521126760563376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20488"/>
        <c:axId val="343820096"/>
      </c:radarChart>
      <c:catAx>
        <c:axId val="34382048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3820096"/>
        <c:crosses val="autoZero"/>
        <c:auto val="1"/>
        <c:lblAlgn val="ctr"/>
        <c:lblOffset val="100"/>
        <c:noMultiLvlLbl val="0"/>
      </c:catAx>
      <c:valAx>
        <c:axId val="343820096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3438204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7031770833333344"/>
          <c:w val="0.97719841269841534"/>
          <c:h val="0.1296822916666667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301951058201063"/>
          <c:y val="0.10723220486111115"/>
          <c:w val="0.53809391534391549"/>
          <c:h val="0.70921875000000001"/>
        </c:manualLayout>
      </c:layout>
      <c:radarChart>
        <c:radarStyle val="marker"/>
        <c:varyColors val="0"/>
        <c:ser>
          <c:idx val="0"/>
          <c:order val="0"/>
          <c:tx>
            <c:strRef>
              <c:f>'c4-3'!$B$15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'c4-3'!$C$14:$J$14</c:f>
              <c:strCache>
                <c:ptCount val="8"/>
                <c:pt idx="0">
                  <c:v>Economy</c:v>
                </c:pt>
                <c:pt idx="1">
                  <c:v>Entrepreneurship &amp; Opportunity</c:v>
                </c:pt>
                <c:pt idx="2">
                  <c:v>Governance</c:v>
                </c:pt>
                <c:pt idx="3">
                  <c:v>Education</c:v>
                </c:pt>
                <c:pt idx="4">
                  <c:v>Health</c:v>
                </c:pt>
                <c:pt idx="5">
                  <c:v>Personal freedom</c:v>
                </c:pt>
                <c:pt idx="6">
                  <c:v> Social capital</c:v>
                </c:pt>
                <c:pt idx="7">
                  <c:v>Safety &amp; Security</c:v>
                </c:pt>
              </c:strCache>
            </c:strRef>
          </c:cat>
          <c:val>
            <c:numRef>
              <c:f>'c4-3'!$C$15:$J$15</c:f>
              <c:numCache>
                <c:formatCode>General</c:formatCode>
                <c:ptCount val="8"/>
                <c:pt idx="0">
                  <c:v>51.408450704225352</c:v>
                </c:pt>
                <c:pt idx="1">
                  <c:v>66.901408450704224</c:v>
                </c:pt>
                <c:pt idx="2">
                  <c:v>73.943661971830991</c:v>
                </c:pt>
                <c:pt idx="3">
                  <c:v>77.464788732394368</c:v>
                </c:pt>
                <c:pt idx="4">
                  <c:v>75.352112676056336</c:v>
                </c:pt>
                <c:pt idx="5">
                  <c:v>70.422535211267615</c:v>
                </c:pt>
                <c:pt idx="6">
                  <c:v>47.183098591549296</c:v>
                </c:pt>
                <c:pt idx="7">
                  <c:v>73.943661971830991</c:v>
                </c:pt>
              </c:numCache>
            </c:numRef>
          </c:val>
        </c:ser>
        <c:ser>
          <c:idx val="1"/>
          <c:order val="1"/>
          <c:tx>
            <c:strRef>
              <c:f>'c4-3'!$B$16</c:f>
              <c:strCache>
                <c:ptCount val="1"/>
                <c:pt idx="0">
                  <c:v>Average (Czech Republic, Poland, Slovakia, Romania)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'c4-3'!$C$14:$J$14</c:f>
              <c:strCache>
                <c:ptCount val="8"/>
                <c:pt idx="0">
                  <c:v>Economy</c:v>
                </c:pt>
                <c:pt idx="1">
                  <c:v>Entrepreneurship &amp; Opportunity</c:v>
                </c:pt>
                <c:pt idx="2">
                  <c:v>Governance</c:v>
                </c:pt>
                <c:pt idx="3">
                  <c:v>Education</c:v>
                </c:pt>
                <c:pt idx="4">
                  <c:v>Health</c:v>
                </c:pt>
                <c:pt idx="5">
                  <c:v>Personal freedom</c:v>
                </c:pt>
                <c:pt idx="6">
                  <c:v> Social capital</c:v>
                </c:pt>
                <c:pt idx="7">
                  <c:v>Safety &amp; Security</c:v>
                </c:pt>
              </c:strCache>
            </c:strRef>
          </c:cat>
          <c:val>
            <c:numRef>
              <c:f>'c4-3'!$C$16:$J$16</c:f>
              <c:numCache>
                <c:formatCode>General</c:formatCode>
                <c:ptCount val="8"/>
                <c:pt idx="0">
                  <c:v>60.563380281690144</c:v>
                </c:pt>
                <c:pt idx="1">
                  <c:v>73.063380281690144</c:v>
                </c:pt>
                <c:pt idx="2">
                  <c:v>66.725352112676049</c:v>
                </c:pt>
                <c:pt idx="3">
                  <c:v>77.816901408450704</c:v>
                </c:pt>
                <c:pt idx="4">
                  <c:v>72.887323943661968</c:v>
                </c:pt>
                <c:pt idx="5">
                  <c:v>54.577464788732392</c:v>
                </c:pt>
                <c:pt idx="6">
                  <c:v>53.521126760563376</c:v>
                </c:pt>
                <c:pt idx="7">
                  <c:v>78.521126760563376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819312"/>
        <c:axId val="343818920"/>
      </c:radarChart>
      <c:catAx>
        <c:axId val="34381931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hu-HU"/>
          </a:p>
        </c:txPr>
        <c:crossAx val="343818920"/>
        <c:crosses val="autoZero"/>
        <c:auto val="1"/>
        <c:lblAlgn val="ctr"/>
        <c:lblOffset val="100"/>
        <c:noMultiLvlLbl val="0"/>
      </c:catAx>
      <c:valAx>
        <c:axId val="34381892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/>
            </a:pPr>
            <a:endParaRPr lang="hu-HU"/>
          </a:p>
        </c:txPr>
        <c:crossAx val="343819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7031770833333344"/>
          <c:w val="0.97719841269841534"/>
          <c:h val="0.1296822916666667"/>
        </c:manualLayout>
      </c:layout>
      <c:overlay val="0"/>
      <c:txPr>
        <a:bodyPr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6349206349222"/>
          <c:y val="7.119018224573781E-2"/>
          <c:w val="0.84053968253968481"/>
          <c:h val="0.54132451499118162"/>
        </c:manualLayout>
      </c:layout>
      <c:lineChart>
        <c:grouping val="standard"/>
        <c:varyColors val="0"/>
        <c:ser>
          <c:idx val="0"/>
          <c:order val="0"/>
          <c:tx>
            <c:strRef>
              <c:f>'c4-4'!$A$15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'c4-4'!$C$15:$F$15</c:f>
              <c:numCache>
                <c:formatCode>General</c:formatCode>
                <c:ptCount val="4"/>
                <c:pt idx="0">
                  <c:v>85.611510791366911</c:v>
                </c:pt>
                <c:pt idx="1">
                  <c:v>86.36363636363636</c:v>
                </c:pt>
                <c:pt idx="2">
                  <c:v>85.606060606060609</c:v>
                </c:pt>
                <c:pt idx="3">
                  <c:v>86.896551724137936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'c4-4'!$A$17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ysDash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'c4-4'!$C$17:$F$17</c:f>
              <c:numCache>
                <c:formatCode>General</c:formatCode>
                <c:ptCount val="4"/>
                <c:pt idx="0">
                  <c:v>71.223021582733821</c:v>
                </c:pt>
                <c:pt idx="1">
                  <c:v>70.454545454545453</c:v>
                </c:pt>
                <c:pt idx="2">
                  <c:v>70.454545454545453</c:v>
                </c:pt>
                <c:pt idx="3">
                  <c:v>74.482758620689651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'c4-4'!$A$18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'c4-4'!$C$18:$F$18</c:f>
              <c:numCache>
                <c:formatCode>General</c:formatCode>
                <c:ptCount val="4"/>
                <c:pt idx="0">
                  <c:v>76.258992805755398</c:v>
                </c:pt>
                <c:pt idx="1">
                  <c:v>73.484848484848484</c:v>
                </c:pt>
                <c:pt idx="2">
                  <c:v>74.242424242424249</c:v>
                </c:pt>
                <c:pt idx="3">
                  <c:v>75.172413793103445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'c4-4'!$A$21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'c4-4'!$C$21:$F$21</c:f>
              <c:numCache>
                <c:formatCode>General</c:formatCode>
                <c:ptCount val="4"/>
                <c:pt idx="0">
                  <c:v>66.187050359712231</c:v>
                </c:pt>
                <c:pt idx="1">
                  <c:v>62.878787878787875</c:v>
                </c:pt>
                <c:pt idx="2">
                  <c:v>59.090909090909086</c:v>
                </c:pt>
                <c:pt idx="3">
                  <c:v>65.517241379310349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'c4-4'!$A$23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'c4-4'!$C$23:$F$23</c:f>
              <c:numCache>
                <c:formatCode>General</c:formatCode>
                <c:ptCount val="4"/>
                <c:pt idx="0">
                  <c:v>82.733812949640281</c:v>
                </c:pt>
                <c:pt idx="1">
                  <c:v>78.787878787878782</c:v>
                </c:pt>
                <c:pt idx="2">
                  <c:v>78.030303030303031</c:v>
                </c:pt>
                <c:pt idx="3">
                  <c:v>80.689655172413794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'c4-4'!$A$16</c:f>
              <c:strCache>
                <c:ptCount val="1"/>
                <c:pt idx="0">
                  <c:v>Görögország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olid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'c4-4'!$C$16:$F$16</c:f>
              <c:numCache>
                <c:formatCode>General</c:formatCode>
                <c:ptCount val="4"/>
                <c:pt idx="0">
                  <c:v>82.733812949640281</c:v>
                </c:pt>
                <c:pt idx="1">
                  <c:v>76.515151515151516</c:v>
                </c:pt>
                <c:pt idx="2">
                  <c:v>75.757575757575751</c:v>
                </c:pt>
                <c:pt idx="3">
                  <c:v>80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'c4-4'!$A$19</c:f>
              <c:strCache>
                <c:ptCount val="1"/>
                <c:pt idx="0">
                  <c:v>Olaszország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'c4-4'!$C$19:$F$19</c:f>
              <c:numCache>
                <c:formatCode>General</c:formatCode>
                <c:ptCount val="4"/>
                <c:pt idx="0">
                  <c:v>79.856115107913666</c:v>
                </c:pt>
                <c:pt idx="1">
                  <c:v>80.303030303030312</c:v>
                </c:pt>
                <c:pt idx="2">
                  <c:v>78.030303030303031</c:v>
                </c:pt>
                <c:pt idx="3">
                  <c:v>81.379310344827587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'c4-4'!$A$20</c:f>
              <c:strCache>
                <c:ptCount val="1"/>
                <c:pt idx="0">
                  <c:v>Portugália</c:v>
                </c:pt>
              </c:strCache>
            </c:strRef>
          </c:tx>
          <c:spPr>
            <a:ln w="28575">
              <a:solidFill>
                <a:srgbClr val="BFBFBF"/>
              </a:solidFill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'c4-4'!$C$20:$F$20</c:f>
              <c:numCache>
                <c:formatCode>General</c:formatCode>
                <c:ptCount val="4"/>
                <c:pt idx="0">
                  <c:v>71.942446043165475</c:v>
                </c:pt>
                <c:pt idx="1">
                  <c:v>68.939393939393938</c:v>
                </c:pt>
                <c:pt idx="2">
                  <c:v>68.181818181818187</c:v>
                </c:pt>
                <c:pt idx="3">
                  <c:v>71.724137931034477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'c4-4'!$A$22</c:f>
              <c:strCache>
                <c:ptCount val="1"/>
                <c:pt idx="0">
                  <c:v>Spanyolország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'c4-4'!$C$22:$F$22</c:f>
              <c:numCache>
                <c:formatCode>General</c:formatCode>
                <c:ptCount val="4"/>
                <c:pt idx="0">
                  <c:v>85.611510791366911</c:v>
                </c:pt>
                <c:pt idx="1">
                  <c:v>84.090909090909093</c:v>
                </c:pt>
                <c:pt idx="2">
                  <c:v>81.818181818181813</c:v>
                </c:pt>
                <c:pt idx="3">
                  <c:v>82.068965517241381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446904"/>
        <c:axId val="473446512"/>
      </c:lineChart>
      <c:catAx>
        <c:axId val="473446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3446512"/>
        <c:crosses val="autoZero"/>
        <c:auto val="1"/>
        <c:lblAlgn val="ctr"/>
        <c:lblOffset val="100"/>
        <c:noMultiLvlLbl val="0"/>
      </c:catAx>
      <c:valAx>
        <c:axId val="473446512"/>
        <c:scaling>
          <c:orientation val="minMax"/>
          <c:min val="5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11058300264550265"/>
              <c:y val="1.236566725455614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73446904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"/>
          <c:y val="0.69569077013521463"/>
          <c:w val="1"/>
          <c:h val="0.30430902777777846"/>
        </c:manualLayout>
      </c:layout>
      <c:overlay val="0"/>
    </c:legend>
    <c:plotVisOnly val="1"/>
    <c:dispBlanksAs val="gap"/>
    <c:showDLblsOverMax val="0"/>
  </c:chart>
  <c:spPr>
    <a:noFill/>
    <a:ln>
      <a:noFill/>
      <a:prstDash val="sysDot"/>
    </a:ln>
  </c:spPr>
  <c:txPr>
    <a:bodyPr/>
    <a:lstStyle/>
    <a:p>
      <a:pPr>
        <a:defRPr sz="900"/>
      </a:pPr>
      <a:endParaRPr lang="hu-HU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06349206349222"/>
          <c:y val="7.119018224573781E-2"/>
          <c:w val="0.84053968253968481"/>
          <c:h val="0.54132451499118162"/>
        </c:manualLayout>
      </c:layout>
      <c:lineChart>
        <c:grouping val="standard"/>
        <c:varyColors val="0"/>
        <c:ser>
          <c:idx val="0"/>
          <c:order val="0"/>
          <c:tx>
            <c:strRef>
              <c:f>'c4-4'!$B$15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>
              <a:solidFill>
                <a:srgbClr val="295B7E"/>
              </a:solidFill>
              <a:prstDash val="sysDash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'c4-4'!$C$15:$F$15</c:f>
              <c:numCache>
                <c:formatCode>General</c:formatCode>
                <c:ptCount val="4"/>
                <c:pt idx="0">
                  <c:v>85.611510791366911</c:v>
                </c:pt>
                <c:pt idx="1">
                  <c:v>86.36363636363636</c:v>
                </c:pt>
                <c:pt idx="2">
                  <c:v>85.606060606060609</c:v>
                </c:pt>
                <c:pt idx="3">
                  <c:v>86.896551724137936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'c4-4'!$B$17</c:f>
              <c:strCache>
                <c:ptCount val="1"/>
                <c:pt idx="0">
                  <c:v>Poland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ysDash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'c4-4'!$C$17:$F$17</c:f>
              <c:numCache>
                <c:formatCode>General</c:formatCode>
                <c:ptCount val="4"/>
                <c:pt idx="0">
                  <c:v>71.223021582733821</c:v>
                </c:pt>
                <c:pt idx="1">
                  <c:v>70.454545454545453</c:v>
                </c:pt>
                <c:pt idx="2">
                  <c:v>70.454545454545453</c:v>
                </c:pt>
                <c:pt idx="3">
                  <c:v>74.482758620689651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'c4-4'!$B$18</c:f>
              <c:strCache>
                <c:ptCount val="1"/>
                <c:pt idx="0">
                  <c:v>Hungary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'c4-4'!$C$18:$F$18</c:f>
              <c:numCache>
                <c:formatCode>General</c:formatCode>
                <c:ptCount val="4"/>
                <c:pt idx="0">
                  <c:v>76.258992805755398</c:v>
                </c:pt>
                <c:pt idx="1">
                  <c:v>73.484848484848484</c:v>
                </c:pt>
                <c:pt idx="2">
                  <c:v>74.242424242424249</c:v>
                </c:pt>
                <c:pt idx="3">
                  <c:v>75.172413793103445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'c4-4'!$B$21</c:f>
              <c:strCache>
                <c:ptCount val="1"/>
                <c:pt idx="0">
                  <c:v>Romania</c:v>
                </c:pt>
              </c:strCache>
            </c:strRef>
          </c:tx>
          <c:spPr>
            <a:ln w="28575">
              <a:solidFill>
                <a:srgbClr val="BFBFBF"/>
              </a:solidFill>
              <a:prstDash val="sysDash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'c4-4'!$C$21:$F$21</c:f>
              <c:numCache>
                <c:formatCode>General</c:formatCode>
                <c:ptCount val="4"/>
                <c:pt idx="0">
                  <c:v>66.187050359712231</c:v>
                </c:pt>
                <c:pt idx="1">
                  <c:v>62.878787878787875</c:v>
                </c:pt>
                <c:pt idx="2">
                  <c:v>59.090909090909086</c:v>
                </c:pt>
                <c:pt idx="3">
                  <c:v>65.517241379310349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'c4-4'!$B$23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'c4-4'!$C$23:$F$23</c:f>
              <c:numCache>
                <c:formatCode>General</c:formatCode>
                <c:ptCount val="4"/>
                <c:pt idx="0">
                  <c:v>82.733812949640281</c:v>
                </c:pt>
                <c:pt idx="1">
                  <c:v>78.787878787878782</c:v>
                </c:pt>
                <c:pt idx="2">
                  <c:v>78.030303030303031</c:v>
                </c:pt>
                <c:pt idx="3">
                  <c:v>80.689655172413794</c:v>
                </c:pt>
              </c:numCache>
            </c:numRef>
          </c:val>
          <c:smooth val="0"/>
        </c:ser>
        <c:ser>
          <c:idx val="1"/>
          <c:order val="5"/>
          <c:tx>
            <c:strRef>
              <c:f>'c4-4'!$B$16</c:f>
              <c:strCache>
                <c:ptCount val="1"/>
                <c:pt idx="0">
                  <c:v>Greece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olid"/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'c4-4'!$C$16:$F$16</c:f>
              <c:numCache>
                <c:formatCode>General</c:formatCode>
                <c:ptCount val="4"/>
                <c:pt idx="0">
                  <c:v>82.733812949640281</c:v>
                </c:pt>
                <c:pt idx="1">
                  <c:v>76.515151515151516</c:v>
                </c:pt>
                <c:pt idx="2">
                  <c:v>75.757575757575751</c:v>
                </c:pt>
                <c:pt idx="3">
                  <c:v>80</c:v>
                </c:pt>
              </c:numCache>
            </c:numRef>
          </c:val>
          <c:smooth val="0"/>
        </c:ser>
        <c:ser>
          <c:idx val="4"/>
          <c:order val="6"/>
          <c:tx>
            <c:strRef>
              <c:f>'c4-4'!$B$19</c:f>
              <c:strCache>
                <c:ptCount val="1"/>
                <c:pt idx="0">
                  <c:v>Italy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'c4-4'!$C$19:$F$19</c:f>
              <c:numCache>
                <c:formatCode>General</c:formatCode>
                <c:ptCount val="4"/>
                <c:pt idx="0">
                  <c:v>79.856115107913666</c:v>
                </c:pt>
                <c:pt idx="1">
                  <c:v>80.303030303030312</c:v>
                </c:pt>
                <c:pt idx="2">
                  <c:v>78.030303030303031</c:v>
                </c:pt>
                <c:pt idx="3">
                  <c:v>81.379310344827587</c:v>
                </c:pt>
              </c:numCache>
            </c:numRef>
          </c:val>
          <c:smooth val="0"/>
        </c:ser>
        <c:ser>
          <c:idx val="5"/>
          <c:order val="7"/>
          <c:tx>
            <c:strRef>
              <c:f>'c4-4'!$B$20</c:f>
              <c:strCache>
                <c:ptCount val="1"/>
                <c:pt idx="0">
                  <c:v>Portugal</c:v>
                </c:pt>
              </c:strCache>
            </c:strRef>
          </c:tx>
          <c:spPr>
            <a:ln w="28575">
              <a:solidFill>
                <a:srgbClr val="BFBFBF"/>
              </a:solidFill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'c4-4'!$C$20:$F$20</c:f>
              <c:numCache>
                <c:formatCode>General</c:formatCode>
                <c:ptCount val="4"/>
                <c:pt idx="0">
                  <c:v>71.942446043165475</c:v>
                </c:pt>
                <c:pt idx="1">
                  <c:v>68.939393939393938</c:v>
                </c:pt>
                <c:pt idx="2">
                  <c:v>68.181818181818187</c:v>
                </c:pt>
                <c:pt idx="3">
                  <c:v>71.724137931034477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'c4-4'!$B$22</c:f>
              <c:strCache>
                <c:ptCount val="1"/>
                <c:pt idx="0">
                  <c:v>Spain</c:v>
                </c:pt>
              </c:strCache>
            </c:strRef>
          </c:tx>
          <c:spPr>
            <a:ln w="28575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'c4-4'!$C$14:$F$14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'c4-4'!$C$22:$F$22</c:f>
              <c:numCache>
                <c:formatCode>General</c:formatCode>
                <c:ptCount val="4"/>
                <c:pt idx="0">
                  <c:v>85.611510791366911</c:v>
                </c:pt>
                <c:pt idx="1">
                  <c:v>84.090909090909093</c:v>
                </c:pt>
                <c:pt idx="2">
                  <c:v>81.818181818181813</c:v>
                </c:pt>
                <c:pt idx="3">
                  <c:v>82.068965517241381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445728"/>
        <c:axId val="473445336"/>
      </c:lineChart>
      <c:catAx>
        <c:axId val="4734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3445336"/>
        <c:crosses val="autoZero"/>
        <c:auto val="1"/>
        <c:lblAlgn val="ctr"/>
        <c:lblOffset val="100"/>
        <c:noMultiLvlLbl val="0"/>
      </c:catAx>
      <c:valAx>
        <c:axId val="473445336"/>
        <c:scaling>
          <c:orientation val="minMax"/>
          <c:min val="5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11058300264550265"/>
              <c:y val="1.236566725455614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73445728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"/>
          <c:y val="0.69569077013521463"/>
          <c:w val="1"/>
          <c:h val="0.30430902777777846"/>
        </c:manualLayout>
      </c:layout>
      <c:overlay val="0"/>
    </c:legend>
    <c:plotVisOnly val="1"/>
    <c:dispBlanksAs val="gap"/>
    <c:showDLblsOverMax val="0"/>
  </c:chart>
  <c:spPr>
    <a:noFill/>
    <a:ln>
      <a:noFill/>
      <a:prstDash val="sysDot"/>
    </a:ln>
  </c:spPr>
  <c:txPr>
    <a:bodyPr/>
    <a:lstStyle/>
    <a:p>
      <a:pPr>
        <a:defRPr sz="900"/>
      </a:pPr>
      <a:endParaRPr lang="hu-HU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093584656084662E-2"/>
          <c:y val="0.1238932291666668"/>
          <c:w val="0.80822916666666667"/>
          <c:h val="0.39309505208333329"/>
        </c:manualLayout>
      </c:layout>
      <c:lineChart>
        <c:grouping val="standard"/>
        <c:varyColors val="0"/>
        <c:ser>
          <c:idx val="0"/>
          <c:order val="0"/>
          <c:tx>
            <c:strRef>
              <c:f>'c4-5'!$C$13</c:f>
              <c:strCache>
                <c:ptCount val="1"/>
                <c:pt idx="0">
                  <c:v>Az egyenlőtlenség tényezőjével módosított születéskor várható élettartam</c:v>
                </c:pt>
              </c:strCache>
            </c:strRef>
          </c:tx>
          <c:spPr>
            <a:ln w="28575">
              <a:solidFill>
                <a:srgbClr val="AC9F70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'c4-5'!$C$16:$F$16</c:f>
              <c:numCache>
                <c:formatCode>General</c:formatCode>
                <c:ptCount val="4"/>
                <c:pt idx="0">
                  <c:v>0.79600000000000004</c:v>
                </c:pt>
                <c:pt idx="1">
                  <c:v>0.80900000000000005</c:v>
                </c:pt>
                <c:pt idx="2">
                  <c:v>0.81</c:v>
                </c:pt>
                <c:pt idx="3">
                  <c:v>0.79500000000000004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'c4-5'!$G$13</c:f>
              <c:strCache>
                <c:ptCount val="1"/>
                <c:pt idx="0">
                  <c:v>Az egyenlőtlenség tényezőjével módosított oktatási index</c:v>
                </c:pt>
              </c:strCache>
            </c:strRef>
          </c:tx>
          <c:spPr>
            <a:ln w="28575">
              <a:solidFill>
                <a:srgbClr val="7BAFD4"/>
              </a:solidFill>
              <a:prstDash val="sysDash"/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'c4-5'!$G$16:$J$16</c:f>
              <c:numCache>
                <c:formatCode>General</c:formatCode>
                <c:ptCount val="4"/>
                <c:pt idx="0">
                  <c:v>0.81499999999999995</c:v>
                </c:pt>
                <c:pt idx="1">
                  <c:v>0.83099999999999996</c:v>
                </c:pt>
                <c:pt idx="2">
                  <c:v>0.85399999999999998</c:v>
                </c:pt>
                <c:pt idx="3">
                  <c:v>0.77700000000000002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'c4-5'!$K$13</c:f>
              <c:strCache>
                <c:ptCount val="1"/>
                <c:pt idx="0">
                  <c:v>Az egyenlőtlenség  tényezőjével módosított jövedelmi index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'c4-5'!$K$16:$N$16</c:f>
              <c:numCache>
                <c:formatCode>General</c:formatCode>
                <c:ptCount val="4"/>
                <c:pt idx="0">
                  <c:v>0.61399999999999999</c:v>
                </c:pt>
                <c:pt idx="1">
                  <c:v>0.65</c:v>
                </c:pt>
                <c:pt idx="2">
                  <c:v>0.65800000000000003</c:v>
                </c:pt>
                <c:pt idx="3">
                  <c:v>0.70299999999999996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44552"/>
        <c:axId val="473444160"/>
      </c:lineChart>
      <c:lineChart>
        <c:grouping val="standard"/>
        <c:varyColors val="0"/>
        <c:ser>
          <c:idx val="3"/>
          <c:order val="3"/>
          <c:tx>
            <c:strRef>
              <c:f>'c4-5'!$A$20</c:f>
              <c:strCache>
                <c:ptCount val="1"/>
                <c:pt idx="0">
                  <c:v>Bruttó hazai termék  (reál GDP, Bázisév 2010)
</c:v>
                </c:pt>
              </c:strCache>
            </c:strRef>
          </c:tx>
          <c:spPr>
            <a:ln w="28575"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'c4-5'!$C$15:$F$15</c:f>
              <c:numCache>
                <c:formatCode>General</c:formatCode>
                <c:ptCount val="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</c:numCache>
            </c:numRef>
          </c:cat>
          <c:val>
            <c:numRef>
              <c:f>'c4-5'!$C$20:$F$20</c:f>
              <c:numCache>
                <c:formatCode>General</c:formatCode>
                <c:ptCount val="4"/>
                <c:pt idx="0">
                  <c:v>100</c:v>
                </c:pt>
                <c:pt idx="1">
                  <c:v>101.82767624020887</c:v>
                </c:pt>
                <c:pt idx="2">
                  <c:v>100.52219321148826</c:v>
                </c:pt>
                <c:pt idx="3">
                  <c:v>101.82767624020887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43376"/>
        <c:axId val="473443768"/>
      </c:lineChart>
      <c:catAx>
        <c:axId val="47344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73444160"/>
        <c:crosses val="autoZero"/>
        <c:auto val="1"/>
        <c:lblAlgn val="ctr"/>
        <c:lblOffset val="100"/>
        <c:noMultiLvlLbl val="0"/>
      </c:catAx>
      <c:valAx>
        <c:axId val="473444160"/>
        <c:scaling>
          <c:orientation val="minMax"/>
          <c:min val="0.6000000000000006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crossAx val="473444552"/>
        <c:crosses val="autoZero"/>
        <c:crossBetween val="between"/>
        <c:majorUnit val="5.0000000000000024E-2"/>
        <c:minorUnit val="1.0000000000000005E-2"/>
      </c:valAx>
      <c:valAx>
        <c:axId val="473443768"/>
        <c:scaling>
          <c:orientation val="minMax"/>
          <c:max val="110"/>
          <c:min val="90"/>
        </c:scaling>
        <c:delete val="0"/>
        <c:axPos val="r"/>
        <c:numFmt formatCode="General" sourceLinked="1"/>
        <c:majorTickMark val="out"/>
        <c:minorTickMark val="none"/>
        <c:tickLblPos val="nextTo"/>
        <c:crossAx val="473443376"/>
        <c:crosses val="max"/>
        <c:crossBetween val="between"/>
        <c:majorUnit val="5"/>
      </c:valAx>
      <c:catAx>
        <c:axId val="47344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34437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6587301587301576E-4"/>
          <c:y val="0.62438498263888909"/>
          <c:w val="0.97821990740740761"/>
          <c:h val="0.37561501736111108"/>
        </c:manualLayout>
      </c:layout>
      <c:overlay val="1"/>
      <c:txPr>
        <a:bodyPr/>
        <a:lstStyle/>
        <a:p>
          <a:pPr>
            <a:defRPr sz="800"/>
          </a:pPr>
          <a:endParaRPr lang="hu-H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hu-HU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430548</xdr:colOff>
      <xdr:row>25</xdr:row>
      <xdr:rowOff>40689</xdr:rowOff>
    </xdr:from>
    <xdr:to>
      <xdr:col>11</xdr:col>
      <xdr:colOff>184308</xdr:colOff>
      <xdr:row>41</xdr:row>
      <xdr:rowOff>116529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976021</xdr:colOff>
      <xdr:row>25</xdr:row>
      <xdr:rowOff>5466</xdr:rowOff>
    </xdr:from>
    <xdr:to>
      <xdr:col>5</xdr:col>
      <xdr:colOff>204001</xdr:colOff>
      <xdr:row>41</xdr:row>
      <xdr:rowOff>81306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0.09159</cdr:x>
      <cdr:y>0.02205</cdr:y>
    </cdr:from>
    <cdr:to>
      <cdr:x>0.42312</cdr:x>
      <cdr:y>0.13006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6975" y="50800"/>
          <a:ext cx="1002550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dirty="0" err="1" smtClean="0"/>
            <a:t>Dimenzió érték</a:t>
          </a:r>
        </a:p>
      </cdr:txBody>
    </cdr:sp>
  </cdr:relSizeAnchor>
  <cdr:relSizeAnchor xmlns:cdr="http://schemas.openxmlformats.org/drawingml/2006/chartDrawing">
    <cdr:from>
      <cdr:x>0.56801</cdr:x>
      <cdr:y>0.01791</cdr:y>
    </cdr:from>
    <cdr:to>
      <cdr:x>0.97434</cdr:x>
      <cdr:y>0.12592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717675" y="41275"/>
          <a:ext cx="1228725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dirty="0" err="1" smtClean="0"/>
            <a:t>GDP (2010=100%)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0.06678</cdr:x>
      <cdr:y>0.02977</cdr:y>
    </cdr:from>
    <cdr:to>
      <cdr:x>0.4731</cdr:x>
      <cdr:y>0.13777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930" y="68580"/>
          <a:ext cx="1228725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000" dirty="0" err="1" smtClean="0"/>
            <a:t>Dimension</a:t>
          </a:r>
          <a:r>
            <a:rPr lang="hu-HU" sz="1000" baseline="0" dirty="0" err="1" smtClean="0"/>
            <a:t> score</a:t>
          </a:r>
          <a:endParaRPr lang="hu-HU" sz="1000" dirty="0" err="1" smtClean="0"/>
        </a:p>
      </cdr:txBody>
    </cdr:sp>
  </cdr:relSizeAnchor>
  <cdr:relSizeAnchor xmlns:cdr="http://schemas.openxmlformats.org/drawingml/2006/chartDrawing">
    <cdr:from>
      <cdr:x>0.55542</cdr:x>
      <cdr:y>0.02205</cdr:y>
    </cdr:from>
    <cdr:to>
      <cdr:x>0.96174</cdr:x>
      <cdr:y>0.13006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79575" y="50800"/>
          <a:ext cx="1228725" cy="248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000" dirty="0" err="1" smtClean="0"/>
            <a:t>GDP (2010=100%)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243877</xdr:colOff>
      <xdr:row>29</xdr:row>
      <xdr:rowOff>129501</xdr:rowOff>
    </xdr:from>
    <xdr:to>
      <xdr:col>5</xdr:col>
      <xdr:colOff>433237</xdr:colOff>
      <xdr:row>44</xdr:row>
      <xdr:rowOff>147501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29</xdr:row>
      <xdr:rowOff>53340</xdr:rowOff>
    </xdr:from>
    <xdr:to>
      <xdr:col>10</xdr:col>
      <xdr:colOff>471300</xdr:colOff>
      <xdr:row>44</xdr:row>
      <xdr:rowOff>71340</xdr:rowOff>
    </xdr:to>
    <xdr:graphicFrame macro="">
      <xdr:nvGraphicFramePr>
        <xdr:cNvPr id="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256632</xdr:colOff>
      <xdr:row>26</xdr:row>
      <xdr:rowOff>150724</xdr:rowOff>
    </xdr:from>
    <xdr:to>
      <xdr:col>10</xdr:col>
      <xdr:colOff>174017</xdr:colOff>
      <xdr:row>39</xdr:row>
      <xdr:rowOff>168724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7222</xdr:colOff>
      <xdr:row>27</xdr:row>
      <xdr:rowOff>30354</xdr:rowOff>
    </xdr:from>
    <xdr:to>
      <xdr:col>5</xdr:col>
      <xdr:colOff>277822</xdr:colOff>
      <xdr:row>40</xdr:row>
      <xdr:rowOff>48354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42866</xdr:colOff>
      <xdr:row>25</xdr:row>
      <xdr:rowOff>68147</xdr:rowOff>
    </xdr:from>
    <xdr:to>
      <xdr:col>3</xdr:col>
      <xdr:colOff>190316</xdr:colOff>
      <xdr:row>37</xdr:row>
      <xdr:rowOff>173354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403860</xdr:colOff>
      <xdr:row>25</xdr:row>
      <xdr:rowOff>167640</xdr:rowOff>
    </xdr:from>
    <xdr:to>
      <xdr:col>7</xdr:col>
      <xdr:colOff>429390</xdr:colOff>
      <xdr:row>38</xdr:row>
      <xdr:rowOff>89967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0.00747</cdr:x>
      <cdr:y>1</cdr:y>
    </cdr:from>
    <cdr:to>
      <cdr:x>0.99769</cdr:x>
      <cdr:y>1</cdr:y>
    </cdr:to>
    <cdr:sp macro="" textlink="">
      <cdr:nvSpPr>
        <cdr:cNvPr id="2" name="Szövegdoboz 1"/>
        <cdr:cNvSpPr txBox="1"/>
      </cdr:nvSpPr>
      <cdr:spPr>
        <a:xfrm xmlns:a="http://schemas.openxmlformats.org/drawingml/2006/main" flipV="1">
          <a:off x="27533" y="2726835"/>
          <a:ext cx="3649785" cy="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900" dirty="0" err="1" smtClean="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0.00747</cdr:x>
      <cdr:y>1</cdr:y>
    </cdr:from>
    <cdr:to>
      <cdr:x>0.99769</cdr:x>
      <cdr:y>1</cdr:y>
    </cdr:to>
    <cdr:sp macro="" textlink="">
      <cdr:nvSpPr>
        <cdr:cNvPr id="2" name="Szövegdoboz 1"/>
        <cdr:cNvSpPr txBox="1"/>
      </cdr:nvSpPr>
      <cdr:spPr>
        <a:xfrm xmlns:a="http://schemas.openxmlformats.org/drawingml/2006/main" flipV="1">
          <a:off x="27533" y="2726835"/>
          <a:ext cx="3649785" cy="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900" dirty="0" err="1" smtClean="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42866</xdr:colOff>
      <xdr:row>25</xdr:row>
      <xdr:rowOff>68147</xdr:rowOff>
    </xdr:from>
    <xdr:to>
      <xdr:col>3</xdr:col>
      <xdr:colOff>190316</xdr:colOff>
      <xdr:row>37</xdr:row>
      <xdr:rowOff>173354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403860</xdr:colOff>
      <xdr:row>25</xdr:row>
      <xdr:rowOff>167640</xdr:rowOff>
    </xdr:from>
    <xdr:to>
      <xdr:col>7</xdr:col>
      <xdr:colOff>429390</xdr:colOff>
      <xdr:row>38</xdr:row>
      <xdr:rowOff>89967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0.00747</cdr:x>
      <cdr:y>1</cdr:y>
    </cdr:from>
    <cdr:to>
      <cdr:x>0.99769</cdr:x>
      <cdr:y>1</cdr:y>
    </cdr:to>
    <cdr:sp macro="" textlink="">
      <cdr:nvSpPr>
        <cdr:cNvPr id="2" name="Szövegdoboz 1"/>
        <cdr:cNvSpPr txBox="1"/>
      </cdr:nvSpPr>
      <cdr:spPr>
        <a:xfrm xmlns:a="http://schemas.openxmlformats.org/drawingml/2006/main" flipV="1">
          <a:off x="27533" y="2726835"/>
          <a:ext cx="3649785" cy="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900" dirty="0" err="1" smtClean="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0.00747</cdr:x>
      <cdr:y>1</cdr:y>
    </cdr:from>
    <cdr:to>
      <cdr:x>0.99769</cdr:x>
      <cdr:y>1</cdr:y>
    </cdr:to>
    <cdr:sp macro="" textlink="">
      <cdr:nvSpPr>
        <cdr:cNvPr id="2" name="Szövegdoboz 1"/>
        <cdr:cNvSpPr txBox="1"/>
      </cdr:nvSpPr>
      <cdr:spPr>
        <a:xfrm xmlns:a="http://schemas.openxmlformats.org/drawingml/2006/main" flipV="1">
          <a:off x="27533" y="2726835"/>
          <a:ext cx="3649785" cy="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u-HU" sz="900" dirty="0" err="1" smtClean="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0.48839</cdr:x>
      <cdr:y>0.05021</cdr:y>
    </cdr:from>
    <cdr:to>
      <cdr:x>0.79097</cdr:x>
      <cdr:y>0.14899</cdr:y>
    </cdr:to>
    <cdr:sp macro="" textlink="">
      <cdr:nvSpPr>
        <cdr:cNvPr id="13" name="Szövegdoboz 1"/>
        <cdr:cNvSpPr txBox="1"/>
      </cdr:nvSpPr>
      <cdr:spPr>
        <a:xfrm xmlns:a="http://schemas.openxmlformats.org/drawingml/2006/main">
          <a:off x="1934041" y="144616"/>
          <a:ext cx="1198189" cy="2844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Versenyképesség</a:t>
          </a:r>
        </a:p>
      </cdr:txBody>
    </cdr:sp>
  </cdr:relSizeAnchor>
  <cdr:relSizeAnchor xmlns:cdr="http://schemas.openxmlformats.org/drawingml/2006/chartDrawing">
    <cdr:from>
      <cdr:x>0.49021</cdr:x>
      <cdr:y>0.11757</cdr:y>
    </cdr:from>
    <cdr:to>
      <cdr:x>0.79278</cdr:x>
      <cdr:y>0.21635</cdr:y>
    </cdr:to>
    <cdr:sp macro="" textlink="">
      <cdr:nvSpPr>
        <cdr:cNvPr id="14" name="Szövegdoboz 2"/>
        <cdr:cNvSpPr txBox="1"/>
      </cdr:nvSpPr>
      <cdr:spPr>
        <a:xfrm xmlns:a="http://schemas.openxmlformats.org/drawingml/2006/main">
          <a:off x="1941228" y="338612"/>
          <a:ext cx="1198188" cy="2844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Tudásgazdaság</a:t>
          </a:r>
        </a:p>
      </cdr:txBody>
    </cdr:sp>
  </cdr:relSizeAnchor>
  <cdr:relSizeAnchor xmlns:cdr="http://schemas.openxmlformats.org/drawingml/2006/chartDrawing">
    <cdr:from>
      <cdr:x>0.48058</cdr:x>
      <cdr:y>0.18821</cdr:y>
    </cdr:from>
    <cdr:to>
      <cdr:x>0.78316</cdr:x>
      <cdr:y>0.28699</cdr:y>
    </cdr:to>
    <cdr:sp macro="" textlink="">
      <cdr:nvSpPr>
        <cdr:cNvPr id="15" name="Szövegdoboz 3"/>
        <cdr:cNvSpPr txBox="1"/>
      </cdr:nvSpPr>
      <cdr:spPr>
        <a:xfrm xmlns:a="http://schemas.openxmlformats.org/drawingml/2006/main">
          <a:off x="1903112" y="542050"/>
          <a:ext cx="1198188" cy="2844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Bruttó hazai termék</a:t>
          </a:r>
        </a:p>
      </cdr:txBody>
    </cdr:sp>
  </cdr:relSizeAnchor>
  <cdr:relSizeAnchor xmlns:cdr="http://schemas.openxmlformats.org/drawingml/2006/chartDrawing">
    <cdr:from>
      <cdr:x>0.48636</cdr:x>
      <cdr:y>0.26923</cdr:y>
    </cdr:from>
    <cdr:to>
      <cdr:x>0.78893</cdr:x>
      <cdr:y>0.368</cdr:y>
    </cdr:to>
    <cdr:sp macro="" textlink="">
      <cdr:nvSpPr>
        <cdr:cNvPr id="16" name="Szövegdoboz 4"/>
        <cdr:cNvSpPr txBox="1"/>
      </cdr:nvSpPr>
      <cdr:spPr>
        <a:xfrm xmlns:a="http://schemas.openxmlformats.org/drawingml/2006/main">
          <a:off x="1925988" y="775374"/>
          <a:ext cx="1198188" cy="2844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Esélyegyenlőség</a:t>
          </a:r>
        </a:p>
      </cdr:txBody>
    </cdr:sp>
  </cdr:relSizeAnchor>
  <cdr:relSizeAnchor xmlns:cdr="http://schemas.openxmlformats.org/drawingml/2006/chartDrawing">
    <cdr:from>
      <cdr:x>0.48636</cdr:x>
      <cdr:y>0.33744</cdr:y>
    </cdr:from>
    <cdr:to>
      <cdr:x>0.78893</cdr:x>
      <cdr:y>0.43622</cdr:y>
    </cdr:to>
    <cdr:sp macro="" textlink="">
      <cdr:nvSpPr>
        <cdr:cNvPr id="17" name="Szövegdoboz 5"/>
        <cdr:cNvSpPr txBox="1"/>
      </cdr:nvSpPr>
      <cdr:spPr>
        <a:xfrm xmlns:a="http://schemas.openxmlformats.org/drawingml/2006/main">
          <a:off x="1923983" y="956179"/>
          <a:ext cx="1196940" cy="2798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Gazdasági szabadság</a:t>
          </a:r>
        </a:p>
      </cdr:txBody>
    </cdr:sp>
  </cdr:relSizeAnchor>
  <cdr:relSizeAnchor xmlns:cdr="http://schemas.openxmlformats.org/drawingml/2006/chartDrawing">
    <cdr:from>
      <cdr:x>0.48689</cdr:x>
      <cdr:y>0.40936</cdr:y>
    </cdr:from>
    <cdr:to>
      <cdr:x>0.78947</cdr:x>
      <cdr:y>0.50814</cdr:y>
    </cdr:to>
    <cdr:sp macro="" textlink="">
      <cdr:nvSpPr>
        <cdr:cNvPr id="18" name="Szövegdoboz 6"/>
        <cdr:cNvSpPr txBox="1"/>
      </cdr:nvSpPr>
      <cdr:spPr>
        <a:xfrm xmlns:a="http://schemas.openxmlformats.org/drawingml/2006/main">
          <a:off x="1926087" y="1159966"/>
          <a:ext cx="1196940" cy="2798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Versenyképesség</a:t>
          </a:r>
        </a:p>
      </cdr:txBody>
    </cdr:sp>
  </cdr:relSizeAnchor>
  <cdr:relSizeAnchor xmlns:cdr="http://schemas.openxmlformats.org/drawingml/2006/chartDrawing">
    <cdr:from>
      <cdr:x>0.48419</cdr:x>
      <cdr:y>0.49194</cdr:y>
    </cdr:from>
    <cdr:to>
      <cdr:x>0.89966</cdr:x>
      <cdr:y>0.59071</cdr:y>
    </cdr:to>
    <cdr:sp macro="" textlink="">
      <cdr:nvSpPr>
        <cdr:cNvPr id="19" name="Szövegdoboz 7"/>
        <cdr:cNvSpPr txBox="1"/>
      </cdr:nvSpPr>
      <cdr:spPr>
        <a:xfrm xmlns:a="http://schemas.openxmlformats.org/drawingml/2006/main">
          <a:off x="1854669" y="1311827"/>
          <a:ext cx="1591457" cy="26338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Komplex fejlettség,</a:t>
          </a:r>
          <a:r>
            <a:rPr lang="hu-HU" sz="800" baseline="0" dirty="0" err="1" smtClean="0"/>
            <a:t> </a:t>
          </a:r>
          <a:r>
            <a:rPr lang="hu-HU" sz="800" dirty="0" err="1" smtClean="0"/>
            <a:t>jólét</a:t>
          </a:r>
        </a:p>
      </cdr:txBody>
    </cdr:sp>
  </cdr:relSizeAnchor>
  <cdr:relSizeAnchor xmlns:cdr="http://schemas.openxmlformats.org/drawingml/2006/chartDrawing">
    <cdr:from>
      <cdr:x>0.48446</cdr:x>
      <cdr:y>0.56884</cdr:y>
    </cdr:from>
    <cdr:to>
      <cdr:x>0.87728</cdr:x>
      <cdr:y>0.66762</cdr:y>
    </cdr:to>
    <cdr:sp macro="" textlink="">
      <cdr:nvSpPr>
        <cdr:cNvPr id="20" name="Szövegdoboz 8"/>
        <cdr:cNvSpPr txBox="1"/>
      </cdr:nvSpPr>
      <cdr:spPr>
        <a:xfrm xmlns:a="http://schemas.openxmlformats.org/drawingml/2006/main">
          <a:off x="1855705" y="1516891"/>
          <a:ext cx="1504697" cy="2634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Feketegazdaság becsült aránya</a:t>
          </a:r>
        </a:p>
      </cdr:txBody>
    </cdr:sp>
  </cdr:relSizeAnchor>
  <cdr:relSizeAnchor xmlns:cdr="http://schemas.openxmlformats.org/drawingml/2006/chartDrawing">
    <cdr:from>
      <cdr:x>0.48497</cdr:x>
      <cdr:y>0.64161</cdr:y>
    </cdr:from>
    <cdr:to>
      <cdr:x>0.82025</cdr:x>
      <cdr:y>0.74038</cdr:y>
    </cdr:to>
    <cdr:sp macro="" textlink="">
      <cdr:nvSpPr>
        <cdr:cNvPr id="21" name="Szövegdoboz 9"/>
        <cdr:cNvSpPr txBox="1"/>
      </cdr:nvSpPr>
      <cdr:spPr>
        <a:xfrm xmlns:a="http://schemas.openxmlformats.org/drawingml/2006/main">
          <a:off x="1918468" y="1818064"/>
          <a:ext cx="1326345" cy="2798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Társadalmi  előrehaladás</a:t>
          </a:r>
        </a:p>
      </cdr:txBody>
    </cdr:sp>
  </cdr:relSizeAnchor>
  <cdr:relSizeAnchor xmlns:cdr="http://schemas.openxmlformats.org/drawingml/2006/chartDrawing">
    <cdr:from>
      <cdr:x>0.4904</cdr:x>
      <cdr:y>0.71272</cdr:y>
    </cdr:from>
    <cdr:to>
      <cdr:x>0.90202</cdr:x>
      <cdr:y>0.81149</cdr:y>
    </cdr:to>
    <cdr:sp macro="" textlink="">
      <cdr:nvSpPr>
        <cdr:cNvPr id="22" name="Szövegdoboz 10"/>
        <cdr:cNvSpPr txBox="1"/>
      </cdr:nvSpPr>
      <cdr:spPr>
        <a:xfrm xmlns:a="http://schemas.openxmlformats.org/drawingml/2006/main">
          <a:off x="1941993" y="2052623"/>
          <a:ext cx="1630019" cy="2844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Tudásgazdaság</a:t>
          </a:r>
        </a:p>
      </cdr:txBody>
    </cdr:sp>
  </cdr:relSizeAnchor>
  <cdr:relSizeAnchor xmlns:cdr="http://schemas.openxmlformats.org/drawingml/2006/chartDrawing">
    <cdr:from>
      <cdr:x>0.49266</cdr:x>
      <cdr:y>0.79232</cdr:y>
    </cdr:from>
    <cdr:to>
      <cdr:x>0.90428</cdr:x>
      <cdr:y>0.8911</cdr:y>
    </cdr:to>
    <cdr:sp macro="" textlink="">
      <cdr:nvSpPr>
        <cdr:cNvPr id="23" name="Szövegdoboz 11"/>
        <cdr:cNvSpPr txBox="1"/>
      </cdr:nvSpPr>
      <cdr:spPr>
        <a:xfrm xmlns:a="http://schemas.openxmlformats.org/drawingml/2006/main">
          <a:off x="1950940" y="2281890"/>
          <a:ext cx="1630019" cy="2844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800" dirty="0" err="1" smtClean="0"/>
            <a:t>Környezet</a:t>
          </a:r>
        </a:p>
      </cdr:txBody>
    </cdr:sp>
  </cdr:relSizeAnchor>
  <cdr:relSizeAnchor xmlns:cdr="http://schemas.openxmlformats.org/drawingml/2006/chartDrawing">
    <cdr:from>
      <cdr:x>0.79675</cdr:x>
      <cdr:y>0.05717</cdr:y>
    </cdr:from>
    <cdr:to>
      <cdr:x>0.79675</cdr:x>
      <cdr:y>0.86968</cdr:y>
    </cdr:to>
    <cdr:cxnSp macro="">
      <cdr:nvCxnSpPr>
        <cdr:cNvPr id="36" name="Egyenes összekötő 14"/>
        <cdr:cNvCxnSpPr/>
      </cdr:nvCxnSpPr>
      <cdr:spPr>
        <a:xfrm xmlns:a="http://schemas.openxmlformats.org/drawingml/2006/main">
          <a:off x="3155132" y="164663"/>
          <a:ext cx="0" cy="23400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18</xdr:row>
      <xdr:rowOff>119743</xdr:rowOff>
    </xdr:from>
    <xdr:to>
      <xdr:col>5</xdr:col>
      <xdr:colOff>193714</xdr:colOff>
      <xdr:row>32</xdr:row>
      <xdr:rowOff>137743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299356</xdr:colOff>
      <xdr:row>18</xdr:row>
      <xdr:rowOff>103413</xdr:rowOff>
    </xdr:from>
    <xdr:to>
      <xdr:col>11</xdr:col>
      <xdr:colOff>201333</xdr:colOff>
      <xdr:row>32</xdr:row>
      <xdr:rowOff>121413</xdr:rowOff>
    </xdr:to>
    <xdr:graphicFrame macro="">
      <xdr:nvGraphicFramePr>
        <xdr:cNvPr id="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18</xdr:row>
      <xdr:rowOff>133349</xdr:rowOff>
    </xdr:from>
    <xdr:to>
      <xdr:col>4</xdr:col>
      <xdr:colOff>690375</xdr:colOff>
      <xdr:row>33</xdr:row>
      <xdr:rowOff>151349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207645</xdr:colOff>
      <xdr:row>18</xdr:row>
      <xdr:rowOff>43814</xdr:rowOff>
    </xdr:from>
    <xdr:to>
      <xdr:col>9</xdr:col>
      <xdr:colOff>8385</xdr:colOff>
      <xdr:row>33</xdr:row>
      <xdr:rowOff>61814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18</xdr:row>
      <xdr:rowOff>133349</xdr:rowOff>
    </xdr:from>
    <xdr:to>
      <xdr:col>4</xdr:col>
      <xdr:colOff>690375</xdr:colOff>
      <xdr:row>33</xdr:row>
      <xdr:rowOff>151349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207645</xdr:colOff>
      <xdr:row>18</xdr:row>
      <xdr:rowOff>43814</xdr:rowOff>
    </xdr:from>
    <xdr:to>
      <xdr:col>9</xdr:col>
      <xdr:colOff>8385</xdr:colOff>
      <xdr:row>33</xdr:row>
      <xdr:rowOff>61814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</xdr:colOff>
      <xdr:row>24</xdr:row>
      <xdr:rowOff>106680</xdr:rowOff>
    </xdr:from>
    <xdr:to>
      <xdr:col>8</xdr:col>
      <xdr:colOff>206505</xdr:colOff>
      <xdr:row>39</xdr:row>
      <xdr:rowOff>124680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106680</xdr:colOff>
      <xdr:row>24</xdr:row>
      <xdr:rowOff>137160</xdr:rowOff>
    </xdr:from>
    <xdr:to>
      <xdr:col>13</xdr:col>
      <xdr:colOff>82680</xdr:colOff>
      <xdr:row>40</xdr:row>
      <xdr:rowOff>2760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2647950" y="4636443"/>
    <xdr:ext cx="3960000" cy="288000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7479030" y="4596765"/>
    <xdr:ext cx="3960000" cy="2880000"/>
    <xdr:graphicFrame macro="">
      <xdr:nvGraphicFramePr>
        <xdr:cNvPr id="4" name="Diagram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0.21437</cdr:x>
      <cdr:y>0.03905</cdr:y>
    </cdr:from>
    <cdr:to>
      <cdr:x>0.54658</cdr:x>
      <cdr:y>0.34254</cdr:y>
    </cdr:to>
    <cdr:sp macro="" textlink="">
      <cdr:nvSpPr>
        <cdr:cNvPr id="2" name="Ellipszis 1"/>
        <cdr:cNvSpPr/>
      </cdr:nvSpPr>
      <cdr:spPr>
        <a:xfrm xmlns:a="http://schemas.openxmlformats.org/drawingml/2006/main" rot="16467124">
          <a:off x="1069655" y="-108287"/>
          <a:ext cx="874065" cy="131555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bg1">
              <a:lumMod val="50000"/>
            </a:schemeClr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0.78957</cdr:x>
      <cdr:y>0.21648</cdr:y>
    </cdr:from>
    <cdr:to>
      <cdr:x>0.97598</cdr:x>
      <cdr:y>0.29917</cdr:y>
    </cdr:to>
    <cdr:sp macro="" textlink="">
      <cdr:nvSpPr>
        <cdr:cNvPr id="5" name="Szövegdoboz 1"/>
        <cdr:cNvSpPr txBox="1"/>
      </cdr:nvSpPr>
      <cdr:spPr>
        <a:xfrm xmlns:a="http://schemas.openxmlformats.org/drawingml/2006/main">
          <a:off x="3126690" y="623470"/>
          <a:ext cx="738184" cy="23814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 smtClean="0"/>
            <a:t>Városi zöld</a:t>
          </a:r>
        </a:p>
      </cdr:txBody>
    </cdr:sp>
  </cdr:relSizeAnchor>
  <cdr:relSizeAnchor xmlns:cdr="http://schemas.openxmlformats.org/drawingml/2006/chartDrawing">
    <cdr:from>
      <cdr:x>0.05076</cdr:x>
      <cdr:y>0.09436</cdr:y>
    </cdr:from>
    <cdr:to>
      <cdr:x>0.25116</cdr:x>
      <cdr:y>0.17533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201010" y="271757"/>
          <a:ext cx="79358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 smtClean="0"/>
            <a:t>Innováció</a:t>
          </a:r>
        </a:p>
      </cdr:txBody>
    </cdr:sp>
  </cdr:relSizeAnchor>
  <cdr:relSizeAnchor xmlns:cdr="http://schemas.openxmlformats.org/drawingml/2006/chartDrawing">
    <cdr:from>
      <cdr:x>0.56795</cdr:x>
      <cdr:y>0.08875</cdr:y>
    </cdr:from>
    <cdr:to>
      <cdr:x>0.7418</cdr:x>
      <cdr:y>0.23692</cdr:y>
    </cdr:to>
    <cdr:sp macro="" textlink="">
      <cdr:nvSpPr>
        <cdr:cNvPr id="7" name="Ellipszis 6"/>
        <cdr:cNvSpPr/>
      </cdr:nvSpPr>
      <cdr:spPr>
        <a:xfrm xmlns:a="http://schemas.openxmlformats.org/drawingml/2006/main">
          <a:off x="2249096" y="255597"/>
          <a:ext cx="688414" cy="42672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bg1">
              <a:lumMod val="50000"/>
            </a:schemeClr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0.53205</cdr:x>
      <cdr:y>0.21904</cdr:y>
    </cdr:from>
    <cdr:to>
      <cdr:x>0.7899</cdr:x>
      <cdr:y>0.37628</cdr:y>
    </cdr:to>
    <cdr:sp macro="" textlink="">
      <cdr:nvSpPr>
        <cdr:cNvPr id="8" name="Szövegdoboz 1"/>
        <cdr:cNvSpPr txBox="1"/>
      </cdr:nvSpPr>
      <cdr:spPr>
        <a:xfrm xmlns:a="http://schemas.openxmlformats.org/drawingml/2006/main">
          <a:off x="2106930" y="630828"/>
          <a:ext cx="1021080" cy="452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hu-HU" sz="900" b="0" dirty="0" err="1" smtClean="0"/>
            <a:t>Versenyképesség </a:t>
          </a:r>
        </a:p>
        <a:p xmlns:a="http://schemas.openxmlformats.org/drawingml/2006/main">
          <a:pPr algn="l"/>
          <a:r>
            <a:rPr lang="hu-HU" sz="900" b="0" dirty="0" err="1" smtClean="0"/>
            <a:t>és prosperitás</a:t>
          </a:r>
        </a:p>
      </cdr:txBody>
    </cdr:sp>
  </cdr:relSizeAnchor>
  <cdr:relSizeAnchor xmlns:cdr="http://schemas.openxmlformats.org/drawingml/2006/chartDrawing">
    <cdr:from>
      <cdr:x>0.71486</cdr:x>
      <cdr:y>0.39593</cdr:y>
    </cdr:from>
    <cdr:to>
      <cdr:x>0.88012</cdr:x>
      <cdr:y>0.49928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2830830" y="1140274"/>
          <a:ext cx="654430" cy="29764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800" b="0" dirty="0" err="1" smtClean="0"/>
            <a:t>Pénzügyi központ</a:t>
          </a:r>
        </a:p>
      </cdr:txBody>
    </cdr:sp>
  </cdr:relSizeAnchor>
  <cdr:relSizeAnchor xmlns:cdr="http://schemas.openxmlformats.org/drawingml/2006/chartDrawing">
    <cdr:from>
      <cdr:x>0.14389</cdr:x>
      <cdr:y>0.33086</cdr:y>
    </cdr:from>
    <cdr:to>
      <cdr:x>0.42501</cdr:x>
      <cdr:y>0.51689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569822" y="952865"/>
          <a:ext cx="1113236" cy="5357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b="0" dirty="0" err="1" smtClean="0"/>
            <a:t>Élhetőség és életminőség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0.21437</cdr:x>
      <cdr:y>0.03905</cdr:y>
    </cdr:from>
    <cdr:to>
      <cdr:x>0.54658</cdr:x>
      <cdr:y>0.34254</cdr:y>
    </cdr:to>
    <cdr:sp macro="" textlink="">
      <cdr:nvSpPr>
        <cdr:cNvPr id="2" name="Ellipszis 1"/>
        <cdr:cNvSpPr/>
      </cdr:nvSpPr>
      <cdr:spPr>
        <a:xfrm xmlns:a="http://schemas.openxmlformats.org/drawingml/2006/main" rot="16467124">
          <a:off x="1069655" y="-108287"/>
          <a:ext cx="874065" cy="131555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bg1">
              <a:lumMod val="50000"/>
            </a:schemeClr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0.78187</cdr:x>
      <cdr:y>0.22177</cdr:y>
    </cdr:from>
    <cdr:to>
      <cdr:x>0.98136</cdr:x>
      <cdr:y>0.30446</cdr:y>
    </cdr:to>
    <cdr:sp macro="" textlink="">
      <cdr:nvSpPr>
        <cdr:cNvPr id="5" name="Szövegdoboz 1"/>
        <cdr:cNvSpPr txBox="1"/>
      </cdr:nvSpPr>
      <cdr:spPr>
        <a:xfrm xmlns:a="http://schemas.openxmlformats.org/drawingml/2006/main">
          <a:off x="3096216" y="638702"/>
          <a:ext cx="789983" cy="23814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effectLst/>
              <a:latin typeface="+mn-lt"/>
              <a:ea typeface="+mn-ea"/>
              <a:cs typeface="+mn-cs"/>
            </a:rPr>
            <a:t>Urban green</a:t>
          </a:r>
          <a:endParaRPr lang="hu-HU" sz="900" b="0">
            <a:effectLst/>
          </a:endParaRPr>
        </a:p>
      </cdr:txBody>
    </cdr:sp>
  </cdr:relSizeAnchor>
  <cdr:relSizeAnchor xmlns:cdr="http://schemas.openxmlformats.org/drawingml/2006/chartDrawing">
    <cdr:from>
      <cdr:x>0.05076</cdr:x>
      <cdr:y>0.09436</cdr:y>
    </cdr:from>
    <cdr:to>
      <cdr:x>0.25116</cdr:x>
      <cdr:y>0.17533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201010" y="271757"/>
          <a:ext cx="793584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 dirty="0" err="1" smtClean="0"/>
            <a:t>Innovation</a:t>
          </a:r>
        </a:p>
      </cdr:txBody>
    </cdr:sp>
  </cdr:relSizeAnchor>
  <cdr:relSizeAnchor xmlns:cdr="http://schemas.openxmlformats.org/drawingml/2006/chartDrawing">
    <cdr:from>
      <cdr:x>0.56795</cdr:x>
      <cdr:y>0.08875</cdr:y>
    </cdr:from>
    <cdr:to>
      <cdr:x>0.7418</cdr:x>
      <cdr:y>0.23692</cdr:y>
    </cdr:to>
    <cdr:sp macro="" textlink="">
      <cdr:nvSpPr>
        <cdr:cNvPr id="7" name="Ellipszis 6"/>
        <cdr:cNvSpPr/>
      </cdr:nvSpPr>
      <cdr:spPr>
        <a:xfrm xmlns:a="http://schemas.openxmlformats.org/drawingml/2006/main">
          <a:off x="2249096" y="255597"/>
          <a:ext cx="688414" cy="42672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2700">
          <a:solidFill>
            <a:schemeClr val="bg1">
              <a:lumMod val="50000"/>
            </a:schemeClr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0.53205</cdr:x>
      <cdr:y>0.21904</cdr:y>
    </cdr:from>
    <cdr:to>
      <cdr:x>0.7899</cdr:x>
      <cdr:y>0.37628</cdr:y>
    </cdr:to>
    <cdr:sp macro="" textlink="">
      <cdr:nvSpPr>
        <cdr:cNvPr id="8" name="Szövegdoboz 1"/>
        <cdr:cNvSpPr txBox="1"/>
      </cdr:nvSpPr>
      <cdr:spPr>
        <a:xfrm xmlns:a="http://schemas.openxmlformats.org/drawingml/2006/main">
          <a:off x="2106930" y="630828"/>
          <a:ext cx="1021080" cy="45285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effectLst/>
              <a:latin typeface="+mn-lt"/>
              <a:ea typeface="+mn-ea"/>
              <a:cs typeface="+mn-cs"/>
            </a:rPr>
            <a:t>Competitiveness</a:t>
          </a:r>
          <a:r>
            <a:rPr lang="hu-HU" sz="900" b="0" baseline="0">
              <a:effectLst/>
              <a:latin typeface="+mn-lt"/>
              <a:ea typeface="+mn-ea"/>
              <a:cs typeface="+mn-cs"/>
            </a:rPr>
            <a:t> and prosperity</a:t>
          </a:r>
          <a:endParaRPr lang="hu-HU" sz="900" b="0">
            <a:effectLst/>
          </a:endParaRPr>
        </a:p>
      </cdr:txBody>
    </cdr:sp>
  </cdr:relSizeAnchor>
  <cdr:relSizeAnchor xmlns:cdr="http://schemas.openxmlformats.org/drawingml/2006/chartDrawing">
    <cdr:from>
      <cdr:x>0.66771</cdr:x>
      <cdr:y>0.42503</cdr:y>
    </cdr:from>
    <cdr:to>
      <cdr:x>0.92748</cdr:x>
      <cdr:y>0.52838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2644140" y="1224098"/>
          <a:ext cx="1028700" cy="29764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effectLst/>
              <a:latin typeface="+mn-lt"/>
              <a:ea typeface="+mn-ea"/>
              <a:cs typeface="+mn-cs"/>
            </a:rPr>
            <a:t>Financial centre</a:t>
          </a:r>
          <a:endParaRPr lang="hu-HU" sz="900" b="0">
            <a:effectLst/>
          </a:endParaRPr>
        </a:p>
      </cdr:txBody>
    </cdr:sp>
  </cdr:relSizeAnchor>
  <cdr:relSizeAnchor xmlns:cdr="http://schemas.openxmlformats.org/drawingml/2006/chartDrawing">
    <cdr:from>
      <cdr:x>0.14389</cdr:x>
      <cdr:y>0.33086</cdr:y>
    </cdr:from>
    <cdr:to>
      <cdr:x>0.42501</cdr:x>
      <cdr:y>0.51689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569822" y="952865"/>
          <a:ext cx="1113236" cy="5357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900" b="0">
              <a:effectLst/>
              <a:latin typeface="+mn-lt"/>
              <a:ea typeface="+mn-ea"/>
              <a:cs typeface="+mn-cs"/>
            </a:rPr>
            <a:t>Liveability and standard of living</a:t>
          </a:r>
          <a:endParaRPr lang="hu-HU" sz="900" b="0" dirty="0" err="1" smtClean="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476249</xdr:colOff>
      <xdr:row>11</xdr:row>
      <xdr:rowOff>123824</xdr:rowOff>
    </xdr:from>
    <xdr:to>
      <xdr:col>8</xdr:col>
      <xdr:colOff>404624</xdr:colOff>
      <xdr:row>26</xdr:row>
      <xdr:rowOff>141824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609599</xdr:colOff>
      <xdr:row>28</xdr:row>
      <xdr:rowOff>2381</xdr:rowOff>
    </xdr:from>
    <xdr:to>
      <xdr:col>8</xdr:col>
      <xdr:colOff>537974</xdr:colOff>
      <xdr:row>43</xdr:row>
      <xdr:rowOff>20381</xdr:rowOff>
    </xdr:to>
    <xdr:graphicFrame macro="">
      <xdr:nvGraphicFramePr>
        <xdr:cNvPr id="3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0.20163</cdr:x>
      <cdr:y>0.21528</cdr:y>
    </cdr:from>
    <cdr:to>
      <cdr:x>0.29295</cdr:x>
      <cdr:y>0.2753</cdr:y>
    </cdr:to>
    <cdr:sp macro="" textlink="">
      <cdr:nvSpPr>
        <cdr:cNvPr id="5" name="Szövegdoboz 4"/>
        <cdr:cNvSpPr txBox="1"/>
      </cdr:nvSpPr>
      <cdr:spPr>
        <a:xfrm xmlns:a="http://schemas.openxmlformats.org/drawingml/2006/main">
          <a:off x="607329" y="503695"/>
          <a:ext cx="275064" cy="140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VESZ</a:t>
          </a:r>
        </a:p>
      </cdr:txBody>
    </cdr:sp>
  </cdr:relSizeAnchor>
  <cdr:relSizeAnchor xmlns:cdr="http://schemas.openxmlformats.org/drawingml/2006/chartDrawing">
    <cdr:from>
      <cdr:x>0.32555</cdr:x>
      <cdr:y>0.16505</cdr:y>
    </cdr:from>
    <cdr:to>
      <cdr:x>0.39938</cdr:x>
      <cdr:y>0.22187</cdr:y>
    </cdr:to>
    <cdr:sp macro="" textlink="">
      <cdr:nvSpPr>
        <cdr:cNvPr id="6" name="Szövegdoboz 5"/>
        <cdr:cNvSpPr txBox="1"/>
      </cdr:nvSpPr>
      <cdr:spPr>
        <a:xfrm xmlns:a="http://schemas.openxmlformats.org/drawingml/2006/main">
          <a:off x="980587" y="386171"/>
          <a:ext cx="222383" cy="13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ZAL</a:t>
          </a:r>
        </a:p>
      </cdr:txBody>
    </cdr:sp>
  </cdr:relSizeAnchor>
  <cdr:relSizeAnchor xmlns:cdr="http://schemas.openxmlformats.org/drawingml/2006/chartDrawing">
    <cdr:from>
      <cdr:x>0.31712</cdr:x>
      <cdr:y>0.23144</cdr:y>
    </cdr:from>
    <cdr:to>
      <cdr:x>0.41919</cdr:x>
      <cdr:y>0.29394</cdr:y>
    </cdr:to>
    <cdr:sp macro="" textlink="">
      <cdr:nvSpPr>
        <cdr:cNvPr id="7" name="Szövegdoboz 6"/>
        <cdr:cNvSpPr txBox="1"/>
      </cdr:nvSpPr>
      <cdr:spPr>
        <a:xfrm xmlns:a="http://schemas.openxmlformats.org/drawingml/2006/main">
          <a:off x="958971" y="533238"/>
          <a:ext cx="308660" cy="14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>
          <a:spAutoFit/>
        </a:bodyPr>
        <a:lstStyle xmlns:a="http://schemas.openxmlformats.org/drawingml/2006/main"/>
        <a:p xmlns:a="http://schemas.openxmlformats.org/drawingml/2006/main">
          <a:r>
            <a:rPr lang="hu-HU" sz="800"/>
            <a:t>CSON</a:t>
          </a:r>
        </a:p>
      </cdr:txBody>
    </cdr:sp>
  </cdr:relSizeAnchor>
  <cdr:relSizeAnchor xmlns:cdr="http://schemas.openxmlformats.org/drawingml/2006/chartDrawing">
    <cdr:from>
      <cdr:x>0.45382</cdr:x>
      <cdr:y>0.27458</cdr:y>
    </cdr:from>
    <cdr:to>
      <cdr:x>0.51982</cdr:x>
      <cdr:y>0.32051</cdr:y>
    </cdr:to>
    <cdr:sp macro="" textlink="">
      <cdr:nvSpPr>
        <cdr:cNvPr id="8" name="Szövegdoboz 7"/>
        <cdr:cNvSpPr txBox="1"/>
      </cdr:nvSpPr>
      <cdr:spPr>
        <a:xfrm xmlns:a="http://schemas.openxmlformats.org/drawingml/2006/main">
          <a:off x="1372357" y="934124"/>
          <a:ext cx="199584" cy="156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36000" bIns="0" rtlCol="0">
          <a:spAutoFit/>
        </a:bodyPr>
        <a:lstStyle xmlns:a="http://schemas.openxmlformats.org/drawingml/2006/main"/>
        <a:p xmlns:a="http://schemas.openxmlformats.org/drawingml/2006/main">
          <a:r>
            <a:rPr lang="hu-HU" sz="800"/>
            <a:t>GYMS</a:t>
          </a:r>
        </a:p>
      </cdr:txBody>
    </cdr:sp>
  </cdr:relSizeAnchor>
  <cdr:relSizeAnchor xmlns:cdr="http://schemas.openxmlformats.org/drawingml/2006/chartDrawing">
    <cdr:from>
      <cdr:x>0.69696</cdr:x>
      <cdr:y>0.13167</cdr:y>
    </cdr:from>
    <cdr:to>
      <cdr:x>0.81261</cdr:x>
      <cdr:y>0.23564</cdr:y>
    </cdr:to>
    <cdr:sp macro="" textlink="">
      <cdr:nvSpPr>
        <cdr:cNvPr id="9" name="Szövegdoboz 8"/>
        <cdr:cNvSpPr txBox="1"/>
      </cdr:nvSpPr>
      <cdr:spPr>
        <a:xfrm xmlns:a="http://schemas.openxmlformats.org/drawingml/2006/main">
          <a:off x="2050516" y="303368"/>
          <a:ext cx="340259" cy="2395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BUD</a:t>
          </a:r>
        </a:p>
      </cdr:txBody>
    </cdr:sp>
  </cdr:relSizeAnchor>
  <cdr:relSizeAnchor xmlns:cdr="http://schemas.openxmlformats.org/drawingml/2006/chartDrawing">
    <cdr:from>
      <cdr:x>0.30879</cdr:x>
      <cdr:y>0.28417</cdr:y>
    </cdr:from>
    <cdr:to>
      <cdr:x>0.37242</cdr:x>
      <cdr:y>0.33637</cdr:y>
    </cdr:to>
    <cdr:sp macro="" textlink="">
      <cdr:nvSpPr>
        <cdr:cNvPr id="10" name="Szövegdoboz 9"/>
        <cdr:cNvSpPr txBox="1"/>
      </cdr:nvSpPr>
      <cdr:spPr>
        <a:xfrm xmlns:a="http://schemas.openxmlformats.org/drawingml/2006/main">
          <a:off x="930105" y="664878"/>
          <a:ext cx="191659" cy="122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HB</a:t>
          </a:r>
        </a:p>
      </cdr:txBody>
    </cdr:sp>
  </cdr:relSizeAnchor>
  <cdr:relSizeAnchor xmlns:cdr="http://schemas.openxmlformats.org/drawingml/2006/chartDrawing">
    <cdr:from>
      <cdr:x>0.32479</cdr:x>
      <cdr:y>0.32948</cdr:y>
    </cdr:from>
    <cdr:to>
      <cdr:x>0.41505</cdr:x>
      <cdr:y>0.39998</cdr:y>
    </cdr:to>
    <cdr:sp macro="" textlink="">
      <cdr:nvSpPr>
        <cdr:cNvPr id="11" name="Szövegdoboz 10"/>
        <cdr:cNvSpPr txBox="1"/>
      </cdr:nvSpPr>
      <cdr:spPr>
        <a:xfrm xmlns:a="http://schemas.openxmlformats.org/drawingml/2006/main">
          <a:off x="978298" y="770891"/>
          <a:ext cx="271872" cy="164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PEST</a:t>
          </a:r>
        </a:p>
      </cdr:txBody>
    </cdr:sp>
  </cdr:relSizeAnchor>
  <cdr:relSizeAnchor xmlns:cdr="http://schemas.openxmlformats.org/drawingml/2006/chartDrawing">
    <cdr:from>
      <cdr:x>0.36732</cdr:x>
      <cdr:y>0.37979</cdr:y>
    </cdr:from>
    <cdr:to>
      <cdr:x>0.44583</cdr:x>
      <cdr:y>0.43822</cdr:y>
    </cdr:to>
    <cdr:sp macro="" textlink="">
      <cdr:nvSpPr>
        <cdr:cNvPr id="12" name="Szövegdoboz 11"/>
        <cdr:cNvSpPr txBox="1"/>
      </cdr:nvSpPr>
      <cdr:spPr>
        <a:xfrm xmlns:a="http://schemas.openxmlformats.org/drawingml/2006/main">
          <a:off x="1110776" y="875035"/>
          <a:ext cx="237414" cy="134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VAS</a:t>
          </a:r>
        </a:p>
      </cdr:txBody>
    </cdr:sp>
  </cdr:relSizeAnchor>
  <cdr:relSizeAnchor xmlns:cdr="http://schemas.openxmlformats.org/drawingml/2006/chartDrawing">
    <cdr:from>
      <cdr:x>0.36751</cdr:x>
      <cdr:y>0.4651</cdr:y>
    </cdr:from>
    <cdr:to>
      <cdr:x>0.43451</cdr:x>
      <cdr:y>0.51447</cdr:y>
    </cdr:to>
    <cdr:sp macro="" textlink="">
      <cdr:nvSpPr>
        <cdr:cNvPr id="13" name="Szövegdoboz 12"/>
        <cdr:cNvSpPr txBox="1"/>
      </cdr:nvSpPr>
      <cdr:spPr>
        <a:xfrm xmlns:a="http://schemas.openxmlformats.org/drawingml/2006/main">
          <a:off x="1106975" y="1088203"/>
          <a:ext cx="201810" cy="115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FEJ</a:t>
          </a:r>
        </a:p>
      </cdr:txBody>
    </cdr:sp>
  </cdr:relSizeAnchor>
  <cdr:relSizeAnchor xmlns:cdr="http://schemas.openxmlformats.org/drawingml/2006/chartDrawing">
    <cdr:from>
      <cdr:x>0.37916</cdr:x>
      <cdr:y>0.54593</cdr:y>
    </cdr:from>
    <cdr:to>
      <cdr:x>0.44074</cdr:x>
      <cdr:y>0.60353</cdr:y>
    </cdr:to>
    <cdr:sp macro="" textlink="">
      <cdr:nvSpPr>
        <cdr:cNvPr id="14" name="Szövegdoboz 13"/>
        <cdr:cNvSpPr txBox="1"/>
      </cdr:nvSpPr>
      <cdr:spPr>
        <a:xfrm xmlns:a="http://schemas.openxmlformats.org/drawingml/2006/main">
          <a:off x="1142065" y="1277323"/>
          <a:ext cx="185481" cy="134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KE</a:t>
          </a:r>
        </a:p>
      </cdr:txBody>
    </cdr:sp>
  </cdr:relSizeAnchor>
  <cdr:relSizeAnchor xmlns:cdr="http://schemas.openxmlformats.org/drawingml/2006/chartDrawing">
    <cdr:from>
      <cdr:x>0.27408</cdr:x>
      <cdr:y>0.7276</cdr:y>
    </cdr:from>
    <cdr:to>
      <cdr:x>0.35885</cdr:x>
      <cdr:y>0.80277</cdr:y>
    </cdr:to>
    <cdr:sp macro="" textlink="">
      <cdr:nvSpPr>
        <cdr:cNvPr id="15" name="Szövegdoboz 14"/>
        <cdr:cNvSpPr txBox="1"/>
      </cdr:nvSpPr>
      <cdr:spPr>
        <a:xfrm xmlns:a="http://schemas.openxmlformats.org/drawingml/2006/main">
          <a:off x="828818" y="1676401"/>
          <a:ext cx="256344" cy="173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900"/>
            <a:t>BAZ</a:t>
          </a:r>
        </a:p>
      </cdr:txBody>
    </cdr:sp>
  </cdr:relSizeAnchor>
  <cdr:relSizeAnchor xmlns:cdr="http://schemas.openxmlformats.org/drawingml/2006/chartDrawing">
    <cdr:from>
      <cdr:x>0.12834</cdr:x>
      <cdr:y>0.54665</cdr:y>
    </cdr:from>
    <cdr:to>
      <cdr:x>0.21813</cdr:x>
      <cdr:y>0.6137</cdr:y>
    </cdr:to>
    <cdr:sp macro="" textlink="">
      <cdr:nvSpPr>
        <cdr:cNvPr id="16" name="Szövegdoboz 15"/>
        <cdr:cNvSpPr txBox="1"/>
      </cdr:nvSpPr>
      <cdr:spPr>
        <a:xfrm xmlns:a="http://schemas.openxmlformats.org/drawingml/2006/main">
          <a:off x="386572" y="1279007"/>
          <a:ext cx="270456" cy="156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NÓG</a:t>
          </a:r>
        </a:p>
      </cdr:txBody>
    </cdr:sp>
  </cdr:relSizeAnchor>
  <cdr:relSizeAnchor xmlns:cdr="http://schemas.openxmlformats.org/drawingml/2006/chartDrawing">
    <cdr:from>
      <cdr:x>0.26255</cdr:x>
      <cdr:y>0.59466</cdr:y>
    </cdr:from>
    <cdr:to>
      <cdr:x>0.35364</cdr:x>
      <cdr:y>0.65187</cdr:y>
    </cdr:to>
    <cdr:sp macro="" textlink="">
      <cdr:nvSpPr>
        <cdr:cNvPr id="17" name="Szövegdoboz 16"/>
        <cdr:cNvSpPr txBox="1"/>
      </cdr:nvSpPr>
      <cdr:spPr>
        <a:xfrm xmlns:a="http://schemas.openxmlformats.org/drawingml/2006/main">
          <a:off x="790825" y="1391337"/>
          <a:ext cx="274372" cy="13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SOM</a:t>
          </a:r>
        </a:p>
      </cdr:txBody>
    </cdr:sp>
  </cdr:relSizeAnchor>
  <cdr:relSizeAnchor xmlns:cdr="http://schemas.openxmlformats.org/drawingml/2006/chartDrawing">
    <cdr:from>
      <cdr:x>0.2809</cdr:x>
      <cdr:y>0.52465</cdr:y>
    </cdr:from>
    <cdr:to>
      <cdr:x>0.36912</cdr:x>
      <cdr:y>0.5734</cdr:y>
    </cdr:to>
    <cdr:sp macro="" textlink="">
      <cdr:nvSpPr>
        <cdr:cNvPr id="18" name="Szövegdoboz 17"/>
        <cdr:cNvSpPr txBox="1"/>
      </cdr:nvSpPr>
      <cdr:spPr>
        <a:xfrm xmlns:a="http://schemas.openxmlformats.org/drawingml/2006/main">
          <a:off x="846097" y="1227536"/>
          <a:ext cx="265727" cy="114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JNSZ</a:t>
          </a:r>
        </a:p>
      </cdr:txBody>
    </cdr:sp>
  </cdr:relSizeAnchor>
  <cdr:relSizeAnchor xmlns:cdr="http://schemas.openxmlformats.org/drawingml/2006/chartDrawing">
    <cdr:from>
      <cdr:x>0.12606</cdr:x>
      <cdr:y>0.46867</cdr:y>
    </cdr:from>
    <cdr:to>
      <cdr:x>0.23148</cdr:x>
      <cdr:y>0.52829</cdr:y>
    </cdr:to>
    <cdr:sp macro="" textlink="">
      <cdr:nvSpPr>
        <cdr:cNvPr id="19" name="Szövegdoboz 18"/>
        <cdr:cNvSpPr txBox="1"/>
      </cdr:nvSpPr>
      <cdr:spPr>
        <a:xfrm xmlns:a="http://schemas.openxmlformats.org/drawingml/2006/main">
          <a:off x="379705" y="1096567"/>
          <a:ext cx="317535" cy="139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SZSZB</a:t>
          </a:r>
        </a:p>
      </cdr:txBody>
    </cdr:sp>
  </cdr:relSizeAnchor>
  <cdr:relSizeAnchor xmlns:cdr="http://schemas.openxmlformats.org/drawingml/2006/chartDrawing">
    <cdr:from>
      <cdr:x>0.17514</cdr:x>
      <cdr:y>0.43305</cdr:y>
    </cdr:from>
    <cdr:to>
      <cdr:x>0.25181</cdr:x>
      <cdr:y>0.49233</cdr:y>
    </cdr:to>
    <cdr:sp macro="" textlink="">
      <cdr:nvSpPr>
        <cdr:cNvPr id="20" name="Szövegdoboz 19"/>
        <cdr:cNvSpPr txBox="1"/>
      </cdr:nvSpPr>
      <cdr:spPr>
        <a:xfrm xmlns:a="http://schemas.openxmlformats.org/drawingml/2006/main">
          <a:off x="527538" y="1013223"/>
          <a:ext cx="230937" cy="138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BÉK</a:t>
          </a:r>
        </a:p>
      </cdr:txBody>
    </cdr:sp>
  </cdr:relSizeAnchor>
  <cdr:relSizeAnchor xmlns:cdr="http://schemas.openxmlformats.org/drawingml/2006/chartDrawing">
    <cdr:from>
      <cdr:x>0.27848</cdr:x>
      <cdr:y>0.46614</cdr:y>
    </cdr:from>
    <cdr:to>
      <cdr:x>0.33859</cdr:x>
      <cdr:y>0.51193</cdr:y>
    </cdr:to>
    <cdr:sp macro="" textlink="">
      <cdr:nvSpPr>
        <cdr:cNvPr id="21" name="Szövegdoboz 20"/>
        <cdr:cNvSpPr txBox="1"/>
      </cdr:nvSpPr>
      <cdr:spPr>
        <a:xfrm xmlns:a="http://schemas.openxmlformats.org/drawingml/2006/main">
          <a:off x="838808" y="1090637"/>
          <a:ext cx="181057" cy="107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BK</a:t>
          </a:r>
        </a:p>
      </cdr:txBody>
    </cdr:sp>
  </cdr:relSizeAnchor>
  <cdr:relSizeAnchor xmlns:cdr="http://schemas.openxmlformats.org/drawingml/2006/chartDrawing">
    <cdr:from>
      <cdr:x>0.17581</cdr:x>
      <cdr:y>0.39416</cdr:y>
    </cdr:from>
    <cdr:to>
      <cdr:x>0.25636</cdr:x>
      <cdr:y>0.44578</cdr:y>
    </cdr:to>
    <cdr:sp macro="" textlink="">
      <cdr:nvSpPr>
        <cdr:cNvPr id="22" name="Szövegdoboz 21"/>
        <cdr:cNvSpPr txBox="1"/>
      </cdr:nvSpPr>
      <cdr:spPr>
        <a:xfrm xmlns:a="http://schemas.openxmlformats.org/drawingml/2006/main">
          <a:off x="529556" y="922224"/>
          <a:ext cx="242624" cy="120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BAR</a:t>
          </a:r>
        </a:p>
      </cdr:txBody>
    </cdr:sp>
  </cdr:relSizeAnchor>
  <cdr:relSizeAnchor xmlns:cdr="http://schemas.openxmlformats.org/drawingml/2006/chartDrawing">
    <cdr:from>
      <cdr:x>0.19607</cdr:x>
      <cdr:y>0.33637</cdr:y>
    </cdr:from>
    <cdr:to>
      <cdr:x>0.27706</cdr:x>
      <cdr:y>0.40018</cdr:y>
    </cdr:to>
    <cdr:sp macro="" textlink="">
      <cdr:nvSpPr>
        <cdr:cNvPr id="23" name="Szövegdoboz 22"/>
        <cdr:cNvSpPr txBox="1"/>
      </cdr:nvSpPr>
      <cdr:spPr>
        <a:xfrm xmlns:a="http://schemas.openxmlformats.org/drawingml/2006/main">
          <a:off x="590581" y="787004"/>
          <a:ext cx="243950" cy="149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HEV</a:t>
          </a:r>
        </a:p>
      </cdr:txBody>
    </cdr:sp>
  </cdr:relSizeAnchor>
  <cdr:relSizeAnchor xmlns:cdr="http://schemas.openxmlformats.org/drawingml/2006/chartDrawing">
    <cdr:from>
      <cdr:x>0.28478</cdr:x>
      <cdr:y>0.41027</cdr:y>
    </cdr:from>
    <cdr:to>
      <cdr:x>0.36239</cdr:x>
      <cdr:y>0.47885</cdr:y>
    </cdr:to>
    <cdr:sp macro="" textlink="">
      <cdr:nvSpPr>
        <cdr:cNvPr id="24" name="Szövegdoboz 23"/>
        <cdr:cNvSpPr txBox="1"/>
      </cdr:nvSpPr>
      <cdr:spPr>
        <a:xfrm xmlns:a="http://schemas.openxmlformats.org/drawingml/2006/main">
          <a:off x="857784" y="959917"/>
          <a:ext cx="233769" cy="160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TOL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0.20163</cdr:x>
      <cdr:y>0.21528</cdr:y>
    </cdr:from>
    <cdr:to>
      <cdr:x>0.29295</cdr:x>
      <cdr:y>0.2753</cdr:y>
    </cdr:to>
    <cdr:sp macro="" textlink="">
      <cdr:nvSpPr>
        <cdr:cNvPr id="5" name="Szövegdoboz 4"/>
        <cdr:cNvSpPr txBox="1"/>
      </cdr:nvSpPr>
      <cdr:spPr>
        <a:xfrm xmlns:a="http://schemas.openxmlformats.org/drawingml/2006/main">
          <a:off x="607329" y="503695"/>
          <a:ext cx="275064" cy="1404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VESZ</a:t>
          </a:r>
        </a:p>
      </cdr:txBody>
    </cdr:sp>
  </cdr:relSizeAnchor>
  <cdr:relSizeAnchor xmlns:cdr="http://schemas.openxmlformats.org/drawingml/2006/chartDrawing">
    <cdr:from>
      <cdr:x>0.32555</cdr:x>
      <cdr:y>0.16505</cdr:y>
    </cdr:from>
    <cdr:to>
      <cdr:x>0.39938</cdr:x>
      <cdr:y>0.22187</cdr:y>
    </cdr:to>
    <cdr:sp macro="" textlink="">
      <cdr:nvSpPr>
        <cdr:cNvPr id="6" name="Szövegdoboz 5"/>
        <cdr:cNvSpPr txBox="1"/>
      </cdr:nvSpPr>
      <cdr:spPr>
        <a:xfrm xmlns:a="http://schemas.openxmlformats.org/drawingml/2006/main">
          <a:off x="980587" y="386171"/>
          <a:ext cx="222383" cy="13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ZAL</a:t>
          </a:r>
        </a:p>
      </cdr:txBody>
    </cdr:sp>
  </cdr:relSizeAnchor>
  <cdr:relSizeAnchor xmlns:cdr="http://schemas.openxmlformats.org/drawingml/2006/chartDrawing">
    <cdr:from>
      <cdr:x>0.31712</cdr:x>
      <cdr:y>0.23144</cdr:y>
    </cdr:from>
    <cdr:to>
      <cdr:x>0.41919</cdr:x>
      <cdr:y>0.29394</cdr:y>
    </cdr:to>
    <cdr:sp macro="" textlink="">
      <cdr:nvSpPr>
        <cdr:cNvPr id="7" name="Szövegdoboz 6"/>
        <cdr:cNvSpPr txBox="1"/>
      </cdr:nvSpPr>
      <cdr:spPr>
        <a:xfrm xmlns:a="http://schemas.openxmlformats.org/drawingml/2006/main">
          <a:off x="958971" y="533238"/>
          <a:ext cx="308660" cy="14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>
          <a:spAutoFit/>
        </a:bodyPr>
        <a:lstStyle xmlns:a="http://schemas.openxmlformats.org/drawingml/2006/main"/>
        <a:p xmlns:a="http://schemas.openxmlformats.org/drawingml/2006/main">
          <a:r>
            <a:rPr lang="hu-HU" sz="800"/>
            <a:t>CSON</a:t>
          </a:r>
        </a:p>
      </cdr:txBody>
    </cdr:sp>
  </cdr:relSizeAnchor>
  <cdr:relSizeAnchor xmlns:cdr="http://schemas.openxmlformats.org/drawingml/2006/chartDrawing">
    <cdr:from>
      <cdr:x>0.45382</cdr:x>
      <cdr:y>0.27458</cdr:y>
    </cdr:from>
    <cdr:to>
      <cdr:x>0.51982</cdr:x>
      <cdr:y>0.32051</cdr:y>
    </cdr:to>
    <cdr:sp macro="" textlink="">
      <cdr:nvSpPr>
        <cdr:cNvPr id="8" name="Szövegdoboz 7"/>
        <cdr:cNvSpPr txBox="1"/>
      </cdr:nvSpPr>
      <cdr:spPr>
        <a:xfrm xmlns:a="http://schemas.openxmlformats.org/drawingml/2006/main">
          <a:off x="1372357" y="934124"/>
          <a:ext cx="199584" cy="1562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0" tIns="0" rIns="36000" bIns="0" rtlCol="0">
          <a:spAutoFit/>
        </a:bodyPr>
        <a:lstStyle xmlns:a="http://schemas.openxmlformats.org/drawingml/2006/main"/>
        <a:p xmlns:a="http://schemas.openxmlformats.org/drawingml/2006/main">
          <a:r>
            <a:rPr lang="hu-HU" sz="800"/>
            <a:t>GYMS</a:t>
          </a:r>
        </a:p>
      </cdr:txBody>
    </cdr:sp>
  </cdr:relSizeAnchor>
  <cdr:relSizeAnchor xmlns:cdr="http://schemas.openxmlformats.org/drawingml/2006/chartDrawing">
    <cdr:from>
      <cdr:x>0.69696</cdr:x>
      <cdr:y>0.13167</cdr:y>
    </cdr:from>
    <cdr:to>
      <cdr:x>0.78209</cdr:x>
      <cdr:y>0.23564</cdr:y>
    </cdr:to>
    <cdr:sp macro="" textlink="">
      <cdr:nvSpPr>
        <cdr:cNvPr id="9" name="Szövegdoboz 8"/>
        <cdr:cNvSpPr txBox="1"/>
      </cdr:nvSpPr>
      <cdr:spPr>
        <a:xfrm xmlns:a="http://schemas.openxmlformats.org/drawingml/2006/main">
          <a:off x="2107607" y="303368"/>
          <a:ext cx="257433" cy="239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BUD</a:t>
          </a:r>
        </a:p>
      </cdr:txBody>
    </cdr:sp>
  </cdr:relSizeAnchor>
  <cdr:relSizeAnchor xmlns:cdr="http://schemas.openxmlformats.org/drawingml/2006/chartDrawing">
    <cdr:from>
      <cdr:x>0.30879</cdr:x>
      <cdr:y>0.28417</cdr:y>
    </cdr:from>
    <cdr:to>
      <cdr:x>0.37242</cdr:x>
      <cdr:y>0.33637</cdr:y>
    </cdr:to>
    <cdr:sp macro="" textlink="">
      <cdr:nvSpPr>
        <cdr:cNvPr id="10" name="Szövegdoboz 9"/>
        <cdr:cNvSpPr txBox="1"/>
      </cdr:nvSpPr>
      <cdr:spPr>
        <a:xfrm xmlns:a="http://schemas.openxmlformats.org/drawingml/2006/main">
          <a:off x="930105" y="664878"/>
          <a:ext cx="191659" cy="122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HB</a:t>
          </a:r>
        </a:p>
      </cdr:txBody>
    </cdr:sp>
  </cdr:relSizeAnchor>
  <cdr:relSizeAnchor xmlns:cdr="http://schemas.openxmlformats.org/drawingml/2006/chartDrawing">
    <cdr:from>
      <cdr:x>0.32479</cdr:x>
      <cdr:y>0.32948</cdr:y>
    </cdr:from>
    <cdr:to>
      <cdr:x>0.41505</cdr:x>
      <cdr:y>0.39998</cdr:y>
    </cdr:to>
    <cdr:sp macro="" textlink="">
      <cdr:nvSpPr>
        <cdr:cNvPr id="11" name="Szövegdoboz 10"/>
        <cdr:cNvSpPr txBox="1"/>
      </cdr:nvSpPr>
      <cdr:spPr>
        <a:xfrm xmlns:a="http://schemas.openxmlformats.org/drawingml/2006/main">
          <a:off x="978298" y="770891"/>
          <a:ext cx="271872" cy="164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PEST</a:t>
          </a:r>
        </a:p>
      </cdr:txBody>
    </cdr:sp>
  </cdr:relSizeAnchor>
  <cdr:relSizeAnchor xmlns:cdr="http://schemas.openxmlformats.org/drawingml/2006/chartDrawing">
    <cdr:from>
      <cdr:x>0.36732</cdr:x>
      <cdr:y>0.37979</cdr:y>
    </cdr:from>
    <cdr:to>
      <cdr:x>0.44583</cdr:x>
      <cdr:y>0.43822</cdr:y>
    </cdr:to>
    <cdr:sp macro="" textlink="">
      <cdr:nvSpPr>
        <cdr:cNvPr id="12" name="Szövegdoboz 11"/>
        <cdr:cNvSpPr txBox="1"/>
      </cdr:nvSpPr>
      <cdr:spPr>
        <a:xfrm xmlns:a="http://schemas.openxmlformats.org/drawingml/2006/main">
          <a:off x="1110776" y="875035"/>
          <a:ext cx="237414" cy="134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VAS</a:t>
          </a:r>
        </a:p>
      </cdr:txBody>
    </cdr:sp>
  </cdr:relSizeAnchor>
  <cdr:relSizeAnchor xmlns:cdr="http://schemas.openxmlformats.org/drawingml/2006/chartDrawing">
    <cdr:from>
      <cdr:x>0.36751</cdr:x>
      <cdr:y>0.4651</cdr:y>
    </cdr:from>
    <cdr:to>
      <cdr:x>0.43451</cdr:x>
      <cdr:y>0.51447</cdr:y>
    </cdr:to>
    <cdr:sp macro="" textlink="">
      <cdr:nvSpPr>
        <cdr:cNvPr id="13" name="Szövegdoboz 12"/>
        <cdr:cNvSpPr txBox="1"/>
      </cdr:nvSpPr>
      <cdr:spPr>
        <a:xfrm xmlns:a="http://schemas.openxmlformats.org/drawingml/2006/main">
          <a:off x="1106975" y="1088203"/>
          <a:ext cx="201810" cy="115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FEJ</a:t>
          </a:r>
        </a:p>
      </cdr:txBody>
    </cdr:sp>
  </cdr:relSizeAnchor>
  <cdr:relSizeAnchor xmlns:cdr="http://schemas.openxmlformats.org/drawingml/2006/chartDrawing">
    <cdr:from>
      <cdr:x>0.37916</cdr:x>
      <cdr:y>0.54593</cdr:y>
    </cdr:from>
    <cdr:to>
      <cdr:x>0.44074</cdr:x>
      <cdr:y>0.60353</cdr:y>
    </cdr:to>
    <cdr:sp macro="" textlink="">
      <cdr:nvSpPr>
        <cdr:cNvPr id="14" name="Szövegdoboz 13"/>
        <cdr:cNvSpPr txBox="1"/>
      </cdr:nvSpPr>
      <cdr:spPr>
        <a:xfrm xmlns:a="http://schemas.openxmlformats.org/drawingml/2006/main">
          <a:off x="1142065" y="1277323"/>
          <a:ext cx="185481" cy="134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KE</a:t>
          </a:r>
        </a:p>
      </cdr:txBody>
    </cdr:sp>
  </cdr:relSizeAnchor>
  <cdr:relSizeAnchor xmlns:cdr="http://schemas.openxmlformats.org/drawingml/2006/chartDrawing">
    <cdr:from>
      <cdr:x>0.27408</cdr:x>
      <cdr:y>0.73974</cdr:y>
    </cdr:from>
    <cdr:to>
      <cdr:x>0.35885</cdr:x>
      <cdr:y>0.80277</cdr:y>
    </cdr:to>
    <cdr:sp macro="" textlink="">
      <cdr:nvSpPr>
        <cdr:cNvPr id="15" name="Szövegdoboz 14"/>
        <cdr:cNvSpPr txBox="1"/>
      </cdr:nvSpPr>
      <cdr:spPr>
        <a:xfrm xmlns:a="http://schemas.openxmlformats.org/drawingml/2006/main">
          <a:off x="828165" y="1702594"/>
          <a:ext cx="256143" cy="145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900"/>
            <a:t>BAZ</a:t>
          </a:r>
        </a:p>
      </cdr:txBody>
    </cdr:sp>
  </cdr:relSizeAnchor>
  <cdr:relSizeAnchor xmlns:cdr="http://schemas.openxmlformats.org/drawingml/2006/chartDrawing">
    <cdr:from>
      <cdr:x>0.12834</cdr:x>
      <cdr:y>0.54665</cdr:y>
    </cdr:from>
    <cdr:to>
      <cdr:x>0.21813</cdr:x>
      <cdr:y>0.6137</cdr:y>
    </cdr:to>
    <cdr:sp macro="" textlink="">
      <cdr:nvSpPr>
        <cdr:cNvPr id="16" name="Szövegdoboz 15"/>
        <cdr:cNvSpPr txBox="1"/>
      </cdr:nvSpPr>
      <cdr:spPr>
        <a:xfrm xmlns:a="http://schemas.openxmlformats.org/drawingml/2006/main">
          <a:off x="386572" y="1279007"/>
          <a:ext cx="270456" cy="156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NÓG</a:t>
          </a:r>
        </a:p>
      </cdr:txBody>
    </cdr:sp>
  </cdr:relSizeAnchor>
  <cdr:relSizeAnchor xmlns:cdr="http://schemas.openxmlformats.org/drawingml/2006/chartDrawing">
    <cdr:from>
      <cdr:x>0.26255</cdr:x>
      <cdr:y>0.59466</cdr:y>
    </cdr:from>
    <cdr:to>
      <cdr:x>0.35364</cdr:x>
      <cdr:y>0.65187</cdr:y>
    </cdr:to>
    <cdr:sp macro="" textlink="">
      <cdr:nvSpPr>
        <cdr:cNvPr id="17" name="Szövegdoboz 16"/>
        <cdr:cNvSpPr txBox="1"/>
      </cdr:nvSpPr>
      <cdr:spPr>
        <a:xfrm xmlns:a="http://schemas.openxmlformats.org/drawingml/2006/main">
          <a:off x="790825" y="1391337"/>
          <a:ext cx="274372" cy="13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SOM</a:t>
          </a:r>
        </a:p>
      </cdr:txBody>
    </cdr:sp>
  </cdr:relSizeAnchor>
  <cdr:relSizeAnchor xmlns:cdr="http://schemas.openxmlformats.org/drawingml/2006/chartDrawing">
    <cdr:from>
      <cdr:x>0.2809</cdr:x>
      <cdr:y>0.52465</cdr:y>
    </cdr:from>
    <cdr:to>
      <cdr:x>0.36912</cdr:x>
      <cdr:y>0.5734</cdr:y>
    </cdr:to>
    <cdr:sp macro="" textlink="">
      <cdr:nvSpPr>
        <cdr:cNvPr id="18" name="Szövegdoboz 17"/>
        <cdr:cNvSpPr txBox="1"/>
      </cdr:nvSpPr>
      <cdr:spPr>
        <a:xfrm xmlns:a="http://schemas.openxmlformats.org/drawingml/2006/main">
          <a:off x="846097" y="1227536"/>
          <a:ext cx="265727" cy="1140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JNSZ</a:t>
          </a:r>
        </a:p>
      </cdr:txBody>
    </cdr:sp>
  </cdr:relSizeAnchor>
  <cdr:relSizeAnchor xmlns:cdr="http://schemas.openxmlformats.org/drawingml/2006/chartDrawing">
    <cdr:from>
      <cdr:x>0.12606</cdr:x>
      <cdr:y>0.46867</cdr:y>
    </cdr:from>
    <cdr:to>
      <cdr:x>0.23148</cdr:x>
      <cdr:y>0.52829</cdr:y>
    </cdr:to>
    <cdr:sp macro="" textlink="">
      <cdr:nvSpPr>
        <cdr:cNvPr id="19" name="Szövegdoboz 18"/>
        <cdr:cNvSpPr txBox="1"/>
      </cdr:nvSpPr>
      <cdr:spPr>
        <a:xfrm xmlns:a="http://schemas.openxmlformats.org/drawingml/2006/main">
          <a:off x="379705" y="1096567"/>
          <a:ext cx="317535" cy="139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SZSZB</a:t>
          </a:r>
        </a:p>
      </cdr:txBody>
    </cdr:sp>
  </cdr:relSizeAnchor>
  <cdr:relSizeAnchor xmlns:cdr="http://schemas.openxmlformats.org/drawingml/2006/chartDrawing">
    <cdr:from>
      <cdr:x>0.17514</cdr:x>
      <cdr:y>0.43305</cdr:y>
    </cdr:from>
    <cdr:to>
      <cdr:x>0.25181</cdr:x>
      <cdr:y>0.49233</cdr:y>
    </cdr:to>
    <cdr:sp macro="" textlink="">
      <cdr:nvSpPr>
        <cdr:cNvPr id="20" name="Szövegdoboz 19"/>
        <cdr:cNvSpPr txBox="1"/>
      </cdr:nvSpPr>
      <cdr:spPr>
        <a:xfrm xmlns:a="http://schemas.openxmlformats.org/drawingml/2006/main">
          <a:off x="527538" y="1013223"/>
          <a:ext cx="230937" cy="138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BÉK</a:t>
          </a:r>
        </a:p>
      </cdr:txBody>
    </cdr:sp>
  </cdr:relSizeAnchor>
  <cdr:relSizeAnchor xmlns:cdr="http://schemas.openxmlformats.org/drawingml/2006/chartDrawing">
    <cdr:from>
      <cdr:x>0.27848</cdr:x>
      <cdr:y>0.46614</cdr:y>
    </cdr:from>
    <cdr:to>
      <cdr:x>0.33859</cdr:x>
      <cdr:y>0.51193</cdr:y>
    </cdr:to>
    <cdr:sp macro="" textlink="">
      <cdr:nvSpPr>
        <cdr:cNvPr id="21" name="Szövegdoboz 20"/>
        <cdr:cNvSpPr txBox="1"/>
      </cdr:nvSpPr>
      <cdr:spPr>
        <a:xfrm xmlns:a="http://schemas.openxmlformats.org/drawingml/2006/main">
          <a:off x="838808" y="1090637"/>
          <a:ext cx="181057" cy="1071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BK</a:t>
          </a:r>
        </a:p>
      </cdr:txBody>
    </cdr:sp>
  </cdr:relSizeAnchor>
  <cdr:relSizeAnchor xmlns:cdr="http://schemas.openxmlformats.org/drawingml/2006/chartDrawing">
    <cdr:from>
      <cdr:x>0.17581</cdr:x>
      <cdr:y>0.39416</cdr:y>
    </cdr:from>
    <cdr:to>
      <cdr:x>0.25636</cdr:x>
      <cdr:y>0.44578</cdr:y>
    </cdr:to>
    <cdr:sp macro="" textlink="">
      <cdr:nvSpPr>
        <cdr:cNvPr id="22" name="Szövegdoboz 21"/>
        <cdr:cNvSpPr txBox="1"/>
      </cdr:nvSpPr>
      <cdr:spPr>
        <a:xfrm xmlns:a="http://schemas.openxmlformats.org/drawingml/2006/main">
          <a:off x="529556" y="922224"/>
          <a:ext cx="242624" cy="1207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BAR</a:t>
          </a:r>
        </a:p>
      </cdr:txBody>
    </cdr:sp>
  </cdr:relSizeAnchor>
  <cdr:relSizeAnchor xmlns:cdr="http://schemas.openxmlformats.org/drawingml/2006/chartDrawing">
    <cdr:from>
      <cdr:x>0.19607</cdr:x>
      <cdr:y>0.33637</cdr:y>
    </cdr:from>
    <cdr:to>
      <cdr:x>0.27706</cdr:x>
      <cdr:y>0.40018</cdr:y>
    </cdr:to>
    <cdr:sp macro="" textlink="">
      <cdr:nvSpPr>
        <cdr:cNvPr id="23" name="Szövegdoboz 22"/>
        <cdr:cNvSpPr txBox="1"/>
      </cdr:nvSpPr>
      <cdr:spPr>
        <a:xfrm xmlns:a="http://schemas.openxmlformats.org/drawingml/2006/main">
          <a:off x="590581" y="787004"/>
          <a:ext cx="243950" cy="149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HEV</a:t>
          </a:r>
        </a:p>
      </cdr:txBody>
    </cdr:sp>
  </cdr:relSizeAnchor>
  <cdr:relSizeAnchor xmlns:cdr="http://schemas.openxmlformats.org/drawingml/2006/chartDrawing">
    <cdr:from>
      <cdr:x>0.28478</cdr:x>
      <cdr:y>0.41027</cdr:y>
    </cdr:from>
    <cdr:to>
      <cdr:x>0.36239</cdr:x>
      <cdr:y>0.47885</cdr:y>
    </cdr:to>
    <cdr:sp macro="" textlink="">
      <cdr:nvSpPr>
        <cdr:cNvPr id="24" name="Szövegdoboz 23"/>
        <cdr:cNvSpPr txBox="1"/>
      </cdr:nvSpPr>
      <cdr:spPr>
        <a:xfrm xmlns:a="http://schemas.openxmlformats.org/drawingml/2006/main">
          <a:off x="857784" y="959917"/>
          <a:ext cx="233769" cy="160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36000" tIns="0" rIns="36000" bIns="0" rtlCol="0">
          <a:noAutofit/>
        </a:bodyPr>
        <a:lstStyle xmlns:a="http://schemas.openxmlformats.org/drawingml/2006/main"/>
        <a:p xmlns:a="http://schemas.openxmlformats.org/drawingml/2006/main">
          <a:r>
            <a:rPr lang="hu-HU" sz="800"/>
            <a:t>TOL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0.48091</cdr:x>
      <cdr:y>0.04698</cdr:y>
    </cdr:from>
    <cdr:to>
      <cdr:x>0.97212</cdr:x>
      <cdr:y>0.89149</cdr:y>
    </cdr:to>
    <cdr:grpSp>
      <cdr:nvGrpSpPr>
        <cdr:cNvPr id="24" name="Csoportba foglalás 23"/>
        <cdr:cNvGrpSpPr/>
      </cdr:nvGrpSpPr>
      <cdr:grpSpPr>
        <a:xfrm xmlns:a="http://schemas.openxmlformats.org/drawingml/2006/main">
          <a:off x="1841190" y="125279"/>
          <a:ext cx="1880639" cy="2252004"/>
          <a:chOff x="-88682" y="-21293"/>
          <a:chExt cx="1835669" cy="2169299"/>
        </a:xfrm>
      </cdr:grpSpPr>
      <cdr:sp macro="" textlink="">
        <cdr:nvSpPr>
          <cdr:cNvPr id="35" name="Szövegdoboz 12"/>
          <cdr:cNvSpPr txBox="1"/>
        </cdr:nvSpPr>
        <cdr:spPr>
          <a:xfrm xmlns:a="http://schemas.openxmlformats.org/drawingml/2006/main">
            <a:off x="-84324" y="1911786"/>
            <a:ext cx="1825649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Environment</a:t>
            </a:r>
          </a:p>
        </cdr:txBody>
      </cdr:sp>
      <cdr:sp macro="" textlink="">
        <cdr:nvSpPr>
          <cdr:cNvPr id="25" name="Szövegdoboz 2"/>
          <cdr:cNvSpPr txBox="1"/>
        </cdr:nvSpPr>
        <cdr:spPr>
          <a:xfrm xmlns:a="http://schemas.openxmlformats.org/drawingml/2006/main">
            <a:off x="-64463" y="-21293"/>
            <a:ext cx="1357273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Global competitiveness</a:t>
            </a:r>
          </a:p>
        </cdr:txBody>
      </cdr:sp>
      <cdr:sp macro="" textlink="">
        <cdr:nvSpPr>
          <cdr:cNvPr id="26" name="Szövegdoboz 3"/>
          <cdr:cNvSpPr txBox="1"/>
        </cdr:nvSpPr>
        <cdr:spPr>
          <a:xfrm xmlns:a="http://schemas.openxmlformats.org/drawingml/2006/main">
            <a:off x="-73383" y="173088"/>
            <a:ext cx="1341990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Knowledge economy</a:t>
            </a:r>
          </a:p>
        </cdr:txBody>
      </cdr:sp>
      <cdr:sp macro="" textlink="">
        <cdr:nvSpPr>
          <cdr:cNvPr id="27" name="Szövegdoboz 4"/>
          <cdr:cNvSpPr txBox="1"/>
        </cdr:nvSpPr>
        <cdr:spPr>
          <a:xfrm xmlns:a="http://schemas.openxmlformats.org/drawingml/2006/main">
            <a:off x="-88682" y="367273"/>
            <a:ext cx="1341991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Gross domestic product</a:t>
            </a:r>
          </a:p>
        </cdr:txBody>
      </cdr:sp>
      <cdr:sp macro="" textlink="">
        <cdr:nvSpPr>
          <cdr:cNvPr id="28" name="Szövegdoboz 5"/>
          <cdr:cNvSpPr txBox="1"/>
        </cdr:nvSpPr>
        <cdr:spPr>
          <a:xfrm xmlns:a="http://schemas.openxmlformats.org/drawingml/2006/main">
            <a:off x="-84209" y="567939"/>
            <a:ext cx="1341991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Gender equality</a:t>
            </a:r>
          </a:p>
        </cdr:txBody>
      </cdr:sp>
      <cdr:sp macro="" textlink="">
        <cdr:nvSpPr>
          <cdr:cNvPr id="29" name="Szövegdoboz 6"/>
          <cdr:cNvSpPr txBox="1"/>
        </cdr:nvSpPr>
        <cdr:spPr>
          <a:xfrm xmlns:a="http://schemas.openxmlformats.org/drawingml/2006/main">
            <a:off x="-67166" y="756549"/>
            <a:ext cx="1341991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Economic freedom</a:t>
            </a:r>
          </a:p>
        </cdr:txBody>
      </cdr:sp>
      <cdr:sp macro="" textlink="">
        <cdr:nvSpPr>
          <cdr:cNvPr id="30" name="Szövegdoboz 7"/>
          <cdr:cNvSpPr txBox="1"/>
        </cdr:nvSpPr>
        <cdr:spPr>
          <a:xfrm xmlns:a="http://schemas.openxmlformats.org/drawingml/2006/main">
            <a:off x="-71482" y="952679"/>
            <a:ext cx="1341991" cy="236221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Competitiveness</a:t>
            </a:r>
          </a:p>
        </cdr:txBody>
      </cdr:sp>
      <cdr:sp macro="" textlink="">
        <cdr:nvSpPr>
          <cdr:cNvPr id="31" name="Szövegdoboz 8"/>
          <cdr:cNvSpPr txBox="1"/>
        </cdr:nvSpPr>
        <cdr:spPr>
          <a:xfrm xmlns:a="http://schemas.openxmlformats.org/drawingml/2006/main">
            <a:off x="-74527" y="1146204"/>
            <a:ext cx="1726564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Complex</a:t>
            </a:r>
            <a:r>
              <a:rPr lang="hu-HU" sz="800" baseline="0" dirty="0" err="1" smtClean="0"/>
              <a:t> </a:t>
            </a:r>
            <a:r>
              <a:rPr lang="hu-HU" sz="800" dirty="0" err="1" smtClean="0"/>
              <a:t>development</a:t>
            </a:r>
          </a:p>
        </cdr:txBody>
      </cdr:sp>
      <cdr:sp macro="" textlink="">
        <cdr:nvSpPr>
          <cdr:cNvPr id="32" name="Szövegdoboz 9"/>
          <cdr:cNvSpPr txBox="1"/>
        </cdr:nvSpPr>
        <cdr:spPr>
          <a:xfrm xmlns:a="http://schemas.openxmlformats.org/drawingml/2006/main">
            <a:off x="-83301" y="1328349"/>
            <a:ext cx="1763231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Shadow economy</a:t>
            </a:r>
          </a:p>
        </cdr:txBody>
      </cdr:sp>
      <cdr:sp macro="" textlink="">
        <cdr:nvSpPr>
          <cdr:cNvPr id="33" name="Szövegdoboz 10"/>
          <cdr:cNvSpPr txBox="1"/>
        </cdr:nvSpPr>
        <cdr:spPr>
          <a:xfrm xmlns:a="http://schemas.openxmlformats.org/drawingml/2006/main">
            <a:off x="-83922" y="1542903"/>
            <a:ext cx="1825649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Social progress</a:t>
            </a:r>
          </a:p>
        </cdr:txBody>
      </cdr:sp>
      <cdr:sp macro="" textlink="">
        <cdr:nvSpPr>
          <cdr:cNvPr id="34" name="Szövegdoboz 11"/>
          <cdr:cNvSpPr txBox="1"/>
        </cdr:nvSpPr>
        <cdr:spPr>
          <a:xfrm xmlns:a="http://schemas.openxmlformats.org/drawingml/2006/main">
            <a:off x="-78662" y="1737525"/>
            <a:ext cx="1825649" cy="236220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txBody>
          <a:bodyPr xmlns:a="http://schemas.openxmlformats.org/drawingml/2006/main" wrap="square" rtlCol="0">
            <a:no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hu-HU" sz="800" dirty="0" err="1" smtClean="0"/>
              <a:t>Knowledge economy</a:t>
            </a:r>
          </a:p>
        </cdr:txBody>
      </cdr:sp>
    </cdr:grpSp>
  </cdr:relSizeAnchor>
  <cdr:relSizeAnchor xmlns:cdr="http://schemas.openxmlformats.org/drawingml/2006/chartDrawing">
    <cdr:from>
      <cdr:x>0.79742</cdr:x>
      <cdr:y>0.05764</cdr:y>
    </cdr:from>
    <cdr:to>
      <cdr:x>0.79742</cdr:x>
      <cdr:y>0.87014</cdr:y>
    </cdr:to>
    <cdr:cxnSp macro="">
      <cdr:nvCxnSpPr>
        <cdr:cNvPr id="36" name="Egyenes összekötő 14"/>
        <cdr:cNvCxnSpPr/>
      </cdr:nvCxnSpPr>
      <cdr:spPr>
        <a:xfrm xmlns:a="http://schemas.openxmlformats.org/drawingml/2006/main">
          <a:off x="3157802" y="165991"/>
          <a:ext cx="0" cy="2340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15</xdr:row>
      <xdr:rowOff>66675</xdr:rowOff>
    </xdr:from>
    <xdr:to>
      <xdr:col>12</xdr:col>
      <xdr:colOff>147450</xdr:colOff>
      <xdr:row>30</xdr:row>
      <xdr:rowOff>84675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32</xdr:row>
      <xdr:rowOff>142875</xdr:rowOff>
    </xdr:from>
    <xdr:to>
      <xdr:col>12</xdr:col>
      <xdr:colOff>204600</xdr:colOff>
      <xdr:row>48</xdr:row>
      <xdr:rowOff>8475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23</xdr:row>
      <xdr:rowOff>66675</xdr:rowOff>
    </xdr:from>
    <xdr:to>
      <xdr:col>7</xdr:col>
      <xdr:colOff>337950</xdr:colOff>
      <xdr:row>37</xdr:row>
      <xdr:rowOff>103725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23</xdr:row>
      <xdr:rowOff>51708</xdr:rowOff>
    </xdr:from>
    <xdr:to>
      <xdr:col>13</xdr:col>
      <xdr:colOff>156975</xdr:colOff>
      <xdr:row>37</xdr:row>
      <xdr:rowOff>88758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771526</xdr:colOff>
      <xdr:row>13</xdr:row>
      <xdr:rowOff>125235</xdr:rowOff>
    </xdr:from>
    <xdr:to>
      <xdr:col>19</xdr:col>
      <xdr:colOff>77663</xdr:colOff>
      <xdr:row>51</xdr:row>
      <xdr:rowOff>128415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866" y="2563635"/>
          <a:ext cx="7360477" cy="5040000"/>
        </a:xfrm>
        <a:prstGeom prst="rect">
          <a:avLst/>
        </a:prstGeom>
        <a:solidFill>
          <a:schemeClr val="accent1"/>
        </a:solidFill>
      </xdr:spPr>
    </xdr:pic>
    <xdr:clientData/>
  </xdr:twoCellAnchor>
  <xdr:twoCellAnchor editAs="oneCell">
    <xdr:from>
      <xdr:col>6</xdr:col>
      <xdr:colOff>1</xdr:colOff>
      <xdr:row>50</xdr:row>
      <xdr:rowOff>0</xdr:rowOff>
    </xdr:from>
    <xdr:to>
      <xdr:col>20</xdr:col>
      <xdr:colOff>31943</xdr:colOff>
      <xdr:row>88</xdr:row>
      <xdr:rowOff>3180</xdr:rowOff>
    </xdr:to>
    <xdr:pic>
      <xdr:nvPicPr>
        <xdr:cNvPr id="3" name="Kép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0741" y="8077200"/>
          <a:ext cx="7331902" cy="50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1766506" y="4589145"/>
    <xdr:ext cx="3024000" cy="2304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107305" y="4640580"/>
    <xdr:ext cx="3024000" cy="2304000"/>
    <xdr:graphicFrame macro="">
      <xdr:nvGraphicFramePr>
        <xdr:cNvPr id="4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626075</xdr:colOff>
      <xdr:row>22</xdr:row>
      <xdr:rowOff>149258</xdr:rowOff>
    </xdr:from>
    <xdr:to>
      <xdr:col>7</xdr:col>
      <xdr:colOff>402050</xdr:colOff>
      <xdr:row>37</xdr:row>
      <xdr:rowOff>24383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13</xdr:col>
      <xdr:colOff>71250</xdr:colOff>
      <xdr:row>37</xdr:row>
      <xdr:rowOff>37050</xdr:rowOff>
    </xdr:to>
    <xdr:graphicFrame macro="">
      <xdr:nvGraphicFramePr>
        <xdr:cNvPr id="8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0.91048</cdr:y>
    </cdr:from>
    <cdr:to>
      <cdr:x>0.9907</cdr:x>
      <cdr:y>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0" y="2200712"/>
          <a:ext cx="3134654" cy="2163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900" dirty="0" err="1" smtClean="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0.91048</cdr:y>
    </cdr:from>
    <cdr:to>
      <cdr:x>0.9907</cdr:x>
      <cdr:y>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0" y="2200712"/>
          <a:ext cx="3134654" cy="2163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900" dirty="0" err="1" smtClean="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1331368" y="4746140"/>
    <xdr:ext cx="3024000" cy="2304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048250" y="4752975"/>
    <xdr:ext cx="3024000" cy="2304000"/>
    <xdr:graphicFrame macro="">
      <xdr:nvGraphicFramePr>
        <xdr:cNvPr id="3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2466225" y="4237823"/>
    <xdr:ext cx="3024000" cy="230400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03595" y="4160520"/>
    <xdr:ext cx="3024000" cy="2304000"/>
    <xdr:graphicFrame macro="">
      <xdr:nvGraphicFramePr>
        <xdr:cNvPr id="4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ST\STRATEGIAI_FO\alternativ_novekedes\novekedesi_jelentes2015\adatok\nov_jel_2015_nyers_ada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ST\STRATEGIAI_FO\alternativ_novekedes\novekedesi_jelentes2015\adatok\nov_jel_2015_forrastabla_teruleti_alfejezet_felhasznalt_abr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_fo_2000_2013"/>
      <sheetName val="munkanelkulisegi_rata"/>
      <sheetName val="yth_lt_unem"/>
      <sheetName val="nepmozgalmi_aranyszamok"/>
      <sheetName val="tenyleges_szap"/>
      <sheetName val="szul_varh_elettartam_megye"/>
      <sheetName val="szuleteskor_varhato_elettartam"/>
      <sheetName val="oregedesi_index_2015"/>
      <sheetName val="felsofoku_vegzettseguek"/>
      <sheetName val="internet"/>
      <sheetName val="K+F raforditas"/>
      <sheetName val="GDP_szul_varh_elettartam"/>
      <sheetName val="lakas"/>
      <sheetName val="internet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C58" t="str">
            <v>szvet_2013</v>
          </cell>
        </row>
        <row r="59">
          <cell r="B59">
            <v>6439.3824115555326</v>
          </cell>
          <cell r="C59">
            <v>76.664999999999992</v>
          </cell>
        </row>
        <row r="60">
          <cell r="B60">
            <v>2518.0055106358554</v>
          </cell>
          <cell r="C60">
            <v>75.504999999999995</v>
          </cell>
        </row>
        <row r="61">
          <cell r="B61">
            <v>2929.3307573709953</v>
          </cell>
          <cell r="C61">
            <v>74.884999999999991</v>
          </cell>
        </row>
        <row r="62">
          <cell r="B62">
            <v>3067.395312437824</v>
          </cell>
          <cell r="C62">
            <v>74.44</v>
          </cell>
        </row>
        <row r="63">
          <cell r="B63">
            <v>2144.7815679575879</v>
          </cell>
          <cell r="C63">
            <v>76.10499999999999</v>
          </cell>
        </row>
        <row r="64">
          <cell r="B64">
            <v>3652.1950079565563</v>
          </cell>
          <cell r="C64">
            <v>75.89</v>
          </cell>
        </row>
        <row r="65">
          <cell r="B65">
            <v>2912.6960778545285</v>
          </cell>
          <cell r="C65">
            <v>75.31</v>
          </cell>
        </row>
        <row r="66">
          <cell r="B66">
            <v>2405.8714118753742</v>
          </cell>
          <cell r="C66">
            <v>76.33</v>
          </cell>
        </row>
        <row r="67">
          <cell r="B67">
            <v>1983.6432236402416</v>
          </cell>
          <cell r="C67">
            <v>75.25</v>
          </cell>
        </row>
        <row r="68">
          <cell r="B68">
            <v>1892.40350500625</v>
          </cell>
          <cell r="C68">
            <v>74.265000000000001</v>
          </cell>
        </row>
        <row r="69">
          <cell r="B69">
            <v>2329.4419768614966</v>
          </cell>
          <cell r="C69">
            <v>75.324999999999989</v>
          </cell>
        </row>
        <row r="70">
          <cell r="B70">
            <v>1924.295078126554</v>
          </cell>
          <cell r="C70">
            <v>73.254999999999995</v>
          </cell>
        </row>
        <row r="71">
          <cell r="B71">
            <v>2076.3480197232384</v>
          </cell>
          <cell r="C71">
            <v>75.344999999999999</v>
          </cell>
        </row>
        <row r="72">
          <cell r="B72">
            <v>1291.2686303542305</v>
          </cell>
          <cell r="C72">
            <v>74.569999999999993</v>
          </cell>
        </row>
        <row r="73">
          <cell r="B73">
            <v>2169.1950568945626</v>
          </cell>
          <cell r="C73">
            <v>75.84</v>
          </cell>
        </row>
        <row r="74">
          <cell r="B74">
            <v>1985.6130614704023</v>
          </cell>
          <cell r="C74">
            <v>74.484999999999999</v>
          </cell>
        </row>
        <row r="75">
          <cell r="B75">
            <v>1623.7831457238549</v>
          </cell>
          <cell r="C75">
            <v>74.75</v>
          </cell>
        </row>
        <row r="76">
          <cell r="B76">
            <v>2204.0658859476362</v>
          </cell>
          <cell r="C76">
            <v>74.98</v>
          </cell>
        </row>
        <row r="77">
          <cell r="B77">
            <v>1753.9196362577554</v>
          </cell>
          <cell r="C77">
            <v>74.805000000000007</v>
          </cell>
        </row>
        <row r="78">
          <cell r="B78">
            <v>2227.9499608303954</v>
          </cell>
          <cell r="C78">
            <v>76.069999999999993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övedelmi helyzet"/>
      <sheetName val="születéskor várható élettartam"/>
      <sheetName val="GDP_születéskor_várható_élett."/>
      <sheetName val="demográfia"/>
      <sheetName val="demográfia_2"/>
      <sheetName val="K+F"/>
    </sheetNames>
    <sheetDataSet>
      <sheetData sheetId="0"/>
      <sheetData sheetId="1">
        <row r="13">
          <cell r="B13">
            <v>2014</v>
          </cell>
          <cell r="C13">
            <v>2010</v>
          </cell>
          <cell r="D13">
            <v>2005</v>
          </cell>
          <cell r="E13" t="str">
            <v>változás 2005-2014</v>
          </cell>
        </row>
        <row r="14">
          <cell r="A14" t="str">
            <v>Budapest</v>
          </cell>
          <cell r="B14">
            <v>77.09</v>
          </cell>
          <cell r="C14">
            <v>75.574999999999989</v>
          </cell>
          <cell r="D14">
            <v>74.074999999999989</v>
          </cell>
          <cell r="E14">
            <v>3.0150000000000148</v>
          </cell>
        </row>
        <row r="15">
          <cell r="A15" t="str">
            <v>Veszprém</v>
          </cell>
          <cell r="B15">
            <v>76.039999999999992</v>
          </cell>
          <cell r="C15">
            <v>74.85499999999999</v>
          </cell>
          <cell r="D15">
            <v>73.254999999999995</v>
          </cell>
          <cell r="E15">
            <v>2.7849999999999966</v>
          </cell>
        </row>
        <row r="16">
          <cell r="A16" t="str">
            <v>Győr-Moson-Sopron</v>
          </cell>
          <cell r="B16">
            <v>76.009999999999991</v>
          </cell>
          <cell r="C16">
            <v>75.180000000000007</v>
          </cell>
          <cell r="D16">
            <v>73.960000000000008</v>
          </cell>
          <cell r="E16">
            <v>2.0499999999999829</v>
          </cell>
        </row>
        <row r="17">
          <cell r="A17" t="str">
            <v>Csongrád</v>
          </cell>
          <cell r="B17">
            <v>75.97</v>
          </cell>
          <cell r="C17">
            <v>74.865000000000009</v>
          </cell>
          <cell r="D17">
            <v>72.990000000000009</v>
          </cell>
          <cell r="E17">
            <v>2.9799999999999898</v>
          </cell>
        </row>
        <row r="18">
          <cell r="A18" t="str">
            <v>Zala</v>
          </cell>
          <cell r="B18">
            <v>75.884999999999991</v>
          </cell>
          <cell r="C18">
            <v>74.72</v>
          </cell>
          <cell r="D18">
            <v>73.38</v>
          </cell>
          <cell r="E18">
            <v>2.5049999999999955</v>
          </cell>
        </row>
        <row r="19">
          <cell r="A19" t="str">
            <v xml:space="preserve">Pest </v>
          </cell>
          <cell r="B19">
            <v>75.844999999999999</v>
          </cell>
          <cell r="C19">
            <v>74.849999999999994</v>
          </cell>
          <cell r="D19">
            <v>73.06</v>
          </cell>
          <cell r="E19">
            <v>2.7849999999999966</v>
          </cell>
        </row>
        <row r="20">
          <cell r="A20" t="str">
            <v>Fejér</v>
          </cell>
          <cell r="B20">
            <v>75.64</v>
          </cell>
          <cell r="C20">
            <v>74.2</v>
          </cell>
          <cell r="D20">
            <v>72.91</v>
          </cell>
          <cell r="E20">
            <v>2.730000000000004</v>
          </cell>
        </row>
        <row r="21">
          <cell r="A21" t="str">
            <v>Hajdú-Bihar</v>
          </cell>
          <cell r="B21">
            <v>75.63</v>
          </cell>
          <cell r="C21">
            <v>74.34</v>
          </cell>
          <cell r="D21">
            <v>72.534999999999997</v>
          </cell>
          <cell r="E21">
            <v>3.0949999999999989</v>
          </cell>
        </row>
        <row r="22">
          <cell r="A22" t="str">
            <v>Magyarország</v>
          </cell>
          <cell r="B22">
            <v>75.52</v>
          </cell>
          <cell r="C22">
            <v>74.305000000000007</v>
          </cell>
          <cell r="D22">
            <v>72.745000000000005</v>
          </cell>
          <cell r="E22">
            <v>2.7749999999999915</v>
          </cell>
        </row>
        <row r="23">
          <cell r="A23" t="str">
            <v>Heves</v>
          </cell>
          <cell r="B23">
            <v>75.454999999999998</v>
          </cell>
          <cell r="C23">
            <v>73.759999999999991</v>
          </cell>
          <cell r="D23">
            <v>72.37</v>
          </cell>
          <cell r="E23">
            <v>3.0849999999999937</v>
          </cell>
        </row>
        <row r="24">
          <cell r="A24" t="str">
            <v xml:space="preserve">Tolna </v>
          </cell>
          <cell r="B24">
            <v>75.405000000000001</v>
          </cell>
          <cell r="C24">
            <v>74.135000000000005</v>
          </cell>
          <cell r="D24">
            <v>73.069999999999993</v>
          </cell>
          <cell r="E24">
            <v>2.335000000000008</v>
          </cell>
        </row>
        <row r="25">
          <cell r="A25" t="str">
            <v>Baranya</v>
          </cell>
          <cell r="B25">
            <v>75.400000000000006</v>
          </cell>
          <cell r="C25">
            <v>73.930000000000007</v>
          </cell>
          <cell r="D25">
            <v>72.830000000000013</v>
          </cell>
          <cell r="E25">
            <v>2.5699999999999932</v>
          </cell>
        </row>
        <row r="26">
          <cell r="A26" t="str">
            <v>Vas</v>
          </cell>
          <cell r="B26">
            <v>75.37</v>
          </cell>
          <cell r="C26">
            <v>74.075000000000003</v>
          </cell>
          <cell r="D26">
            <v>73.099999999999994</v>
          </cell>
          <cell r="E26">
            <v>2.2700000000000102</v>
          </cell>
        </row>
        <row r="27">
          <cell r="A27" t="str">
            <v xml:space="preserve">Bács-Kiskun </v>
          </cell>
          <cell r="B27">
            <v>75.069999999999993</v>
          </cell>
          <cell r="C27">
            <v>73.88</v>
          </cell>
          <cell r="D27">
            <v>72.289999999999992</v>
          </cell>
          <cell r="E27">
            <v>2.7800000000000011</v>
          </cell>
        </row>
        <row r="28">
          <cell r="A28" t="str">
            <v>Somogy</v>
          </cell>
          <cell r="B28">
            <v>74.819999999999993</v>
          </cell>
          <cell r="C28">
            <v>73.53</v>
          </cell>
          <cell r="D28">
            <v>72</v>
          </cell>
          <cell r="E28">
            <v>2.8199999999999932</v>
          </cell>
        </row>
        <row r="29">
          <cell r="A29" t="str">
            <v>Komárom-Esztergom</v>
          </cell>
          <cell r="B29">
            <v>74.58</v>
          </cell>
          <cell r="C29">
            <v>73.849999999999994</v>
          </cell>
          <cell r="D29">
            <v>71.960000000000008</v>
          </cell>
          <cell r="E29">
            <v>2.6199999999999903</v>
          </cell>
        </row>
        <row r="30">
          <cell r="A30" t="str">
            <v>Szabolcs-Szatmár-Bereg</v>
          </cell>
          <cell r="B30">
            <v>74.525000000000006</v>
          </cell>
          <cell r="C30">
            <v>73.155000000000001</v>
          </cell>
          <cell r="D30">
            <v>71.245000000000005</v>
          </cell>
          <cell r="E30">
            <v>3.2800000000000011</v>
          </cell>
        </row>
        <row r="31">
          <cell r="A31" t="str">
            <v>Békés</v>
          </cell>
          <cell r="B31">
            <v>74.45</v>
          </cell>
          <cell r="C31">
            <v>73.81</v>
          </cell>
          <cell r="D31">
            <v>72.37</v>
          </cell>
          <cell r="E31">
            <v>2.0799999999999983</v>
          </cell>
        </row>
        <row r="32">
          <cell r="A32" t="str">
            <v xml:space="preserve">Nógrád </v>
          </cell>
          <cell r="B32">
            <v>74.375</v>
          </cell>
          <cell r="C32">
            <v>73.7</v>
          </cell>
          <cell r="D32">
            <v>72.164999999999992</v>
          </cell>
          <cell r="E32">
            <v>2.210000000000008</v>
          </cell>
        </row>
        <row r="33">
          <cell r="A33" t="str">
            <v>Jász-Nagykun-Szolnok</v>
          </cell>
          <cell r="B33">
            <v>74.36</v>
          </cell>
          <cell r="C33">
            <v>73.344999999999999</v>
          </cell>
          <cell r="D33">
            <v>72.015000000000001</v>
          </cell>
          <cell r="E33">
            <v>2.3449999999999989</v>
          </cell>
        </row>
        <row r="34">
          <cell r="A34" t="str">
            <v>Borsod-Abaúj-Zemplén</v>
          </cell>
          <cell r="B34">
            <v>73.67</v>
          </cell>
          <cell r="C34">
            <v>72.36</v>
          </cell>
          <cell r="D34">
            <v>70.734999999999999</v>
          </cell>
          <cell r="E34">
            <v>2.9350000000000023</v>
          </cell>
        </row>
        <row r="40">
          <cell r="A40" t="str">
            <v>Budapest</v>
          </cell>
        </row>
        <row r="41">
          <cell r="A41" t="str">
            <v>Veszprém</v>
          </cell>
        </row>
        <row r="42">
          <cell r="A42" t="str">
            <v>Győr-Moson-Sopron</v>
          </cell>
        </row>
        <row r="43">
          <cell r="A43" t="str">
            <v>Csongrád</v>
          </cell>
        </row>
        <row r="44">
          <cell r="A44" t="str">
            <v>Zala</v>
          </cell>
        </row>
        <row r="45">
          <cell r="A45" t="str">
            <v xml:space="preserve">Pest </v>
          </cell>
        </row>
        <row r="46">
          <cell r="A46" t="str">
            <v>Fejér</v>
          </cell>
        </row>
        <row r="47">
          <cell r="A47" t="str">
            <v>Hajdú-Bihar</v>
          </cell>
        </row>
        <row r="48">
          <cell r="A48" t="str">
            <v>Magyarország</v>
          </cell>
        </row>
        <row r="49">
          <cell r="A49" t="str">
            <v>Heves</v>
          </cell>
        </row>
        <row r="50">
          <cell r="A50" t="str">
            <v xml:space="preserve">Tolna </v>
          </cell>
        </row>
        <row r="51">
          <cell r="A51" t="str">
            <v>Baranya</v>
          </cell>
        </row>
        <row r="52">
          <cell r="A52" t="str">
            <v>Vas</v>
          </cell>
        </row>
        <row r="53">
          <cell r="A53" t="str">
            <v xml:space="preserve">Bács-Kiskun </v>
          </cell>
        </row>
        <row r="54">
          <cell r="A54" t="str">
            <v>Somogy</v>
          </cell>
        </row>
        <row r="55">
          <cell r="A55" t="str">
            <v>Komárom-Esztergom</v>
          </cell>
        </row>
        <row r="56">
          <cell r="A56" t="str">
            <v>Szabolcs-Szatmár-Bereg</v>
          </cell>
        </row>
        <row r="57">
          <cell r="A57" t="str">
            <v>Békés</v>
          </cell>
        </row>
        <row r="58">
          <cell r="A58" t="str">
            <v xml:space="preserve">Nógrád </v>
          </cell>
        </row>
        <row r="59">
          <cell r="A59" t="str">
            <v>Jász-Nagykun-Szolnok</v>
          </cell>
        </row>
        <row r="60">
          <cell r="A60" t="str">
            <v>Borsod-Abaúj-Zemplén</v>
          </cell>
        </row>
      </sheetData>
      <sheetData sheetId="2"/>
      <sheetData sheetId="3"/>
      <sheetData sheetId="4">
        <row r="13">
          <cell r="B13">
            <v>2001</v>
          </cell>
          <cell r="C13">
            <v>2002</v>
          </cell>
          <cell r="D13">
            <v>2003</v>
          </cell>
          <cell r="E13">
            <v>2004</v>
          </cell>
          <cell r="F13">
            <v>2005</v>
          </cell>
          <cell r="G13">
            <v>2006</v>
          </cell>
          <cell r="H13">
            <v>2007</v>
          </cell>
          <cell r="I13">
            <v>2008</v>
          </cell>
          <cell r="J13">
            <v>2009</v>
          </cell>
          <cell r="K13">
            <v>2010</v>
          </cell>
          <cell r="L13">
            <v>2011</v>
          </cell>
          <cell r="M13">
            <v>2012</v>
          </cell>
          <cell r="N13">
            <v>2013</v>
          </cell>
          <cell r="O13">
            <v>2014</v>
          </cell>
        </row>
        <row r="14">
          <cell r="A14" t="str">
            <v xml:space="preserve">Külföldi vándorlási egyenleggel módosított tényleges szaporodás </v>
          </cell>
          <cell r="B14">
            <v>-2.497650201463538</v>
          </cell>
          <cell r="C14">
            <v>-3.1983714303362936</v>
          </cell>
          <cell r="D14">
            <v>-2.5292332770491726</v>
          </cell>
          <cell r="E14">
            <v>-1.8989535670580779</v>
          </cell>
          <cell r="F14">
            <v>-2.0787017829269465</v>
          </cell>
          <cell r="G14">
            <v>-1.0349138714451891</v>
          </cell>
          <cell r="H14">
            <v>-2.0641860732924786</v>
          </cell>
          <cell r="I14">
            <v>-1.4371119568591462</v>
          </cell>
          <cell r="J14">
            <v>-1.6613371544121143</v>
          </cell>
          <cell r="K14">
            <v>-2.8601934215551301</v>
          </cell>
          <cell r="L14">
            <v>-2.8070364745763934</v>
          </cell>
          <cell r="M14">
            <v>-2.3312658515518816</v>
          </cell>
          <cell r="N14">
            <v>-3.177270903914013</v>
          </cell>
          <cell r="O14">
            <v>-2.2088958277673427</v>
          </cell>
        </row>
        <row r="15">
          <cell r="A15" t="str">
            <v xml:space="preserve">Természetes és tényleges szaporodás Magyarországon </v>
          </cell>
          <cell r="B15">
            <v>-3.448906955339865</v>
          </cell>
          <cell r="C15">
            <v>-3.5466475104978699</v>
          </cell>
          <cell r="D15">
            <v>-4.0649379163066648</v>
          </cell>
          <cell r="E15">
            <v>-3.6959000936515665</v>
          </cell>
          <cell r="F15">
            <v>-3.7905971657761697</v>
          </cell>
          <cell r="G15">
            <v>-3.1507135151778503</v>
          </cell>
          <cell r="H15">
            <v>-3.5129050158217465</v>
          </cell>
          <cell r="I15">
            <v>-3.0760531681614252</v>
          </cell>
          <cell r="J15">
            <v>-3.3895229001074019</v>
          </cell>
          <cell r="K15">
            <v>-4.0120907721912236</v>
          </cell>
          <cell r="L15">
            <v>-4.0861529846411244</v>
          </cell>
          <cell r="M15">
            <v>-3.9485456250762638</v>
          </cell>
          <cell r="N15">
            <v>-3.850064310093877</v>
          </cell>
          <cell r="O15">
            <v>-3.5268953388385795</v>
          </cell>
        </row>
        <row r="16">
          <cell r="A16" t="str">
            <v>öregedési index</v>
          </cell>
          <cell r="B16">
            <v>91.3</v>
          </cell>
          <cell r="C16">
            <v>93.5</v>
          </cell>
          <cell r="D16">
            <v>95.4</v>
          </cell>
          <cell r="E16">
            <v>97.6</v>
          </cell>
          <cell r="F16">
            <v>99.9</v>
          </cell>
          <cell r="G16">
            <v>102.4</v>
          </cell>
          <cell r="H16">
            <v>104.9</v>
          </cell>
          <cell r="I16">
            <v>107.6</v>
          </cell>
          <cell r="J16">
            <v>109.9</v>
          </cell>
          <cell r="K16">
            <v>112.6</v>
          </cell>
          <cell r="L16">
            <v>114.7</v>
          </cell>
          <cell r="M16">
            <v>116.6</v>
          </cell>
          <cell r="N16">
            <v>118.9</v>
          </cell>
          <cell r="O16">
            <v>121.46104406178637</v>
          </cell>
        </row>
        <row r="21">
          <cell r="B21">
            <v>2001</v>
          </cell>
          <cell r="C21">
            <v>2002</v>
          </cell>
          <cell r="D21">
            <v>2003</v>
          </cell>
          <cell r="E21">
            <v>2004</v>
          </cell>
          <cell r="F21">
            <v>2005</v>
          </cell>
          <cell r="G21">
            <v>2006</v>
          </cell>
          <cell r="H21">
            <v>2007</v>
          </cell>
          <cell r="I21">
            <v>2008</v>
          </cell>
          <cell r="J21">
            <v>2009</v>
          </cell>
          <cell r="K21">
            <v>2010</v>
          </cell>
          <cell r="L21">
            <v>2011</v>
          </cell>
          <cell r="M21">
            <v>2012</v>
          </cell>
          <cell r="N21">
            <v>2013</v>
          </cell>
          <cell r="O21">
            <v>2014</v>
          </cell>
        </row>
        <row r="22">
          <cell r="A22" t="str">
            <v>actual increase/decrease (adjusted with international net migration)</v>
          </cell>
          <cell r="B22">
            <v>-2.497650201463538</v>
          </cell>
          <cell r="C22">
            <v>-3.1983714303362936</v>
          </cell>
          <cell r="D22">
            <v>-2.5292332770491726</v>
          </cell>
          <cell r="E22">
            <v>-1.8989535670580779</v>
          </cell>
          <cell r="F22">
            <v>-2.0787017829269465</v>
          </cell>
          <cell r="G22">
            <v>-1.0349138714451891</v>
          </cell>
          <cell r="H22">
            <v>-2.0641860732924786</v>
          </cell>
          <cell r="I22">
            <v>-1.4371119568591462</v>
          </cell>
          <cell r="J22">
            <v>-1.6613371544121143</v>
          </cell>
          <cell r="K22">
            <v>-2.8601934215551301</v>
          </cell>
          <cell r="L22">
            <v>-2.8070364745763934</v>
          </cell>
          <cell r="M22">
            <v>-2.3312658515518816</v>
          </cell>
          <cell r="N22">
            <v>-3.177270903914013</v>
          </cell>
          <cell r="O22">
            <v>-2.2088958277673427</v>
          </cell>
        </row>
        <row r="23">
          <cell r="A23" t="str">
            <v>natural increase/decrease</v>
          </cell>
          <cell r="B23">
            <v>-3.448906955339865</v>
          </cell>
          <cell r="C23">
            <v>-3.5466475104978699</v>
          </cell>
          <cell r="D23">
            <v>-4.0649379163066648</v>
          </cell>
          <cell r="E23">
            <v>-3.6959000936515665</v>
          </cell>
          <cell r="F23">
            <v>-3.7905971657761697</v>
          </cell>
          <cell r="G23">
            <v>-3.1507135151778503</v>
          </cell>
          <cell r="H23">
            <v>-3.5129050158217465</v>
          </cell>
          <cell r="I23">
            <v>-3.0760531681614252</v>
          </cell>
          <cell r="J23">
            <v>-3.3895229001074019</v>
          </cell>
          <cell r="K23">
            <v>-4.0120907721912236</v>
          </cell>
          <cell r="L23">
            <v>-4.0861529846411244</v>
          </cell>
          <cell r="M23">
            <v>-3.9485456250762638</v>
          </cell>
          <cell r="N23">
            <v>-3.850064310093877</v>
          </cell>
          <cell r="O23">
            <v>-3.5268953388385795</v>
          </cell>
        </row>
        <row r="24">
          <cell r="A24" t="str">
            <v>ageing index</v>
          </cell>
          <cell r="B24">
            <v>91.3</v>
          </cell>
          <cell r="C24">
            <v>93.5</v>
          </cell>
          <cell r="D24">
            <v>95.4</v>
          </cell>
          <cell r="E24">
            <v>97.6</v>
          </cell>
          <cell r="F24">
            <v>99.9</v>
          </cell>
          <cell r="G24">
            <v>102.4</v>
          </cell>
          <cell r="H24">
            <v>104.9</v>
          </cell>
          <cell r="I24">
            <v>107.6</v>
          </cell>
          <cell r="J24">
            <v>109.9</v>
          </cell>
          <cell r="K24">
            <v>112.6</v>
          </cell>
          <cell r="L24">
            <v>114.7</v>
          </cell>
          <cell r="M24">
            <v>116.6</v>
          </cell>
          <cell r="N24">
            <v>118.9</v>
          </cell>
          <cell r="O24">
            <v>121.46104406178637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94"/>
  <sheetViews>
    <sheetView tabSelected="1" zoomScaleNormal="100" workbookViewId="0">
      <selection activeCell="B19" sqref="B19"/>
    </sheetView>
  </sheetViews>
  <sheetFormatPr defaultColWidth="8.85546875" defaultRowHeight="12.75"/>
  <cols>
    <col min="1" max="2" width="21" style="5" customWidth="1"/>
    <col min="3" max="5" width="9" style="5" customWidth="1"/>
    <col min="6" max="6" width="16.85546875" style="5" customWidth="1"/>
    <col min="7" max="16384" width="8.85546875" style="5"/>
  </cols>
  <sheetData>
    <row r="1" spans="1:18" s="11" customFormat="1">
      <c r="A1" s="3" t="s">
        <v>11</v>
      </c>
      <c r="B1" s="4" t="s">
        <v>12</v>
      </c>
    </row>
    <row r="2" spans="1:18" s="11" customFormat="1">
      <c r="A2" s="2" t="s">
        <v>13</v>
      </c>
      <c r="B2" s="4" t="s">
        <v>93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s="11" customFormat="1">
      <c r="A3" s="2" t="s">
        <v>15</v>
      </c>
      <c r="B3" s="4" t="s">
        <v>94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11" customFormat="1">
      <c r="A4" s="2" t="s">
        <v>17</v>
      </c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s="11" customFormat="1">
      <c r="A5" s="2" t="s">
        <v>19</v>
      </c>
      <c r="B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s="11" customFormat="1">
      <c r="A6" s="2" t="s">
        <v>21</v>
      </c>
      <c r="B6" s="4" t="s">
        <v>96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11" customFormat="1">
      <c r="A7" s="2" t="s">
        <v>22</v>
      </c>
      <c r="B7" s="4" t="s">
        <v>95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s="11" customFormat="1">
      <c r="A8" s="3"/>
      <c r="B8" s="12" t="s">
        <v>279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8">
      <c r="A9" s="2" t="s">
        <v>50</v>
      </c>
      <c r="B9" s="2" t="s">
        <v>51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2"/>
      <c r="B10" s="2" t="s">
        <v>57</v>
      </c>
      <c r="C10" s="107"/>
      <c r="D10" s="107"/>
      <c r="E10" s="10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2"/>
      <c r="B11" s="2" t="s">
        <v>63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spans="1:18">
      <c r="A12" s="110"/>
      <c r="C12" s="108" t="s">
        <v>166</v>
      </c>
      <c r="D12" s="108" t="s">
        <v>65</v>
      </c>
      <c r="E12" s="108" t="s">
        <v>66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08"/>
      <c r="B13" s="108"/>
      <c r="C13" s="108" t="s">
        <v>212</v>
      </c>
      <c r="D13" s="108" t="s">
        <v>213</v>
      </c>
      <c r="E13" s="108" t="s">
        <v>214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18">
      <c r="A14" s="108" t="s">
        <v>67</v>
      </c>
      <c r="B14" s="101" t="s">
        <v>215</v>
      </c>
      <c r="C14" s="108">
        <v>84.27</v>
      </c>
      <c r="D14" s="108" t="s">
        <v>68</v>
      </c>
      <c r="E14" s="108" t="s">
        <v>69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108" t="s">
        <v>278</v>
      </c>
      <c r="B15" s="101" t="s">
        <v>216</v>
      </c>
      <c r="C15" s="108">
        <v>81.510000000000005</v>
      </c>
      <c r="D15" s="108" t="s">
        <v>70</v>
      </c>
      <c r="E15" s="108" t="s">
        <v>71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08" t="s">
        <v>72</v>
      </c>
      <c r="B16" s="101" t="s">
        <v>217</v>
      </c>
      <c r="C16" s="108">
        <v>75.17</v>
      </c>
      <c r="D16" s="108" t="s">
        <v>73</v>
      </c>
      <c r="E16" s="108" t="s">
        <v>74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08" t="s">
        <v>273</v>
      </c>
      <c r="B17" s="101" t="s">
        <v>218</v>
      </c>
      <c r="C17" s="108">
        <v>73.14</v>
      </c>
      <c r="D17" s="108" t="s">
        <v>75</v>
      </c>
      <c r="E17" s="108" t="s">
        <v>76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108" t="s">
        <v>225</v>
      </c>
      <c r="B18" s="101" t="s">
        <v>92</v>
      </c>
      <c r="C18" s="108">
        <v>72.540000000000006</v>
      </c>
      <c r="D18" s="108" t="s">
        <v>77</v>
      </c>
      <c r="E18" s="108" t="s">
        <v>78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108" t="s">
        <v>274</v>
      </c>
      <c r="B19" s="101" t="s">
        <v>219</v>
      </c>
      <c r="C19" s="108">
        <v>71.430000000000007</v>
      </c>
      <c r="D19" s="108" t="s">
        <v>79</v>
      </c>
      <c r="E19" s="108" t="s">
        <v>80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108" t="s">
        <v>275</v>
      </c>
      <c r="B20" s="101" t="s">
        <v>220</v>
      </c>
      <c r="C20" s="108">
        <v>69.66</v>
      </c>
      <c r="D20" s="108" t="s">
        <v>81</v>
      </c>
      <c r="E20" s="108" t="s">
        <v>82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108" t="s">
        <v>276</v>
      </c>
      <c r="B21" s="101" t="s">
        <v>221</v>
      </c>
      <c r="C21" s="108">
        <v>69.59</v>
      </c>
      <c r="D21" s="108" t="s">
        <v>83</v>
      </c>
      <c r="E21" s="108" t="s">
        <v>84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08" t="s">
        <v>85</v>
      </c>
      <c r="B22" s="101" t="s">
        <v>222</v>
      </c>
      <c r="C22" s="108">
        <v>64.58</v>
      </c>
      <c r="D22" s="108" t="s">
        <v>86</v>
      </c>
      <c r="E22" s="108" t="s">
        <v>87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108" t="s">
        <v>277</v>
      </c>
      <c r="B23" s="101" t="s">
        <v>223</v>
      </c>
      <c r="C23" s="108">
        <v>62.94</v>
      </c>
      <c r="D23" s="108" t="s">
        <v>70</v>
      </c>
      <c r="E23" s="108" t="s">
        <v>88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108" t="s">
        <v>89</v>
      </c>
      <c r="B24" s="101" t="s">
        <v>224</v>
      </c>
      <c r="C24" s="108">
        <v>58.33</v>
      </c>
      <c r="D24" s="108" t="s">
        <v>90</v>
      </c>
      <c r="E24" s="108" t="s">
        <v>91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"/>
      <c r="P27" s="1"/>
      <c r="Q27" s="1"/>
      <c r="R27" s="1"/>
    </row>
    <row r="28" spans="1:18">
      <c r="A28" s="1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"/>
      <c r="P28" s="1"/>
      <c r="Q28" s="1"/>
      <c r="R28" s="1"/>
    </row>
    <row r="29" spans="1:18">
      <c r="A29" s="1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"/>
      <c r="P29" s="1"/>
      <c r="Q29" s="1"/>
      <c r="R29" s="1"/>
    </row>
    <row r="30" spans="1:18">
      <c r="A30" s="1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"/>
      <c r="P30" s="1"/>
      <c r="Q30" s="1"/>
      <c r="R30" s="1"/>
    </row>
    <row r="31" spans="1:18">
      <c r="A31" s="1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"/>
      <c r="P31" s="1"/>
      <c r="Q31" s="1"/>
      <c r="R31" s="1"/>
    </row>
    <row r="32" spans="1:18">
      <c r="A32" s="1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"/>
      <c r="P32" s="1"/>
      <c r="Q32" s="1"/>
      <c r="R32" s="1"/>
    </row>
    <row r="33" spans="1:18">
      <c r="A33" s="1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"/>
      <c r="P33" s="1"/>
      <c r="Q33" s="1"/>
      <c r="R33" s="1"/>
    </row>
    <row r="34" spans="1:18">
      <c r="A34" s="1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"/>
      <c r="P34" s="1"/>
      <c r="Q34" s="1"/>
      <c r="R34" s="1"/>
    </row>
    <row r="35" spans="1:18">
      <c r="A35" s="1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"/>
      <c r="P35" s="1"/>
      <c r="Q35" s="1"/>
      <c r="R35" s="1"/>
    </row>
    <row r="36" spans="1:18">
      <c r="A36" s="1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"/>
      <c r="P36" s="1"/>
      <c r="Q36" s="1"/>
      <c r="R36" s="1"/>
    </row>
    <row r="37" spans="1:18">
      <c r="A37" s="1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"/>
      <c r="P37" s="1"/>
      <c r="Q37" s="1"/>
      <c r="R37" s="1"/>
    </row>
    <row r="38" spans="1:18">
      <c r="A38" s="1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"/>
      <c r="P38" s="1"/>
      <c r="Q38" s="1"/>
      <c r="R38" s="1"/>
    </row>
    <row r="39" spans="1:18">
      <c r="A39" s="1"/>
      <c r="B39" s="10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0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0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1"/>
      <c r="B42" s="10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1"/>
      <c r="B43" s="10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1"/>
      <c r="B44" s="10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1"/>
      <c r="B45" s="10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1"/>
      <c r="B46" s="10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10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0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0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0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0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0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0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0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0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0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0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0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0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0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0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0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0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1"/>
      <c r="B64" s="10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0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1"/>
      <c r="B66" s="10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1"/>
      <c r="B67" s="10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1"/>
      <c r="B68" s="10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1"/>
      <c r="B69" s="10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1"/>
      <c r="B70" s="10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1"/>
      <c r="B71" s="10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1"/>
      <c r="B72" s="10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1"/>
      <c r="B73" s="10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1"/>
      <c r="B74" s="10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1"/>
      <c r="B75" s="10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1"/>
      <c r="B76" s="10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1"/>
      <c r="B77" s="10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1"/>
      <c r="B78" s="10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1"/>
      <c r="B79" s="10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1"/>
      <c r="B80" s="10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1"/>
      <c r="B81" s="10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1"/>
      <c r="B82" s="10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1"/>
      <c r="B83" s="10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"/>
      <c r="B84" s="10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1"/>
      <c r="B85" s="10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1"/>
      <c r="B86" s="10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1"/>
      <c r="B87" s="10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1"/>
      <c r="B88" s="10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1"/>
      <c r="B89" s="10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1"/>
      <c r="B90" s="10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1"/>
      <c r="B91" s="10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1"/>
      <c r="B92" s="10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1"/>
      <c r="B93" s="10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1"/>
      <c r="B94" s="10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1"/>
      <c r="B95" s="10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1"/>
      <c r="B96" s="10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1"/>
      <c r="B97" s="107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1"/>
      <c r="B98" s="10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1"/>
      <c r="B99" s="10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1"/>
      <c r="B100" s="10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1"/>
      <c r="B101" s="107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1"/>
      <c r="B102" s="107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1"/>
      <c r="B103" s="107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1"/>
      <c r="B104" s="10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1"/>
      <c r="B105" s="10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1"/>
      <c r="B106" s="107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1"/>
      <c r="B107" s="10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1"/>
      <c r="B108" s="10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1"/>
      <c r="B109" s="10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"/>
      <c r="B110" s="10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1"/>
      <c r="B111" s="10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1"/>
      <c r="B112" s="10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1"/>
      <c r="B113" s="10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1"/>
      <c r="B114" s="10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1"/>
      <c r="B115" s="10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1"/>
      <c r="B116" s="10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1"/>
      <c r="B117" s="10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1"/>
      <c r="B118" s="10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1"/>
      <c r="B119" s="10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1"/>
      <c r="B120" s="10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1"/>
      <c r="B121" s="10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1"/>
      <c r="B122" s="10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1"/>
      <c r="B123" s="10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1"/>
      <c r="B124" s="10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1"/>
      <c r="B125" s="10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1"/>
      <c r="B126" s="10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1"/>
      <c r="B127" s="10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1"/>
      <c r="B128" s="10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1"/>
      <c r="B129" s="10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1"/>
      <c r="B130" s="10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1"/>
      <c r="B131" s="10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1"/>
      <c r="B132" s="10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1"/>
      <c r="B133" s="10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1"/>
      <c r="B134" s="10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1"/>
      <c r="B135" s="10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"/>
      <c r="B136" s="10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1"/>
      <c r="B137" s="10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1"/>
      <c r="B138" s="10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1"/>
      <c r="B139" s="10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1"/>
      <c r="B140" s="10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1"/>
      <c r="B141" s="10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1"/>
      <c r="B142" s="10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1"/>
      <c r="B143" s="10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1"/>
      <c r="B144" s="10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1"/>
      <c r="B145" s="10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1"/>
      <c r="B146" s="10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1"/>
      <c r="B147" s="10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1"/>
      <c r="B148" s="10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1"/>
      <c r="B149" s="10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1"/>
      <c r="B150" s="10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1"/>
      <c r="B151" s="10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1"/>
      <c r="B152" s="10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1"/>
      <c r="B153" s="10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1"/>
      <c r="B154" s="10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1"/>
      <c r="B155" s="10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1"/>
      <c r="B156" s="10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1"/>
      <c r="B157" s="10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1"/>
      <c r="B158" s="10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1"/>
      <c r="B159" s="10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1"/>
      <c r="B160" s="10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1"/>
      <c r="B161" s="10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1"/>
      <c r="B162" s="10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1"/>
      <c r="B163" s="10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1"/>
      <c r="B164" s="10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1"/>
      <c r="B165" s="10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1"/>
      <c r="B166" s="10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1"/>
      <c r="B167" s="10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1"/>
      <c r="B168" s="10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1"/>
      <c r="B169" s="10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1"/>
      <c r="B170" s="10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1"/>
      <c r="B171" s="10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1"/>
      <c r="B172" s="10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1"/>
      <c r="B173" s="10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1"/>
      <c r="B174" s="10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1"/>
      <c r="B175" s="10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"/>
      <c r="B176" s="10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"/>
      <c r="B177" s="10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B178" s="10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10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10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10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10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10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10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10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10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10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10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10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10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10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10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>
      <c r="A193" s="1"/>
      <c r="B193" s="10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>
      <c r="A194" s="1"/>
      <c r="B194" s="10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96"/>
  <sheetViews>
    <sheetView showGridLines="0" workbookViewId="0">
      <selection activeCell="B18" sqref="B18:G18"/>
    </sheetView>
  </sheetViews>
  <sheetFormatPr defaultColWidth="8.85546875" defaultRowHeight="12.75"/>
  <cols>
    <col min="1" max="1" width="9" style="19" customWidth="1"/>
    <col min="2" max="2" width="31" style="116" customWidth="1"/>
    <col min="3" max="8" width="9" style="19" customWidth="1"/>
    <col min="9" max="16384" width="8.85546875" style="19"/>
  </cols>
  <sheetData>
    <row r="1" spans="1:15" s="17" customFormat="1">
      <c r="A1" s="16" t="s">
        <v>11</v>
      </c>
      <c r="B1" s="16" t="s">
        <v>97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s="17" customFormat="1">
      <c r="A2" s="16" t="s">
        <v>13</v>
      </c>
      <c r="B2" s="16" t="s">
        <v>99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s="17" customFormat="1">
      <c r="A3" s="16" t="s">
        <v>15</v>
      </c>
      <c r="B3" s="16" t="s">
        <v>100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s="17" customFormat="1">
      <c r="A4" s="16" t="s">
        <v>17</v>
      </c>
      <c r="B4" s="16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s="17" customFormat="1">
      <c r="A5" s="16" t="s">
        <v>19</v>
      </c>
      <c r="B5" s="16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s="17" customFormat="1">
      <c r="A6" s="16" t="s">
        <v>21</v>
      </c>
      <c r="B6" s="16" t="s">
        <v>98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17" customFormat="1">
      <c r="A7" s="16" t="s">
        <v>22</v>
      </c>
      <c r="B7" s="16" t="s">
        <v>98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s="17" customFormat="1">
      <c r="A8" s="16"/>
      <c r="B8" s="18" t="s">
        <v>285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>
      <c r="A9" s="9"/>
      <c r="B9" s="110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3.5" thickBot="1">
      <c r="H10" s="9"/>
      <c r="I10" s="9"/>
      <c r="J10" s="9"/>
      <c r="K10" s="9"/>
      <c r="L10" s="9"/>
      <c r="M10" s="9"/>
      <c r="N10" s="9"/>
      <c r="O10" s="9"/>
    </row>
    <row r="11" spans="1:15" ht="13.5" thickBot="1">
      <c r="B11" s="165" t="s">
        <v>101</v>
      </c>
      <c r="C11" s="180">
        <v>2011</v>
      </c>
      <c r="D11" s="180">
        <v>2012</v>
      </c>
      <c r="E11" s="180">
        <v>2013</v>
      </c>
      <c r="F11" s="180">
        <v>2014</v>
      </c>
      <c r="G11" s="181">
        <v>2015</v>
      </c>
      <c r="H11" s="9"/>
      <c r="I11" s="9"/>
      <c r="J11" s="9"/>
      <c r="K11" s="9"/>
      <c r="L11" s="9"/>
      <c r="M11" s="9"/>
      <c r="N11" s="9"/>
      <c r="O11" s="9"/>
    </row>
    <row r="12" spans="1:15">
      <c r="B12" s="166" t="s">
        <v>102</v>
      </c>
      <c r="C12" s="164">
        <v>44</v>
      </c>
      <c r="D12" s="164">
        <v>35</v>
      </c>
      <c r="E12" s="164">
        <v>44</v>
      </c>
      <c r="F12" s="164">
        <v>32</v>
      </c>
      <c r="G12" s="167">
        <v>17</v>
      </c>
      <c r="H12" s="9"/>
      <c r="I12" s="9"/>
      <c r="J12" s="9"/>
      <c r="K12" s="9"/>
      <c r="L12" s="9"/>
      <c r="M12" s="9"/>
      <c r="N12" s="9"/>
      <c r="O12" s="9"/>
    </row>
    <row r="13" spans="1:15">
      <c r="B13" s="168" t="s">
        <v>103</v>
      </c>
      <c r="C13" s="163">
        <v>52</v>
      </c>
      <c r="D13" s="163">
        <v>51</v>
      </c>
      <c r="E13" s="163">
        <v>52</v>
      </c>
      <c r="F13" s="163">
        <v>53</v>
      </c>
      <c r="G13" s="169">
        <v>54</v>
      </c>
      <c r="I13" s="9"/>
      <c r="J13" s="9"/>
      <c r="K13" s="9"/>
      <c r="L13" s="9"/>
      <c r="M13" s="9"/>
      <c r="N13" s="9"/>
    </row>
    <row r="14" spans="1:15">
      <c r="B14" s="168" t="s">
        <v>104</v>
      </c>
      <c r="C14" s="163">
        <v>50</v>
      </c>
      <c r="D14" s="163">
        <v>49</v>
      </c>
      <c r="E14" s="163">
        <v>55</v>
      </c>
      <c r="F14" s="163">
        <v>56</v>
      </c>
      <c r="G14" s="169">
        <v>57</v>
      </c>
      <c r="I14" s="9"/>
      <c r="J14" s="9"/>
      <c r="K14" s="9"/>
      <c r="L14" s="9"/>
      <c r="M14" s="9"/>
      <c r="N14" s="9"/>
    </row>
    <row r="15" spans="1:15" ht="13.5" thickBot="1">
      <c r="B15" s="170" t="s">
        <v>105</v>
      </c>
      <c r="C15" s="171">
        <v>35</v>
      </c>
      <c r="D15" s="171">
        <v>35</v>
      </c>
      <c r="E15" s="171">
        <v>38</v>
      </c>
      <c r="F15" s="171">
        <v>37</v>
      </c>
      <c r="G15" s="172">
        <v>39</v>
      </c>
      <c r="I15" s="9"/>
      <c r="J15" s="9"/>
      <c r="K15" s="9"/>
      <c r="L15" s="9"/>
      <c r="M15" s="9"/>
      <c r="N15" s="9"/>
    </row>
    <row r="16" spans="1:15">
      <c r="A16" s="9"/>
      <c r="B16" s="110"/>
      <c r="I16" s="9"/>
      <c r="J16" s="9"/>
      <c r="K16" s="9"/>
      <c r="L16" s="9"/>
      <c r="M16" s="9"/>
      <c r="N16" s="9"/>
    </row>
    <row r="17" spans="1:15" ht="13.5" thickBot="1">
      <c r="A17" s="9"/>
      <c r="B17" s="110"/>
      <c r="I17" s="9"/>
      <c r="J17" s="9"/>
      <c r="K17" s="9"/>
      <c r="L17" s="9"/>
      <c r="M17" s="9"/>
      <c r="N17" s="9"/>
    </row>
    <row r="18" spans="1:15" ht="13.5" thickBot="1">
      <c r="A18" s="9"/>
      <c r="B18" s="165" t="s">
        <v>261</v>
      </c>
      <c r="C18" s="180">
        <v>2011</v>
      </c>
      <c r="D18" s="180">
        <v>2012</v>
      </c>
      <c r="E18" s="180">
        <v>2013</v>
      </c>
      <c r="F18" s="180">
        <v>2014</v>
      </c>
      <c r="G18" s="181">
        <v>2015</v>
      </c>
      <c r="H18" s="9"/>
      <c r="I18" s="9"/>
      <c r="J18" s="9"/>
      <c r="K18" s="9"/>
      <c r="L18" s="9"/>
      <c r="M18" s="9"/>
      <c r="N18" s="9"/>
      <c r="O18" s="9"/>
    </row>
    <row r="19" spans="1:15">
      <c r="A19" s="9"/>
      <c r="B19" s="166" t="s">
        <v>180</v>
      </c>
      <c r="C19" s="164">
        <v>44</v>
      </c>
      <c r="D19" s="164">
        <v>35</v>
      </c>
      <c r="E19" s="164">
        <v>44</v>
      </c>
      <c r="F19" s="164">
        <v>32</v>
      </c>
      <c r="G19" s="167">
        <v>17</v>
      </c>
      <c r="H19" s="9"/>
      <c r="I19" s="9"/>
      <c r="J19" s="9"/>
      <c r="K19" s="9"/>
      <c r="L19" s="9"/>
      <c r="M19" s="9"/>
      <c r="N19" s="9"/>
      <c r="O19" s="9"/>
    </row>
    <row r="20" spans="1:15">
      <c r="A20" s="9"/>
      <c r="B20" s="168" t="s">
        <v>181</v>
      </c>
      <c r="C20" s="163">
        <v>52</v>
      </c>
      <c r="D20" s="163">
        <v>51</v>
      </c>
      <c r="E20" s="163">
        <v>52</v>
      </c>
      <c r="F20" s="163">
        <v>53</v>
      </c>
      <c r="G20" s="169">
        <v>54</v>
      </c>
      <c r="H20" s="9"/>
      <c r="I20" s="9"/>
      <c r="J20" s="9"/>
      <c r="K20" s="9"/>
      <c r="L20" s="9"/>
      <c r="M20" s="9"/>
      <c r="N20" s="9"/>
      <c r="O20" s="9"/>
    </row>
    <row r="21" spans="1:15">
      <c r="A21" s="9"/>
      <c r="B21" s="168" t="s">
        <v>182</v>
      </c>
      <c r="C21" s="163">
        <v>50</v>
      </c>
      <c r="D21" s="163">
        <v>49</v>
      </c>
      <c r="E21" s="163">
        <v>55</v>
      </c>
      <c r="F21" s="163">
        <v>56</v>
      </c>
      <c r="G21" s="169">
        <v>57</v>
      </c>
      <c r="H21" s="110"/>
      <c r="I21" s="9"/>
      <c r="J21" s="9"/>
      <c r="K21" s="9"/>
      <c r="L21" s="9"/>
      <c r="M21" s="9"/>
      <c r="N21" s="9"/>
      <c r="O21" s="9"/>
    </row>
    <row r="22" spans="1:15" ht="13.5" thickBot="1">
      <c r="A22" s="9"/>
      <c r="B22" s="170" t="s">
        <v>183</v>
      </c>
      <c r="C22" s="171">
        <v>35</v>
      </c>
      <c r="D22" s="171">
        <v>35</v>
      </c>
      <c r="E22" s="171">
        <v>38</v>
      </c>
      <c r="F22" s="171">
        <v>37</v>
      </c>
      <c r="G22" s="172">
        <v>39</v>
      </c>
      <c r="H22" s="110"/>
      <c r="I22" s="9"/>
      <c r="J22" s="9"/>
      <c r="K22" s="9"/>
      <c r="L22" s="9"/>
      <c r="M22" s="9"/>
      <c r="N22" s="9"/>
      <c r="O22" s="9"/>
    </row>
    <row r="23" spans="1:15">
      <c r="A23" s="9"/>
      <c r="B23" s="110"/>
      <c r="C23" s="110"/>
      <c r="D23" s="110"/>
      <c r="E23" s="110"/>
      <c r="F23" s="110"/>
      <c r="G23" s="110"/>
      <c r="H23" s="110"/>
      <c r="I23" s="9"/>
      <c r="J23" s="9"/>
      <c r="K23" s="9"/>
      <c r="L23" s="9"/>
      <c r="M23" s="9"/>
      <c r="N23" s="9"/>
      <c r="O23" s="9"/>
    </row>
    <row r="24" spans="1:15">
      <c r="A24" s="9"/>
      <c r="B24" s="110"/>
      <c r="C24" s="110"/>
      <c r="D24" s="110"/>
      <c r="E24" s="110"/>
      <c r="F24" s="110"/>
      <c r="G24" s="110"/>
      <c r="H24" s="110"/>
      <c r="I24" s="9"/>
      <c r="J24" s="9"/>
      <c r="K24" s="9"/>
      <c r="L24" s="9"/>
      <c r="M24" s="9"/>
      <c r="N24" s="9"/>
      <c r="O24" s="9"/>
    </row>
    <row r="25" spans="1:15">
      <c r="A25" s="9"/>
      <c r="B25" s="110"/>
      <c r="C25" s="110"/>
      <c r="D25" s="110"/>
      <c r="E25" s="110"/>
      <c r="F25" s="110"/>
      <c r="G25" s="110"/>
      <c r="H25" s="110"/>
      <c r="I25" s="9"/>
      <c r="J25" s="9"/>
      <c r="K25" s="9"/>
      <c r="L25" s="9"/>
      <c r="M25" s="9"/>
      <c r="N25" s="9"/>
      <c r="O25" s="9"/>
    </row>
    <row r="26" spans="1:15">
      <c r="A26" s="9"/>
      <c r="B26" s="110"/>
      <c r="C26" s="110"/>
      <c r="D26" s="110"/>
      <c r="E26" s="110"/>
      <c r="F26" s="110"/>
      <c r="G26" s="110"/>
      <c r="H26" s="110"/>
      <c r="I26" s="9"/>
      <c r="J26" s="9"/>
      <c r="K26" s="9"/>
      <c r="L26" s="9"/>
      <c r="M26" s="9"/>
      <c r="N26" s="9"/>
      <c r="O26" s="9"/>
    </row>
    <row r="27" spans="1:15">
      <c r="A27" s="9"/>
      <c r="B27" s="110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9"/>
      <c r="B28" s="110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9"/>
      <c r="B29" s="1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>
      <c r="A30" s="9"/>
      <c r="B30" s="110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>
      <c r="A31" s="9"/>
      <c r="B31" s="1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>
      <c r="A32" s="9"/>
      <c r="B32" s="1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>
      <c r="A33" s="9"/>
      <c r="B33" s="110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>
      <c r="A34" s="9"/>
      <c r="B34" s="11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>
      <c r="A35" s="9"/>
      <c r="B35" s="11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>
      <c r="A36" s="9"/>
      <c r="B36" s="1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>
      <c r="A37" s="9"/>
      <c r="B37" s="11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>
      <c r="A38" s="9"/>
      <c r="B38" s="11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>
      <c r="A39" s="9"/>
      <c r="B39" s="11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>
      <c r="A40" s="9"/>
      <c r="B40" s="11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>
      <c r="A41" s="9"/>
      <c r="B41" s="1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>
      <c r="A42" s="9"/>
      <c r="B42" s="1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>
      <c r="A43" s="9"/>
      <c r="B43" s="11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>
      <c r="A44" s="9"/>
      <c r="B44" s="1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>
      <c r="A45" s="9"/>
      <c r="B45" s="11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>
      <c r="A46" s="9"/>
      <c r="B46" s="11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>
      <c r="A47" s="9"/>
      <c r="B47" s="1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>
      <c r="A48" s="9"/>
      <c r="B48" s="11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>
      <c r="A49" s="9"/>
      <c r="B49" s="1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>
      <c r="A50" s="9"/>
      <c r="B50" s="1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>
      <c r="A51" s="9"/>
      <c r="B51" s="11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>
      <c r="A52" s="9"/>
      <c r="B52" s="11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>
      <c r="A53" s="9"/>
      <c r="B53" s="11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>
      <c r="A54" s="9"/>
      <c r="B54" s="11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>
      <c r="A55" s="9"/>
      <c r="B55" s="11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>
      <c r="A56" s="9"/>
      <c r="B56" s="11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>
      <c r="A57" s="9"/>
      <c r="B57" s="1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>
      <c r="A58" s="9"/>
      <c r="B58" s="1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9"/>
      <c r="B59" s="11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9"/>
      <c r="B60" s="1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>
      <c r="A61" s="9"/>
      <c r="B61" s="1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>
      <c r="A62" s="9"/>
      <c r="B62" s="110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>
      <c r="A63" s="9"/>
      <c r="B63" s="1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>
      <c r="A64" s="9"/>
      <c r="B64" s="110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>
      <c r="A65" s="9"/>
      <c r="B65" s="11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9"/>
      <c r="B66" s="1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9"/>
      <c r="B67" s="110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9"/>
      <c r="B68" s="110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>
      <c r="A69" s="9"/>
      <c r="B69" s="110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9"/>
      <c r="B70" s="110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9"/>
      <c r="B71" s="11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9"/>
      <c r="B72" s="11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>
      <c r="A73" s="9"/>
      <c r="B73" s="110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9"/>
      <c r="B74" s="110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A75" s="9"/>
      <c r="B75" s="110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9"/>
      <c r="B76" s="110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>
      <c r="A77" s="9"/>
      <c r="B77" s="110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>
      <c r="A78" s="9"/>
      <c r="B78" s="11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>
      <c r="A79" s="9"/>
      <c r="B79" s="11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>
      <c r="A80" s="9"/>
      <c r="B80" s="1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>
      <c r="A81" s="9"/>
      <c r="B81" s="11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>
      <c r="A82" s="9"/>
      <c r="B82" s="11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>
      <c r="A83" s="9"/>
      <c r="B83" s="110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>
      <c r="A84" s="9"/>
      <c r="B84" s="110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>
      <c r="A85" s="9"/>
      <c r="B85" s="110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>
      <c r="A86" s="9"/>
      <c r="B86" s="110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>
      <c r="A87" s="9"/>
      <c r="B87" s="11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>
      <c r="A88" s="9"/>
      <c r="B88" s="110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>
      <c r="A89" s="9"/>
      <c r="B89" s="110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>
      <c r="A90" s="9"/>
      <c r="B90" s="110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>
      <c r="A91" s="9"/>
      <c r="B91" s="110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>
      <c r="A92" s="9"/>
      <c r="B92" s="110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>
      <c r="A93" s="9"/>
      <c r="B93" s="110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>
      <c r="A94" s="9"/>
      <c r="B94" s="110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>
      <c r="A95" s="9"/>
      <c r="B95" s="110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>
      <c r="A96" s="9"/>
      <c r="B96" s="110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>
      <pane ySplit="12" topLeftCell="A16" activePane="bottomLeft" state="frozen"/>
      <selection pane="bottomLeft" activeCell="B7" sqref="B7"/>
    </sheetView>
  </sheetViews>
  <sheetFormatPr defaultRowHeight="12.75"/>
  <cols>
    <col min="1" max="6" width="10.28515625" style="155" customWidth="1"/>
    <col min="7" max="7" width="7.7109375" style="154" customWidth="1"/>
    <col min="8" max="8" width="6.7109375" style="154" customWidth="1"/>
    <col min="9" max="9" width="6.28515625" style="154" customWidth="1"/>
    <col min="10" max="10" width="7.7109375" style="154" customWidth="1"/>
    <col min="11" max="11" width="6.85546875" style="154" customWidth="1"/>
    <col min="12" max="12" width="7.5703125" style="154" customWidth="1"/>
    <col min="13" max="15" width="9.140625" style="154" customWidth="1"/>
    <col min="16" max="16" width="14.85546875" style="154" customWidth="1"/>
    <col min="17" max="257" width="8.85546875" style="155"/>
    <col min="258" max="258" width="38.28515625" style="155" customWidth="1"/>
    <col min="259" max="259" width="8.85546875" style="155"/>
    <col min="260" max="260" width="9.42578125" style="155" customWidth="1"/>
    <col min="261" max="261" width="8.5703125" style="155" customWidth="1"/>
    <col min="262" max="262" width="11.7109375" style="155" customWidth="1"/>
    <col min="263" max="263" width="7.7109375" style="155" customWidth="1"/>
    <col min="264" max="264" width="6.7109375" style="155" customWidth="1"/>
    <col min="265" max="265" width="6.28515625" style="155" customWidth="1"/>
    <col min="266" max="266" width="7.7109375" style="155" customWidth="1"/>
    <col min="267" max="267" width="6.85546875" style="155" customWidth="1"/>
    <col min="268" max="268" width="7.5703125" style="155" customWidth="1"/>
    <col min="269" max="271" width="9.140625" style="155" customWidth="1"/>
    <col min="272" max="272" width="14.85546875" style="155" customWidth="1"/>
    <col min="273" max="513" width="8.85546875" style="155"/>
    <col min="514" max="514" width="38.28515625" style="155" customWidth="1"/>
    <col min="515" max="515" width="8.85546875" style="155"/>
    <col min="516" max="516" width="9.42578125" style="155" customWidth="1"/>
    <col min="517" max="517" width="8.5703125" style="155" customWidth="1"/>
    <col min="518" max="518" width="11.7109375" style="155" customWidth="1"/>
    <col min="519" max="519" width="7.7109375" style="155" customWidth="1"/>
    <col min="520" max="520" width="6.7109375" style="155" customWidth="1"/>
    <col min="521" max="521" width="6.28515625" style="155" customWidth="1"/>
    <col min="522" max="522" width="7.7109375" style="155" customWidth="1"/>
    <col min="523" max="523" width="6.85546875" style="155" customWidth="1"/>
    <col min="524" max="524" width="7.5703125" style="155" customWidth="1"/>
    <col min="525" max="527" width="9.140625" style="155" customWidth="1"/>
    <col min="528" max="528" width="14.85546875" style="155" customWidth="1"/>
    <col min="529" max="769" width="8.85546875" style="155"/>
    <col min="770" max="770" width="38.28515625" style="155" customWidth="1"/>
    <col min="771" max="771" width="8.85546875" style="155"/>
    <col min="772" max="772" width="9.42578125" style="155" customWidth="1"/>
    <col min="773" max="773" width="8.5703125" style="155" customWidth="1"/>
    <col min="774" max="774" width="11.7109375" style="155" customWidth="1"/>
    <col min="775" max="775" width="7.7109375" style="155" customWidth="1"/>
    <col min="776" max="776" width="6.7109375" style="155" customWidth="1"/>
    <col min="777" max="777" width="6.28515625" style="155" customWidth="1"/>
    <col min="778" max="778" width="7.7109375" style="155" customWidth="1"/>
    <col min="779" max="779" width="6.85546875" style="155" customWidth="1"/>
    <col min="780" max="780" width="7.5703125" style="155" customWidth="1"/>
    <col min="781" max="783" width="9.140625" style="155" customWidth="1"/>
    <col min="784" max="784" width="14.85546875" style="155" customWidth="1"/>
    <col min="785" max="1025" width="8.85546875" style="155"/>
    <col min="1026" max="1026" width="38.28515625" style="155" customWidth="1"/>
    <col min="1027" max="1027" width="8.85546875" style="155"/>
    <col min="1028" max="1028" width="9.42578125" style="155" customWidth="1"/>
    <col min="1029" max="1029" width="8.5703125" style="155" customWidth="1"/>
    <col min="1030" max="1030" width="11.7109375" style="155" customWidth="1"/>
    <col min="1031" max="1031" width="7.7109375" style="155" customWidth="1"/>
    <col min="1032" max="1032" width="6.7109375" style="155" customWidth="1"/>
    <col min="1033" max="1033" width="6.28515625" style="155" customWidth="1"/>
    <col min="1034" max="1034" width="7.7109375" style="155" customWidth="1"/>
    <col min="1035" max="1035" width="6.85546875" style="155" customWidth="1"/>
    <col min="1036" max="1036" width="7.5703125" style="155" customWidth="1"/>
    <col min="1037" max="1039" width="9.140625" style="155" customWidth="1"/>
    <col min="1040" max="1040" width="14.85546875" style="155" customWidth="1"/>
    <col min="1041" max="1281" width="8.85546875" style="155"/>
    <col min="1282" max="1282" width="38.28515625" style="155" customWidth="1"/>
    <col min="1283" max="1283" width="8.85546875" style="155"/>
    <col min="1284" max="1284" width="9.42578125" style="155" customWidth="1"/>
    <col min="1285" max="1285" width="8.5703125" style="155" customWidth="1"/>
    <col min="1286" max="1286" width="11.7109375" style="155" customWidth="1"/>
    <col min="1287" max="1287" width="7.7109375" style="155" customWidth="1"/>
    <col min="1288" max="1288" width="6.7109375" style="155" customWidth="1"/>
    <col min="1289" max="1289" width="6.28515625" style="155" customWidth="1"/>
    <col min="1290" max="1290" width="7.7109375" style="155" customWidth="1"/>
    <col min="1291" max="1291" width="6.85546875" style="155" customWidth="1"/>
    <col min="1292" max="1292" width="7.5703125" style="155" customWidth="1"/>
    <col min="1293" max="1295" width="9.140625" style="155" customWidth="1"/>
    <col min="1296" max="1296" width="14.85546875" style="155" customWidth="1"/>
    <col min="1297" max="1537" width="8.85546875" style="155"/>
    <col min="1538" max="1538" width="38.28515625" style="155" customWidth="1"/>
    <col min="1539" max="1539" width="8.85546875" style="155"/>
    <col min="1540" max="1540" width="9.42578125" style="155" customWidth="1"/>
    <col min="1541" max="1541" width="8.5703125" style="155" customWidth="1"/>
    <col min="1542" max="1542" width="11.7109375" style="155" customWidth="1"/>
    <col min="1543" max="1543" width="7.7109375" style="155" customWidth="1"/>
    <col min="1544" max="1544" width="6.7109375" style="155" customWidth="1"/>
    <col min="1545" max="1545" width="6.28515625" style="155" customWidth="1"/>
    <col min="1546" max="1546" width="7.7109375" style="155" customWidth="1"/>
    <col min="1547" max="1547" width="6.85546875" style="155" customWidth="1"/>
    <col min="1548" max="1548" width="7.5703125" style="155" customWidth="1"/>
    <col min="1549" max="1551" width="9.140625" style="155" customWidth="1"/>
    <col min="1552" max="1552" width="14.85546875" style="155" customWidth="1"/>
    <col min="1553" max="1793" width="8.85546875" style="155"/>
    <col min="1794" max="1794" width="38.28515625" style="155" customWidth="1"/>
    <col min="1795" max="1795" width="8.85546875" style="155"/>
    <col min="1796" max="1796" width="9.42578125" style="155" customWidth="1"/>
    <col min="1797" max="1797" width="8.5703125" style="155" customWidth="1"/>
    <col min="1798" max="1798" width="11.7109375" style="155" customWidth="1"/>
    <col min="1799" max="1799" width="7.7109375" style="155" customWidth="1"/>
    <col min="1800" max="1800" width="6.7109375" style="155" customWidth="1"/>
    <col min="1801" max="1801" width="6.28515625" style="155" customWidth="1"/>
    <col min="1802" max="1802" width="7.7109375" style="155" customWidth="1"/>
    <col min="1803" max="1803" width="6.85546875" style="155" customWidth="1"/>
    <col min="1804" max="1804" width="7.5703125" style="155" customWidth="1"/>
    <col min="1805" max="1807" width="9.140625" style="155" customWidth="1"/>
    <col min="1808" max="1808" width="14.85546875" style="155" customWidth="1"/>
    <col min="1809" max="2049" width="8.85546875" style="155"/>
    <col min="2050" max="2050" width="38.28515625" style="155" customWidth="1"/>
    <col min="2051" max="2051" width="8.85546875" style="155"/>
    <col min="2052" max="2052" width="9.42578125" style="155" customWidth="1"/>
    <col min="2053" max="2053" width="8.5703125" style="155" customWidth="1"/>
    <col min="2054" max="2054" width="11.7109375" style="155" customWidth="1"/>
    <col min="2055" max="2055" width="7.7109375" style="155" customWidth="1"/>
    <col min="2056" max="2056" width="6.7109375" style="155" customWidth="1"/>
    <col min="2057" max="2057" width="6.28515625" style="155" customWidth="1"/>
    <col min="2058" max="2058" width="7.7109375" style="155" customWidth="1"/>
    <col min="2059" max="2059" width="6.85546875" style="155" customWidth="1"/>
    <col min="2060" max="2060" width="7.5703125" style="155" customWidth="1"/>
    <col min="2061" max="2063" width="9.140625" style="155" customWidth="1"/>
    <col min="2064" max="2064" width="14.85546875" style="155" customWidth="1"/>
    <col min="2065" max="2305" width="8.85546875" style="155"/>
    <col min="2306" max="2306" width="38.28515625" style="155" customWidth="1"/>
    <col min="2307" max="2307" width="8.85546875" style="155"/>
    <col min="2308" max="2308" width="9.42578125" style="155" customWidth="1"/>
    <col min="2309" max="2309" width="8.5703125" style="155" customWidth="1"/>
    <col min="2310" max="2310" width="11.7109375" style="155" customWidth="1"/>
    <col min="2311" max="2311" width="7.7109375" style="155" customWidth="1"/>
    <col min="2312" max="2312" width="6.7109375" style="155" customWidth="1"/>
    <col min="2313" max="2313" width="6.28515625" style="155" customWidth="1"/>
    <col min="2314" max="2314" width="7.7109375" style="155" customWidth="1"/>
    <col min="2315" max="2315" width="6.85546875" style="155" customWidth="1"/>
    <col min="2316" max="2316" width="7.5703125" style="155" customWidth="1"/>
    <col min="2317" max="2319" width="9.140625" style="155" customWidth="1"/>
    <col min="2320" max="2320" width="14.85546875" style="155" customWidth="1"/>
    <col min="2321" max="2561" width="8.85546875" style="155"/>
    <col min="2562" max="2562" width="38.28515625" style="155" customWidth="1"/>
    <col min="2563" max="2563" width="8.85546875" style="155"/>
    <col min="2564" max="2564" width="9.42578125" style="155" customWidth="1"/>
    <col min="2565" max="2565" width="8.5703125" style="155" customWidth="1"/>
    <col min="2566" max="2566" width="11.7109375" style="155" customWidth="1"/>
    <col min="2567" max="2567" width="7.7109375" style="155" customWidth="1"/>
    <col min="2568" max="2568" width="6.7109375" style="155" customWidth="1"/>
    <col min="2569" max="2569" width="6.28515625" style="155" customWidth="1"/>
    <col min="2570" max="2570" width="7.7109375" style="155" customWidth="1"/>
    <col min="2571" max="2571" width="6.85546875" style="155" customWidth="1"/>
    <col min="2572" max="2572" width="7.5703125" style="155" customWidth="1"/>
    <col min="2573" max="2575" width="9.140625" style="155" customWidth="1"/>
    <col min="2576" max="2576" width="14.85546875" style="155" customWidth="1"/>
    <col min="2577" max="2817" width="8.85546875" style="155"/>
    <col min="2818" max="2818" width="38.28515625" style="155" customWidth="1"/>
    <col min="2819" max="2819" width="8.85546875" style="155"/>
    <col min="2820" max="2820" width="9.42578125" style="155" customWidth="1"/>
    <col min="2821" max="2821" width="8.5703125" style="155" customWidth="1"/>
    <col min="2822" max="2822" width="11.7109375" style="155" customWidth="1"/>
    <col min="2823" max="2823" width="7.7109375" style="155" customWidth="1"/>
    <col min="2824" max="2824" width="6.7109375" style="155" customWidth="1"/>
    <col min="2825" max="2825" width="6.28515625" style="155" customWidth="1"/>
    <col min="2826" max="2826" width="7.7109375" style="155" customWidth="1"/>
    <col min="2827" max="2827" width="6.85546875" style="155" customWidth="1"/>
    <col min="2828" max="2828" width="7.5703125" style="155" customWidth="1"/>
    <col min="2829" max="2831" width="9.140625" style="155" customWidth="1"/>
    <col min="2832" max="2832" width="14.85546875" style="155" customWidth="1"/>
    <col min="2833" max="3073" width="8.85546875" style="155"/>
    <col min="3074" max="3074" width="38.28515625" style="155" customWidth="1"/>
    <col min="3075" max="3075" width="8.85546875" style="155"/>
    <col min="3076" max="3076" width="9.42578125" style="155" customWidth="1"/>
    <col min="3077" max="3077" width="8.5703125" style="155" customWidth="1"/>
    <col min="3078" max="3078" width="11.7109375" style="155" customWidth="1"/>
    <col min="3079" max="3079" width="7.7109375" style="155" customWidth="1"/>
    <col min="3080" max="3080" width="6.7109375" style="155" customWidth="1"/>
    <col min="3081" max="3081" width="6.28515625" style="155" customWidth="1"/>
    <col min="3082" max="3082" width="7.7109375" style="155" customWidth="1"/>
    <col min="3083" max="3083" width="6.85546875" style="155" customWidth="1"/>
    <col min="3084" max="3084" width="7.5703125" style="155" customWidth="1"/>
    <col min="3085" max="3087" width="9.140625" style="155" customWidth="1"/>
    <col min="3088" max="3088" width="14.85546875" style="155" customWidth="1"/>
    <col min="3089" max="3329" width="8.85546875" style="155"/>
    <col min="3330" max="3330" width="38.28515625" style="155" customWidth="1"/>
    <col min="3331" max="3331" width="8.85546875" style="155"/>
    <col min="3332" max="3332" width="9.42578125" style="155" customWidth="1"/>
    <col min="3333" max="3333" width="8.5703125" style="155" customWidth="1"/>
    <col min="3334" max="3334" width="11.7109375" style="155" customWidth="1"/>
    <col min="3335" max="3335" width="7.7109375" style="155" customWidth="1"/>
    <col min="3336" max="3336" width="6.7109375" style="155" customWidth="1"/>
    <col min="3337" max="3337" width="6.28515625" style="155" customWidth="1"/>
    <col min="3338" max="3338" width="7.7109375" style="155" customWidth="1"/>
    <col min="3339" max="3339" width="6.85546875" style="155" customWidth="1"/>
    <col min="3340" max="3340" width="7.5703125" style="155" customWidth="1"/>
    <col min="3341" max="3343" width="9.140625" style="155" customWidth="1"/>
    <col min="3344" max="3344" width="14.85546875" style="155" customWidth="1"/>
    <col min="3345" max="3585" width="8.85546875" style="155"/>
    <col min="3586" max="3586" width="38.28515625" style="155" customWidth="1"/>
    <col min="3587" max="3587" width="8.85546875" style="155"/>
    <col min="3588" max="3588" width="9.42578125" style="155" customWidth="1"/>
    <col min="3589" max="3589" width="8.5703125" style="155" customWidth="1"/>
    <col min="3590" max="3590" width="11.7109375" style="155" customWidth="1"/>
    <col min="3591" max="3591" width="7.7109375" style="155" customWidth="1"/>
    <col min="3592" max="3592" width="6.7109375" style="155" customWidth="1"/>
    <col min="3593" max="3593" width="6.28515625" style="155" customWidth="1"/>
    <col min="3594" max="3594" width="7.7109375" style="155" customWidth="1"/>
    <col min="3595" max="3595" width="6.85546875" style="155" customWidth="1"/>
    <col min="3596" max="3596" width="7.5703125" style="155" customWidth="1"/>
    <col min="3597" max="3599" width="9.140625" style="155" customWidth="1"/>
    <col min="3600" max="3600" width="14.85546875" style="155" customWidth="1"/>
    <col min="3601" max="3841" width="8.85546875" style="155"/>
    <col min="3842" max="3842" width="38.28515625" style="155" customWidth="1"/>
    <col min="3843" max="3843" width="8.85546875" style="155"/>
    <col min="3844" max="3844" width="9.42578125" style="155" customWidth="1"/>
    <col min="3845" max="3845" width="8.5703125" style="155" customWidth="1"/>
    <col min="3846" max="3846" width="11.7109375" style="155" customWidth="1"/>
    <col min="3847" max="3847" width="7.7109375" style="155" customWidth="1"/>
    <col min="3848" max="3848" width="6.7109375" style="155" customWidth="1"/>
    <col min="3849" max="3849" width="6.28515625" style="155" customWidth="1"/>
    <col min="3850" max="3850" width="7.7109375" style="155" customWidth="1"/>
    <col min="3851" max="3851" width="6.85546875" style="155" customWidth="1"/>
    <col min="3852" max="3852" width="7.5703125" style="155" customWidth="1"/>
    <col min="3853" max="3855" width="9.140625" style="155" customWidth="1"/>
    <col min="3856" max="3856" width="14.85546875" style="155" customWidth="1"/>
    <col min="3857" max="4097" width="8.85546875" style="155"/>
    <col min="4098" max="4098" width="38.28515625" style="155" customWidth="1"/>
    <col min="4099" max="4099" width="8.85546875" style="155"/>
    <col min="4100" max="4100" width="9.42578125" style="155" customWidth="1"/>
    <col min="4101" max="4101" width="8.5703125" style="155" customWidth="1"/>
    <col min="4102" max="4102" width="11.7109375" style="155" customWidth="1"/>
    <col min="4103" max="4103" width="7.7109375" style="155" customWidth="1"/>
    <col min="4104" max="4104" width="6.7109375" style="155" customWidth="1"/>
    <col min="4105" max="4105" width="6.28515625" style="155" customWidth="1"/>
    <col min="4106" max="4106" width="7.7109375" style="155" customWidth="1"/>
    <col min="4107" max="4107" width="6.85546875" style="155" customWidth="1"/>
    <col min="4108" max="4108" width="7.5703125" style="155" customWidth="1"/>
    <col min="4109" max="4111" width="9.140625" style="155" customWidth="1"/>
    <col min="4112" max="4112" width="14.85546875" style="155" customWidth="1"/>
    <col min="4113" max="4353" width="8.85546875" style="155"/>
    <col min="4354" max="4354" width="38.28515625" style="155" customWidth="1"/>
    <col min="4355" max="4355" width="8.85546875" style="155"/>
    <col min="4356" max="4356" width="9.42578125" style="155" customWidth="1"/>
    <col min="4357" max="4357" width="8.5703125" style="155" customWidth="1"/>
    <col min="4358" max="4358" width="11.7109375" style="155" customWidth="1"/>
    <col min="4359" max="4359" width="7.7109375" style="155" customWidth="1"/>
    <col min="4360" max="4360" width="6.7109375" style="155" customWidth="1"/>
    <col min="4361" max="4361" width="6.28515625" style="155" customWidth="1"/>
    <col min="4362" max="4362" width="7.7109375" style="155" customWidth="1"/>
    <col min="4363" max="4363" width="6.85546875" style="155" customWidth="1"/>
    <col min="4364" max="4364" width="7.5703125" style="155" customWidth="1"/>
    <col min="4365" max="4367" width="9.140625" style="155" customWidth="1"/>
    <col min="4368" max="4368" width="14.85546875" style="155" customWidth="1"/>
    <col min="4369" max="4609" width="8.85546875" style="155"/>
    <col min="4610" max="4610" width="38.28515625" style="155" customWidth="1"/>
    <col min="4611" max="4611" width="8.85546875" style="155"/>
    <col min="4612" max="4612" width="9.42578125" style="155" customWidth="1"/>
    <col min="4613" max="4613" width="8.5703125" style="155" customWidth="1"/>
    <col min="4614" max="4614" width="11.7109375" style="155" customWidth="1"/>
    <col min="4615" max="4615" width="7.7109375" style="155" customWidth="1"/>
    <col min="4616" max="4616" width="6.7109375" style="155" customWidth="1"/>
    <col min="4617" max="4617" width="6.28515625" style="155" customWidth="1"/>
    <col min="4618" max="4618" width="7.7109375" style="155" customWidth="1"/>
    <col min="4619" max="4619" width="6.85546875" style="155" customWidth="1"/>
    <col min="4620" max="4620" width="7.5703125" style="155" customWidth="1"/>
    <col min="4621" max="4623" width="9.140625" style="155" customWidth="1"/>
    <col min="4624" max="4624" width="14.85546875" style="155" customWidth="1"/>
    <col min="4625" max="4865" width="8.85546875" style="155"/>
    <col min="4866" max="4866" width="38.28515625" style="155" customWidth="1"/>
    <col min="4867" max="4867" width="8.85546875" style="155"/>
    <col min="4868" max="4868" width="9.42578125" style="155" customWidth="1"/>
    <col min="4869" max="4869" width="8.5703125" style="155" customWidth="1"/>
    <col min="4870" max="4870" width="11.7109375" style="155" customWidth="1"/>
    <col min="4871" max="4871" width="7.7109375" style="155" customWidth="1"/>
    <col min="4872" max="4872" width="6.7109375" style="155" customWidth="1"/>
    <col min="4873" max="4873" width="6.28515625" style="155" customWidth="1"/>
    <col min="4874" max="4874" width="7.7109375" style="155" customWidth="1"/>
    <col min="4875" max="4875" width="6.85546875" style="155" customWidth="1"/>
    <col min="4876" max="4876" width="7.5703125" style="155" customWidth="1"/>
    <col min="4877" max="4879" width="9.140625" style="155" customWidth="1"/>
    <col min="4880" max="4880" width="14.85546875" style="155" customWidth="1"/>
    <col min="4881" max="5121" width="8.85546875" style="155"/>
    <col min="5122" max="5122" width="38.28515625" style="155" customWidth="1"/>
    <col min="5123" max="5123" width="8.85546875" style="155"/>
    <col min="5124" max="5124" width="9.42578125" style="155" customWidth="1"/>
    <col min="5125" max="5125" width="8.5703125" style="155" customWidth="1"/>
    <col min="5126" max="5126" width="11.7109375" style="155" customWidth="1"/>
    <col min="5127" max="5127" width="7.7109375" style="155" customWidth="1"/>
    <col min="5128" max="5128" width="6.7109375" style="155" customWidth="1"/>
    <col min="5129" max="5129" width="6.28515625" style="155" customWidth="1"/>
    <col min="5130" max="5130" width="7.7109375" style="155" customWidth="1"/>
    <col min="5131" max="5131" width="6.85546875" style="155" customWidth="1"/>
    <col min="5132" max="5132" width="7.5703125" style="155" customWidth="1"/>
    <col min="5133" max="5135" width="9.140625" style="155" customWidth="1"/>
    <col min="5136" max="5136" width="14.85546875" style="155" customWidth="1"/>
    <col min="5137" max="5377" width="8.85546875" style="155"/>
    <col min="5378" max="5378" width="38.28515625" style="155" customWidth="1"/>
    <col min="5379" max="5379" width="8.85546875" style="155"/>
    <col min="5380" max="5380" width="9.42578125" style="155" customWidth="1"/>
    <col min="5381" max="5381" width="8.5703125" style="155" customWidth="1"/>
    <col min="5382" max="5382" width="11.7109375" style="155" customWidth="1"/>
    <col min="5383" max="5383" width="7.7109375" style="155" customWidth="1"/>
    <col min="5384" max="5384" width="6.7109375" style="155" customWidth="1"/>
    <col min="5385" max="5385" width="6.28515625" style="155" customWidth="1"/>
    <col min="5386" max="5386" width="7.7109375" style="155" customWidth="1"/>
    <col min="5387" max="5387" width="6.85546875" style="155" customWidth="1"/>
    <col min="5388" max="5388" width="7.5703125" style="155" customWidth="1"/>
    <col min="5389" max="5391" width="9.140625" style="155" customWidth="1"/>
    <col min="5392" max="5392" width="14.85546875" style="155" customWidth="1"/>
    <col min="5393" max="5633" width="8.85546875" style="155"/>
    <col min="5634" max="5634" width="38.28515625" style="155" customWidth="1"/>
    <col min="5635" max="5635" width="8.85546875" style="155"/>
    <col min="5636" max="5636" width="9.42578125" style="155" customWidth="1"/>
    <col min="5637" max="5637" width="8.5703125" style="155" customWidth="1"/>
    <col min="5638" max="5638" width="11.7109375" style="155" customWidth="1"/>
    <col min="5639" max="5639" width="7.7109375" style="155" customWidth="1"/>
    <col min="5640" max="5640" width="6.7109375" style="155" customWidth="1"/>
    <col min="5641" max="5641" width="6.28515625" style="155" customWidth="1"/>
    <col min="5642" max="5642" width="7.7109375" style="155" customWidth="1"/>
    <col min="5643" max="5643" width="6.85546875" style="155" customWidth="1"/>
    <col min="5644" max="5644" width="7.5703125" style="155" customWidth="1"/>
    <col min="5645" max="5647" width="9.140625" style="155" customWidth="1"/>
    <col min="5648" max="5648" width="14.85546875" style="155" customWidth="1"/>
    <col min="5649" max="5889" width="8.85546875" style="155"/>
    <col min="5890" max="5890" width="38.28515625" style="155" customWidth="1"/>
    <col min="5891" max="5891" width="8.85546875" style="155"/>
    <col min="5892" max="5892" width="9.42578125" style="155" customWidth="1"/>
    <col min="5893" max="5893" width="8.5703125" style="155" customWidth="1"/>
    <col min="5894" max="5894" width="11.7109375" style="155" customWidth="1"/>
    <col min="5895" max="5895" width="7.7109375" style="155" customWidth="1"/>
    <col min="5896" max="5896" width="6.7109375" style="155" customWidth="1"/>
    <col min="5897" max="5897" width="6.28515625" style="155" customWidth="1"/>
    <col min="5898" max="5898" width="7.7109375" style="155" customWidth="1"/>
    <col min="5899" max="5899" width="6.85546875" style="155" customWidth="1"/>
    <col min="5900" max="5900" width="7.5703125" style="155" customWidth="1"/>
    <col min="5901" max="5903" width="9.140625" style="155" customWidth="1"/>
    <col min="5904" max="5904" width="14.85546875" style="155" customWidth="1"/>
    <col min="5905" max="6145" width="8.85546875" style="155"/>
    <col min="6146" max="6146" width="38.28515625" style="155" customWidth="1"/>
    <col min="6147" max="6147" width="8.85546875" style="155"/>
    <col min="6148" max="6148" width="9.42578125" style="155" customWidth="1"/>
    <col min="6149" max="6149" width="8.5703125" style="155" customWidth="1"/>
    <col min="6150" max="6150" width="11.7109375" style="155" customWidth="1"/>
    <col min="6151" max="6151" width="7.7109375" style="155" customWidth="1"/>
    <col min="6152" max="6152" width="6.7109375" style="155" customWidth="1"/>
    <col min="6153" max="6153" width="6.28515625" style="155" customWidth="1"/>
    <col min="6154" max="6154" width="7.7109375" style="155" customWidth="1"/>
    <col min="6155" max="6155" width="6.85546875" style="155" customWidth="1"/>
    <col min="6156" max="6156" width="7.5703125" style="155" customWidth="1"/>
    <col min="6157" max="6159" width="9.140625" style="155" customWidth="1"/>
    <col min="6160" max="6160" width="14.85546875" style="155" customWidth="1"/>
    <col min="6161" max="6401" width="8.85546875" style="155"/>
    <col min="6402" max="6402" width="38.28515625" style="155" customWidth="1"/>
    <col min="6403" max="6403" width="8.85546875" style="155"/>
    <col min="6404" max="6404" width="9.42578125" style="155" customWidth="1"/>
    <col min="6405" max="6405" width="8.5703125" style="155" customWidth="1"/>
    <col min="6406" max="6406" width="11.7109375" style="155" customWidth="1"/>
    <col min="6407" max="6407" width="7.7109375" style="155" customWidth="1"/>
    <col min="6408" max="6408" width="6.7109375" style="155" customWidth="1"/>
    <col min="6409" max="6409" width="6.28515625" style="155" customWidth="1"/>
    <col min="6410" max="6410" width="7.7109375" style="155" customWidth="1"/>
    <col min="6411" max="6411" width="6.85546875" style="155" customWidth="1"/>
    <col min="6412" max="6412" width="7.5703125" style="155" customWidth="1"/>
    <col min="6413" max="6415" width="9.140625" style="155" customWidth="1"/>
    <col min="6416" max="6416" width="14.85546875" style="155" customWidth="1"/>
    <col min="6417" max="6657" width="8.85546875" style="155"/>
    <col min="6658" max="6658" width="38.28515625" style="155" customWidth="1"/>
    <col min="6659" max="6659" width="8.85546875" style="155"/>
    <col min="6660" max="6660" width="9.42578125" style="155" customWidth="1"/>
    <col min="6661" max="6661" width="8.5703125" style="155" customWidth="1"/>
    <col min="6662" max="6662" width="11.7109375" style="155" customWidth="1"/>
    <col min="6663" max="6663" width="7.7109375" style="155" customWidth="1"/>
    <col min="6664" max="6664" width="6.7109375" style="155" customWidth="1"/>
    <col min="6665" max="6665" width="6.28515625" style="155" customWidth="1"/>
    <col min="6666" max="6666" width="7.7109375" style="155" customWidth="1"/>
    <col min="6667" max="6667" width="6.85546875" style="155" customWidth="1"/>
    <col min="6668" max="6668" width="7.5703125" style="155" customWidth="1"/>
    <col min="6669" max="6671" width="9.140625" style="155" customWidth="1"/>
    <col min="6672" max="6672" width="14.85546875" style="155" customWidth="1"/>
    <col min="6673" max="6913" width="8.85546875" style="155"/>
    <col min="6914" max="6914" width="38.28515625" style="155" customWidth="1"/>
    <col min="6915" max="6915" width="8.85546875" style="155"/>
    <col min="6916" max="6916" width="9.42578125" style="155" customWidth="1"/>
    <col min="6917" max="6917" width="8.5703125" style="155" customWidth="1"/>
    <col min="6918" max="6918" width="11.7109375" style="155" customWidth="1"/>
    <col min="6919" max="6919" width="7.7109375" style="155" customWidth="1"/>
    <col min="6920" max="6920" width="6.7109375" style="155" customWidth="1"/>
    <col min="6921" max="6921" width="6.28515625" style="155" customWidth="1"/>
    <col min="6922" max="6922" width="7.7109375" style="155" customWidth="1"/>
    <col min="6923" max="6923" width="6.85546875" style="155" customWidth="1"/>
    <col min="6924" max="6924" width="7.5703125" style="155" customWidth="1"/>
    <col min="6925" max="6927" width="9.140625" style="155" customWidth="1"/>
    <col min="6928" max="6928" width="14.85546875" style="155" customWidth="1"/>
    <col min="6929" max="7169" width="8.85546875" style="155"/>
    <col min="7170" max="7170" width="38.28515625" style="155" customWidth="1"/>
    <col min="7171" max="7171" width="8.85546875" style="155"/>
    <col min="7172" max="7172" width="9.42578125" style="155" customWidth="1"/>
    <col min="7173" max="7173" width="8.5703125" style="155" customWidth="1"/>
    <col min="7174" max="7174" width="11.7109375" style="155" customWidth="1"/>
    <col min="7175" max="7175" width="7.7109375" style="155" customWidth="1"/>
    <col min="7176" max="7176" width="6.7109375" style="155" customWidth="1"/>
    <col min="7177" max="7177" width="6.28515625" style="155" customWidth="1"/>
    <col min="7178" max="7178" width="7.7109375" style="155" customWidth="1"/>
    <col min="7179" max="7179" width="6.85546875" style="155" customWidth="1"/>
    <col min="7180" max="7180" width="7.5703125" style="155" customWidth="1"/>
    <col min="7181" max="7183" width="9.140625" style="155" customWidth="1"/>
    <col min="7184" max="7184" width="14.85546875" style="155" customWidth="1"/>
    <col min="7185" max="7425" width="8.85546875" style="155"/>
    <col min="7426" max="7426" width="38.28515625" style="155" customWidth="1"/>
    <col min="7427" max="7427" width="8.85546875" style="155"/>
    <col min="7428" max="7428" width="9.42578125" style="155" customWidth="1"/>
    <col min="7429" max="7429" width="8.5703125" style="155" customWidth="1"/>
    <col min="7430" max="7430" width="11.7109375" style="155" customWidth="1"/>
    <col min="7431" max="7431" width="7.7109375" style="155" customWidth="1"/>
    <col min="7432" max="7432" width="6.7109375" style="155" customWidth="1"/>
    <col min="7433" max="7433" width="6.28515625" style="155" customWidth="1"/>
    <col min="7434" max="7434" width="7.7109375" style="155" customWidth="1"/>
    <col min="7435" max="7435" width="6.85546875" style="155" customWidth="1"/>
    <col min="7436" max="7436" width="7.5703125" style="155" customWidth="1"/>
    <col min="7437" max="7439" width="9.140625" style="155" customWidth="1"/>
    <col min="7440" max="7440" width="14.85546875" style="155" customWidth="1"/>
    <col min="7441" max="7681" width="8.85546875" style="155"/>
    <col min="7682" max="7682" width="38.28515625" style="155" customWidth="1"/>
    <col min="7683" max="7683" width="8.85546875" style="155"/>
    <col min="7684" max="7684" width="9.42578125" style="155" customWidth="1"/>
    <col min="7685" max="7685" width="8.5703125" style="155" customWidth="1"/>
    <col min="7686" max="7686" width="11.7109375" style="155" customWidth="1"/>
    <col min="7687" max="7687" width="7.7109375" style="155" customWidth="1"/>
    <col min="7688" max="7688" width="6.7109375" style="155" customWidth="1"/>
    <col min="7689" max="7689" width="6.28515625" style="155" customWidth="1"/>
    <col min="7690" max="7690" width="7.7109375" style="155" customWidth="1"/>
    <col min="7691" max="7691" width="6.85546875" style="155" customWidth="1"/>
    <col min="7692" max="7692" width="7.5703125" style="155" customWidth="1"/>
    <col min="7693" max="7695" width="9.140625" style="155" customWidth="1"/>
    <col min="7696" max="7696" width="14.85546875" style="155" customWidth="1"/>
    <col min="7697" max="7937" width="8.85546875" style="155"/>
    <col min="7938" max="7938" width="38.28515625" style="155" customWidth="1"/>
    <col min="7939" max="7939" width="8.85546875" style="155"/>
    <col min="7940" max="7940" width="9.42578125" style="155" customWidth="1"/>
    <col min="7941" max="7941" width="8.5703125" style="155" customWidth="1"/>
    <col min="7942" max="7942" width="11.7109375" style="155" customWidth="1"/>
    <col min="7943" max="7943" width="7.7109375" style="155" customWidth="1"/>
    <col min="7944" max="7944" width="6.7109375" style="155" customWidth="1"/>
    <col min="7945" max="7945" width="6.28515625" style="155" customWidth="1"/>
    <col min="7946" max="7946" width="7.7109375" style="155" customWidth="1"/>
    <col min="7947" max="7947" width="6.85546875" style="155" customWidth="1"/>
    <col min="7948" max="7948" width="7.5703125" style="155" customWidth="1"/>
    <col min="7949" max="7951" width="9.140625" style="155" customWidth="1"/>
    <col min="7952" max="7952" width="14.85546875" style="155" customWidth="1"/>
    <col min="7953" max="8193" width="8.85546875" style="155"/>
    <col min="8194" max="8194" width="38.28515625" style="155" customWidth="1"/>
    <col min="8195" max="8195" width="8.85546875" style="155"/>
    <col min="8196" max="8196" width="9.42578125" style="155" customWidth="1"/>
    <col min="8197" max="8197" width="8.5703125" style="155" customWidth="1"/>
    <col min="8198" max="8198" width="11.7109375" style="155" customWidth="1"/>
    <col min="8199" max="8199" width="7.7109375" style="155" customWidth="1"/>
    <col min="8200" max="8200" width="6.7109375" style="155" customWidth="1"/>
    <col min="8201" max="8201" width="6.28515625" style="155" customWidth="1"/>
    <col min="8202" max="8202" width="7.7109375" style="155" customWidth="1"/>
    <col min="8203" max="8203" width="6.85546875" style="155" customWidth="1"/>
    <col min="8204" max="8204" width="7.5703125" style="155" customWidth="1"/>
    <col min="8205" max="8207" width="9.140625" style="155" customWidth="1"/>
    <col min="8208" max="8208" width="14.85546875" style="155" customWidth="1"/>
    <col min="8209" max="8449" width="8.85546875" style="155"/>
    <col min="8450" max="8450" width="38.28515625" style="155" customWidth="1"/>
    <col min="8451" max="8451" width="8.85546875" style="155"/>
    <col min="8452" max="8452" width="9.42578125" style="155" customWidth="1"/>
    <col min="8453" max="8453" width="8.5703125" style="155" customWidth="1"/>
    <col min="8454" max="8454" width="11.7109375" style="155" customWidth="1"/>
    <col min="8455" max="8455" width="7.7109375" style="155" customWidth="1"/>
    <col min="8456" max="8456" width="6.7109375" style="155" customWidth="1"/>
    <col min="8457" max="8457" width="6.28515625" style="155" customWidth="1"/>
    <col min="8458" max="8458" width="7.7109375" style="155" customWidth="1"/>
    <col min="8459" max="8459" width="6.85546875" style="155" customWidth="1"/>
    <col min="8460" max="8460" width="7.5703125" style="155" customWidth="1"/>
    <col min="8461" max="8463" width="9.140625" style="155" customWidth="1"/>
    <col min="8464" max="8464" width="14.85546875" style="155" customWidth="1"/>
    <col min="8465" max="8705" width="8.85546875" style="155"/>
    <col min="8706" max="8706" width="38.28515625" style="155" customWidth="1"/>
    <col min="8707" max="8707" width="8.85546875" style="155"/>
    <col min="8708" max="8708" width="9.42578125" style="155" customWidth="1"/>
    <col min="8709" max="8709" width="8.5703125" style="155" customWidth="1"/>
    <col min="8710" max="8710" width="11.7109375" style="155" customWidth="1"/>
    <col min="8711" max="8711" width="7.7109375" style="155" customWidth="1"/>
    <col min="8712" max="8712" width="6.7109375" style="155" customWidth="1"/>
    <col min="8713" max="8713" width="6.28515625" style="155" customWidth="1"/>
    <col min="8714" max="8714" width="7.7109375" style="155" customWidth="1"/>
    <col min="8715" max="8715" width="6.85546875" style="155" customWidth="1"/>
    <col min="8716" max="8716" width="7.5703125" style="155" customWidth="1"/>
    <col min="8717" max="8719" width="9.140625" style="155" customWidth="1"/>
    <col min="8720" max="8720" width="14.85546875" style="155" customWidth="1"/>
    <col min="8721" max="8961" width="8.85546875" style="155"/>
    <col min="8962" max="8962" width="38.28515625" style="155" customWidth="1"/>
    <col min="8963" max="8963" width="8.85546875" style="155"/>
    <col min="8964" max="8964" width="9.42578125" style="155" customWidth="1"/>
    <col min="8965" max="8965" width="8.5703125" style="155" customWidth="1"/>
    <col min="8966" max="8966" width="11.7109375" style="155" customWidth="1"/>
    <col min="8967" max="8967" width="7.7109375" style="155" customWidth="1"/>
    <col min="8968" max="8968" width="6.7109375" style="155" customWidth="1"/>
    <col min="8969" max="8969" width="6.28515625" style="155" customWidth="1"/>
    <col min="8970" max="8970" width="7.7109375" style="155" customWidth="1"/>
    <col min="8971" max="8971" width="6.85546875" style="155" customWidth="1"/>
    <col min="8972" max="8972" width="7.5703125" style="155" customWidth="1"/>
    <col min="8973" max="8975" width="9.140625" style="155" customWidth="1"/>
    <col min="8976" max="8976" width="14.85546875" style="155" customWidth="1"/>
    <col min="8977" max="9217" width="8.85546875" style="155"/>
    <col min="9218" max="9218" width="38.28515625" style="155" customWidth="1"/>
    <col min="9219" max="9219" width="8.85546875" style="155"/>
    <col min="9220" max="9220" width="9.42578125" style="155" customWidth="1"/>
    <col min="9221" max="9221" width="8.5703125" style="155" customWidth="1"/>
    <col min="9222" max="9222" width="11.7109375" style="155" customWidth="1"/>
    <col min="9223" max="9223" width="7.7109375" style="155" customWidth="1"/>
    <col min="9224" max="9224" width="6.7109375" style="155" customWidth="1"/>
    <col min="9225" max="9225" width="6.28515625" style="155" customWidth="1"/>
    <col min="9226" max="9226" width="7.7109375" style="155" customWidth="1"/>
    <col min="9227" max="9227" width="6.85546875" style="155" customWidth="1"/>
    <col min="9228" max="9228" width="7.5703125" style="155" customWidth="1"/>
    <col min="9229" max="9231" width="9.140625" style="155" customWidth="1"/>
    <col min="9232" max="9232" width="14.85546875" style="155" customWidth="1"/>
    <col min="9233" max="9473" width="8.85546875" style="155"/>
    <col min="9474" max="9474" width="38.28515625" style="155" customWidth="1"/>
    <col min="9475" max="9475" width="8.85546875" style="155"/>
    <col min="9476" max="9476" width="9.42578125" style="155" customWidth="1"/>
    <col min="9477" max="9477" width="8.5703125" style="155" customWidth="1"/>
    <col min="9478" max="9478" width="11.7109375" style="155" customWidth="1"/>
    <col min="9479" max="9479" width="7.7109375" style="155" customWidth="1"/>
    <col min="9480" max="9480" width="6.7109375" style="155" customWidth="1"/>
    <col min="9481" max="9481" width="6.28515625" style="155" customWidth="1"/>
    <col min="9482" max="9482" width="7.7109375" style="155" customWidth="1"/>
    <col min="9483" max="9483" width="6.85546875" style="155" customWidth="1"/>
    <col min="9484" max="9484" width="7.5703125" style="155" customWidth="1"/>
    <col min="9485" max="9487" width="9.140625" style="155" customWidth="1"/>
    <col min="9488" max="9488" width="14.85546875" style="155" customWidth="1"/>
    <col min="9489" max="9729" width="8.85546875" style="155"/>
    <col min="9730" max="9730" width="38.28515625" style="155" customWidth="1"/>
    <col min="9731" max="9731" width="8.85546875" style="155"/>
    <col min="9732" max="9732" width="9.42578125" style="155" customWidth="1"/>
    <col min="9733" max="9733" width="8.5703125" style="155" customWidth="1"/>
    <col min="9734" max="9734" width="11.7109375" style="155" customWidth="1"/>
    <col min="9735" max="9735" width="7.7109375" style="155" customWidth="1"/>
    <col min="9736" max="9736" width="6.7109375" style="155" customWidth="1"/>
    <col min="9737" max="9737" width="6.28515625" style="155" customWidth="1"/>
    <col min="9738" max="9738" width="7.7109375" style="155" customWidth="1"/>
    <col min="9739" max="9739" width="6.85546875" style="155" customWidth="1"/>
    <col min="9740" max="9740" width="7.5703125" style="155" customWidth="1"/>
    <col min="9741" max="9743" width="9.140625" style="155" customWidth="1"/>
    <col min="9744" max="9744" width="14.85546875" style="155" customWidth="1"/>
    <col min="9745" max="9985" width="8.85546875" style="155"/>
    <col min="9986" max="9986" width="38.28515625" style="155" customWidth="1"/>
    <col min="9987" max="9987" width="8.85546875" style="155"/>
    <col min="9988" max="9988" width="9.42578125" style="155" customWidth="1"/>
    <col min="9989" max="9989" width="8.5703125" style="155" customWidth="1"/>
    <col min="9990" max="9990" width="11.7109375" style="155" customWidth="1"/>
    <col min="9991" max="9991" width="7.7109375" style="155" customWidth="1"/>
    <col min="9992" max="9992" width="6.7109375" style="155" customWidth="1"/>
    <col min="9993" max="9993" width="6.28515625" style="155" customWidth="1"/>
    <col min="9994" max="9994" width="7.7109375" style="155" customWidth="1"/>
    <col min="9995" max="9995" width="6.85546875" style="155" customWidth="1"/>
    <col min="9996" max="9996" width="7.5703125" style="155" customWidth="1"/>
    <col min="9997" max="9999" width="9.140625" style="155" customWidth="1"/>
    <col min="10000" max="10000" width="14.85546875" style="155" customWidth="1"/>
    <col min="10001" max="10241" width="8.85546875" style="155"/>
    <col min="10242" max="10242" width="38.28515625" style="155" customWidth="1"/>
    <col min="10243" max="10243" width="8.85546875" style="155"/>
    <col min="10244" max="10244" width="9.42578125" style="155" customWidth="1"/>
    <col min="10245" max="10245" width="8.5703125" style="155" customWidth="1"/>
    <col min="10246" max="10246" width="11.7109375" style="155" customWidth="1"/>
    <col min="10247" max="10247" width="7.7109375" style="155" customWidth="1"/>
    <col min="10248" max="10248" width="6.7109375" style="155" customWidth="1"/>
    <col min="10249" max="10249" width="6.28515625" style="155" customWidth="1"/>
    <col min="10250" max="10250" width="7.7109375" style="155" customWidth="1"/>
    <col min="10251" max="10251" width="6.85546875" style="155" customWidth="1"/>
    <col min="10252" max="10252" width="7.5703125" style="155" customWidth="1"/>
    <col min="10253" max="10255" width="9.140625" style="155" customWidth="1"/>
    <col min="10256" max="10256" width="14.85546875" style="155" customWidth="1"/>
    <col min="10257" max="10497" width="8.85546875" style="155"/>
    <col min="10498" max="10498" width="38.28515625" style="155" customWidth="1"/>
    <col min="10499" max="10499" width="8.85546875" style="155"/>
    <col min="10500" max="10500" width="9.42578125" style="155" customWidth="1"/>
    <col min="10501" max="10501" width="8.5703125" style="155" customWidth="1"/>
    <col min="10502" max="10502" width="11.7109375" style="155" customWidth="1"/>
    <col min="10503" max="10503" width="7.7109375" style="155" customWidth="1"/>
    <col min="10504" max="10504" width="6.7109375" style="155" customWidth="1"/>
    <col min="10505" max="10505" width="6.28515625" style="155" customWidth="1"/>
    <col min="10506" max="10506" width="7.7109375" style="155" customWidth="1"/>
    <col min="10507" max="10507" width="6.85546875" style="155" customWidth="1"/>
    <col min="10508" max="10508" width="7.5703125" style="155" customWidth="1"/>
    <col min="10509" max="10511" width="9.140625" style="155" customWidth="1"/>
    <col min="10512" max="10512" width="14.85546875" style="155" customWidth="1"/>
    <col min="10513" max="10753" width="8.85546875" style="155"/>
    <col min="10754" max="10754" width="38.28515625" style="155" customWidth="1"/>
    <col min="10755" max="10755" width="8.85546875" style="155"/>
    <col min="10756" max="10756" width="9.42578125" style="155" customWidth="1"/>
    <col min="10757" max="10757" width="8.5703125" style="155" customWidth="1"/>
    <col min="10758" max="10758" width="11.7109375" style="155" customWidth="1"/>
    <col min="10759" max="10759" width="7.7109375" style="155" customWidth="1"/>
    <col min="10760" max="10760" width="6.7109375" style="155" customWidth="1"/>
    <col min="10761" max="10761" width="6.28515625" style="155" customWidth="1"/>
    <col min="10762" max="10762" width="7.7109375" style="155" customWidth="1"/>
    <col min="10763" max="10763" width="6.85546875" style="155" customWidth="1"/>
    <col min="10764" max="10764" width="7.5703125" style="155" customWidth="1"/>
    <col min="10765" max="10767" width="9.140625" style="155" customWidth="1"/>
    <col min="10768" max="10768" width="14.85546875" style="155" customWidth="1"/>
    <col min="10769" max="11009" width="8.85546875" style="155"/>
    <col min="11010" max="11010" width="38.28515625" style="155" customWidth="1"/>
    <col min="11011" max="11011" width="8.85546875" style="155"/>
    <col min="11012" max="11012" width="9.42578125" style="155" customWidth="1"/>
    <col min="11013" max="11013" width="8.5703125" style="155" customWidth="1"/>
    <col min="11014" max="11014" width="11.7109375" style="155" customWidth="1"/>
    <col min="11015" max="11015" width="7.7109375" style="155" customWidth="1"/>
    <col min="11016" max="11016" width="6.7109375" style="155" customWidth="1"/>
    <col min="11017" max="11017" width="6.28515625" style="155" customWidth="1"/>
    <col min="11018" max="11018" width="7.7109375" style="155" customWidth="1"/>
    <col min="11019" max="11019" width="6.85546875" style="155" customWidth="1"/>
    <col min="11020" max="11020" width="7.5703125" style="155" customWidth="1"/>
    <col min="11021" max="11023" width="9.140625" style="155" customWidth="1"/>
    <col min="11024" max="11024" width="14.85546875" style="155" customWidth="1"/>
    <col min="11025" max="11265" width="8.85546875" style="155"/>
    <col min="11266" max="11266" width="38.28515625" style="155" customWidth="1"/>
    <col min="11267" max="11267" width="8.85546875" style="155"/>
    <col min="11268" max="11268" width="9.42578125" style="155" customWidth="1"/>
    <col min="11269" max="11269" width="8.5703125" style="155" customWidth="1"/>
    <col min="11270" max="11270" width="11.7109375" style="155" customWidth="1"/>
    <col min="11271" max="11271" width="7.7109375" style="155" customWidth="1"/>
    <col min="11272" max="11272" width="6.7109375" style="155" customWidth="1"/>
    <col min="11273" max="11273" width="6.28515625" style="155" customWidth="1"/>
    <col min="11274" max="11274" width="7.7109375" style="155" customWidth="1"/>
    <col min="11275" max="11275" width="6.85546875" style="155" customWidth="1"/>
    <col min="11276" max="11276" width="7.5703125" style="155" customWidth="1"/>
    <col min="11277" max="11279" width="9.140625" style="155" customWidth="1"/>
    <col min="11280" max="11280" width="14.85546875" style="155" customWidth="1"/>
    <col min="11281" max="11521" width="8.85546875" style="155"/>
    <col min="11522" max="11522" width="38.28515625" style="155" customWidth="1"/>
    <col min="11523" max="11523" width="8.85546875" style="155"/>
    <col min="11524" max="11524" width="9.42578125" style="155" customWidth="1"/>
    <col min="11525" max="11525" width="8.5703125" style="155" customWidth="1"/>
    <col min="11526" max="11526" width="11.7109375" style="155" customWidth="1"/>
    <col min="11527" max="11527" width="7.7109375" style="155" customWidth="1"/>
    <col min="11528" max="11528" width="6.7109375" style="155" customWidth="1"/>
    <col min="11529" max="11529" width="6.28515625" style="155" customWidth="1"/>
    <col min="11530" max="11530" width="7.7109375" style="155" customWidth="1"/>
    <col min="11531" max="11531" width="6.85546875" style="155" customWidth="1"/>
    <col min="11532" max="11532" width="7.5703125" style="155" customWidth="1"/>
    <col min="11533" max="11535" width="9.140625" style="155" customWidth="1"/>
    <col min="11536" max="11536" width="14.85546875" style="155" customWidth="1"/>
    <col min="11537" max="11777" width="8.85546875" style="155"/>
    <col min="11778" max="11778" width="38.28515625" style="155" customWidth="1"/>
    <col min="11779" max="11779" width="8.85546875" style="155"/>
    <col min="11780" max="11780" width="9.42578125" style="155" customWidth="1"/>
    <col min="11781" max="11781" width="8.5703125" style="155" customWidth="1"/>
    <col min="11782" max="11782" width="11.7109375" style="155" customWidth="1"/>
    <col min="11783" max="11783" width="7.7109375" style="155" customWidth="1"/>
    <col min="11784" max="11784" width="6.7109375" style="155" customWidth="1"/>
    <col min="11785" max="11785" width="6.28515625" style="155" customWidth="1"/>
    <col min="11786" max="11786" width="7.7109375" style="155" customWidth="1"/>
    <col min="11787" max="11787" width="6.85546875" style="155" customWidth="1"/>
    <col min="11788" max="11788" width="7.5703125" style="155" customWidth="1"/>
    <col min="11789" max="11791" width="9.140625" style="155" customWidth="1"/>
    <col min="11792" max="11792" width="14.85546875" style="155" customWidth="1"/>
    <col min="11793" max="12033" width="8.85546875" style="155"/>
    <col min="12034" max="12034" width="38.28515625" style="155" customWidth="1"/>
    <col min="12035" max="12035" width="8.85546875" style="155"/>
    <col min="12036" max="12036" width="9.42578125" style="155" customWidth="1"/>
    <col min="12037" max="12037" width="8.5703125" style="155" customWidth="1"/>
    <col min="12038" max="12038" width="11.7109375" style="155" customWidth="1"/>
    <col min="12039" max="12039" width="7.7109375" style="155" customWidth="1"/>
    <col min="12040" max="12040" width="6.7109375" style="155" customWidth="1"/>
    <col min="12041" max="12041" width="6.28515625" style="155" customWidth="1"/>
    <col min="12042" max="12042" width="7.7109375" style="155" customWidth="1"/>
    <col min="12043" max="12043" width="6.85546875" style="155" customWidth="1"/>
    <col min="12044" max="12044" width="7.5703125" style="155" customWidth="1"/>
    <col min="12045" max="12047" width="9.140625" style="155" customWidth="1"/>
    <col min="12048" max="12048" width="14.85546875" style="155" customWidth="1"/>
    <col min="12049" max="12289" width="8.85546875" style="155"/>
    <col min="12290" max="12290" width="38.28515625" style="155" customWidth="1"/>
    <col min="12291" max="12291" width="8.85546875" style="155"/>
    <col min="12292" max="12292" width="9.42578125" style="155" customWidth="1"/>
    <col min="12293" max="12293" width="8.5703125" style="155" customWidth="1"/>
    <col min="12294" max="12294" width="11.7109375" style="155" customWidth="1"/>
    <col min="12295" max="12295" width="7.7109375" style="155" customWidth="1"/>
    <col min="12296" max="12296" width="6.7109375" style="155" customWidth="1"/>
    <col min="12297" max="12297" width="6.28515625" style="155" customWidth="1"/>
    <col min="12298" max="12298" width="7.7109375" style="155" customWidth="1"/>
    <col min="12299" max="12299" width="6.85546875" style="155" customWidth="1"/>
    <col min="12300" max="12300" width="7.5703125" style="155" customWidth="1"/>
    <col min="12301" max="12303" width="9.140625" style="155" customWidth="1"/>
    <col min="12304" max="12304" width="14.85546875" style="155" customWidth="1"/>
    <col min="12305" max="12545" width="8.85546875" style="155"/>
    <col min="12546" max="12546" width="38.28515625" style="155" customWidth="1"/>
    <col min="12547" max="12547" width="8.85546875" style="155"/>
    <col min="12548" max="12548" width="9.42578125" style="155" customWidth="1"/>
    <col min="12549" max="12549" width="8.5703125" style="155" customWidth="1"/>
    <col min="12550" max="12550" width="11.7109375" style="155" customWidth="1"/>
    <col min="12551" max="12551" width="7.7109375" style="155" customWidth="1"/>
    <col min="12552" max="12552" width="6.7109375" style="155" customWidth="1"/>
    <col min="12553" max="12553" width="6.28515625" style="155" customWidth="1"/>
    <col min="12554" max="12554" width="7.7109375" style="155" customWidth="1"/>
    <col min="12555" max="12555" width="6.85546875" style="155" customWidth="1"/>
    <col min="12556" max="12556" width="7.5703125" style="155" customWidth="1"/>
    <col min="12557" max="12559" width="9.140625" style="155" customWidth="1"/>
    <col min="12560" max="12560" width="14.85546875" style="155" customWidth="1"/>
    <col min="12561" max="12801" width="8.85546875" style="155"/>
    <col min="12802" max="12802" width="38.28515625" style="155" customWidth="1"/>
    <col min="12803" max="12803" width="8.85546875" style="155"/>
    <col min="12804" max="12804" width="9.42578125" style="155" customWidth="1"/>
    <col min="12805" max="12805" width="8.5703125" style="155" customWidth="1"/>
    <col min="12806" max="12806" width="11.7109375" style="155" customWidth="1"/>
    <col min="12807" max="12807" width="7.7109375" style="155" customWidth="1"/>
    <col min="12808" max="12808" width="6.7109375" style="155" customWidth="1"/>
    <col min="12809" max="12809" width="6.28515625" style="155" customWidth="1"/>
    <col min="12810" max="12810" width="7.7109375" style="155" customWidth="1"/>
    <col min="12811" max="12811" width="6.85546875" style="155" customWidth="1"/>
    <col min="12812" max="12812" width="7.5703125" style="155" customWidth="1"/>
    <col min="12813" max="12815" width="9.140625" style="155" customWidth="1"/>
    <col min="12816" max="12816" width="14.85546875" style="155" customWidth="1"/>
    <col min="12817" max="13057" width="8.85546875" style="155"/>
    <col min="13058" max="13058" width="38.28515625" style="155" customWidth="1"/>
    <col min="13059" max="13059" width="8.85546875" style="155"/>
    <col min="13060" max="13060" width="9.42578125" style="155" customWidth="1"/>
    <col min="13061" max="13061" width="8.5703125" style="155" customWidth="1"/>
    <col min="13062" max="13062" width="11.7109375" style="155" customWidth="1"/>
    <col min="13063" max="13063" width="7.7109375" style="155" customWidth="1"/>
    <col min="13064" max="13064" width="6.7109375" style="155" customWidth="1"/>
    <col min="13065" max="13065" width="6.28515625" style="155" customWidth="1"/>
    <col min="13066" max="13066" width="7.7109375" style="155" customWidth="1"/>
    <col min="13067" max="13067" width="6.85546875" style="155" customWidth="1"/>
    <col min="13068" max="13068" width="7.5703125" style="155" customWidth="1"/>
    <col min="13069" max="13071" width="9.140625" style="155" customWidth="1"/>
    <col min="13072" max="13072" width="14.85546875" style="155" customWidth="1"/>
    <col min="13073" max="13313" width="8.85546875" style="155"/>
    <col min="13314" max="13314" width="38.28515625" style="155" customWidth="1"/>
    <col min="13315" max="13315" width="8.85546875" style="155"/>
    <col min="13316" max="13316" width="9.42578125" style="155" customWidth="1"/>
    <col min="13317" max="13317" width="8.5703125" style="155" customWidth="1"/>
    <col min="13318" max="13318" width="11.7109375" style="155" customWidth="1"/>
    <col min="13319" max="13319" width="7.7109375" style="155" customWidth="1"/>
    <col min="13320" max="13320" width="6.7109375" style="155" customWidth="1"/>
    <col min="13321" max="13321" width="6.28515625" style="155" customWidth="1"/>
    <col min="13322" max="13322" width="7.7109375" style="155" customWidth="1"/>
    <col min="13323" max="13323" width="6.85546875" style="155" customWidth="1"/>
    <col min="13324" max="13324" width="7.5703125" style="155" customWidth="1"/>
    <col min="13325" max="13327" width="9.140625" style="155" customWidth="1"/>
    <col min="13328" max="13328" width="14.85546875" style="155" customWidth="1"/>
    <col min="13329" max="13569" width="8.85546875" style="155"/>
    <col min="13570" max="13570" width="38.28515625" style="155" customWidth="1"/>
    <col min="13571" max="13571" width="8.85546875" style="155"/>
    <col min="13572" max="13572" width="9.42578125" style="155" customWidth="1"/>
    <col min="13573" max="13573" width="8.5703125" style="155" customWidth="1"/>
    <col min="13574" max="13574" width="11.7109375" style="155" customWidth="1"/>
    <col min="13575" max="13575" width="7.7109375" style="155" customWidth="1"/>
    <col min="13576" max="13576" width="6.7109375" style="155" customWidth="1"/>
    <col min="13577" max="13577" width="6.28515625" style="155" customWidth="1"/>
    <col min="13578" max="13578" width="7.7109375" style="155" customWidth="1"/>
    <col min="13579" max="13579" width="6.85546875" style="155" customWidth="1"/>
    <col min="13580" max="13580" width="7.5703125" style="155" customWidth="1"/>
    <col min="13581" max="13583" width="9.140625" style="155" customWidth="1"/>
    <col min="13584" max="13584" width="14.85546875" style="155" customWidth="1"/>
    <col min="13585" max="13825" width="8.85546875" style="155"/>
    <col min="13826" max="13826" width="38.28515625" style="155" customWidth="1"/>
    <col min="13827" max="13827" width="8.85546875" style="155"/>
    <col min="13828" max="13828" width="9.42578125" style="155" customWidth="1"/>
    <col min="13829" max="13829" width="8.5703125" style="155" customWidth="1"/>
    <col min="13830" max="13830" width="11.7109375" style="155" customWidth="1"/>
    <col min="13831" max="13831" width="7.7109375" style="155" customWidth="1"/>
    <col min="13832" max="13832" width="6.7109375" style="155" customWidth="1"/>
    <col min="13833" max="13833" width="6.28515625" style="155" customWidth="1"/>
    <col min="13834" max="13834" width="7.7109375" style="155" customWidth="1"/>
    <col min="13835" max="13835" width="6.85546875" style="155" customWidth="1"/>
    <col min="13836" max="13836" width="7.5703125" style="155" customWidth="1"/>
    <col min="13837" max="13839" width="9.140625" style="155" customWidth="1"/>
    <col min="13840" max="13840" width="14.85546875" style="155" customWidth="1"/>
    <col min="13841" max="14081" width="8.85546875" style="155"/>
    <col min="14082" max="14082" width="38.28515625" style="155" customWidth="1"/>
    <col min="14083" max="14083" width="8.85546875" style="155"/>
    <col min="14084" max="14084" width="9.42578125" style="155" customWidth="1"/>
    <col min="14085" max="14085" width="8.5703125" style="155" customWidth="1"/>
    <col min="14086" max="14086" width="11.7109375" style="155" customWidth="1"/>
    <col min="14087" max="14087" width="7.7109375" style="155" customWidth="1"/>
    <col min="14088" max="14088" width="6.7109375" style="155" customWidth="1"/>
    <col min="14089" max="14089" width="6.28515625" style="155" customWidth="1"/>
    <col min="14090" max="14090" width="7.7109375" style="155" customWidth="1"/>
    <col min="14091" max="14091" width="6.85546875" style="155" customWidth="1"/>
    <col min="14092" max="14092" width="7.5703125" style="155" customWidth="1"/>
    <col min="14093" max="14095" width="9.140625" style="155" customWidth="1"/>
    <col min="14096" max="14096" width="14.85546875" style="155" customWidth="1"/>
    <col min="14097" max="14337" width="8.85546875" style="155"/>
    <col min="14338" max="14338" width="38.28515625" style="155" customWidth="1"/>
    <col min="14339" max="14339" width="8.85546875" style="155"/>
    <col min="14340" max="14340" width="9.42578125" style="155" customWidth="1"/>
    <col min="14341" max="14341" width="8.5703125" style="155" customWidth="1"/>
    <col min="14342" max="14342" width="11.7109375" style="155" customWidth="1"/>
    <col min="14343" max="14343" width="7.7109375" style="155" customWidth="1"/>
    <col min="14344" max="14344" width="6.7109375" style="155" customWidth="1"/>
    <col min="14345" max="14345" width="6.28515625" style="155" customWidth="1"/>
    <col min="14346" max="14346" width="7.7109375" style="155" customWidth="1"/>
    <col min="14347" max="14347" width="6.85546875" style="155" customWidth="1"/>
    <col min="14348" max="14348" width="7.5703125" style="155" customWidth="1"/>
    <col min="14349" max="14351" width="9.140625" style="155" customWidth="1"/>
    <col min="14352" max="14352" width="14.85546875" style="155" customWidth="1"/>
    <col min="14353" max="14593" width="8.85546875" style="155"/>
    <col min="14594" max="14594" width="38.28515625" style="155" customWidth="1"/>
    <col min="14595" max="14595" width="8.85546875" style="155"/>
    <col min="14596" max="14596" width="9.42578125" style="155" customWidth="1"/>
    <col min="14597" max="14597" width="8.5703125" style="155" customWidth="1"/>
    <col min="14598" max="14598" width="11.7109375" style="155" customWidth="1"/>
    <col min="14599" max="14599" width="7.7109375" style="155" customWidth="1"/>
    <col min="14600" max="14600" width="6.7109375" style="155" customWidth="1"/>
    <col min="14601" max="14601" width="6.28515625" style="155" customWidth="1"/>
    <col min="14602" max="14602" width="7.7109375" style="155" customWidth="1"/>
    <col min="14603" max="14603" width="6.85546875" style="155" customWidth="1"/>
    <col min="14604" max="14604" width="7.5703125" style="155" customWidth="1"/>
    <col min="14605" max="14607" width="9.140625" style="155" customWidth="1"/>
    <col min="14608" max="14608" width="14.85546875" style="155" customWidth="1"/>
    <col min="14609" max="14849" width="8.85546875" style="155"/>
    <col min="14850" max="14850" width="38.28515625" style="155" customWidth="1"/>
    <col min="14851" max="14851" width="8.85546875" style="155"/>
    <col min="14852" max="14852" width="9.42578125" style="155" customWidth="1"/>
    <col min="14853" max="14853" width="8.5703125" style="155" customWidth="1"/>
    <col min="14854" max="14854" width="11.7109375" style="155" customWidth="1"/>
    <col min="14855" max="14855" width="7.7109375" style="155" customWidth="1"/>
    <col min="14856" max="14856" width="6.7109375" style="155" customWidth="1"/>
    <col min="14857" max="14857" width="6.28515625" style="155" customWidth="1"/>
    <col min="14858" max="14858" width="7.7109375" style="155" customWidth="1"/>
    <col min="14859" max="14859" width="6.85546875" style="155" customWidth="1"/>
    <col min="14860" max="14860" width="7.5703125" style="155" customWidth="1"/>
    <col min="14861" max="14863" width="9.140625" style="155" customWidth="1"/>
    <col min="14864" max="14864" width="14.85546875" style="155" customWidth="1"/>
    <col min="14865" max="15105" width="8.85546875" style="155"/>
    <col min="15106" max="15106" width="38.28515625" style="155" customWidth="1"/>
    <col min="15107" max="15107" width="8.85546875" style="155"/>
    <col min="15108" max="15108" width="9.42578125" style="155" customWidth="1"/>
    <col min="15109" max="15109" width="8.5703125" style="155" customWidth="1"/>
    <col min="15110" max="15110" width="11.7109375" style="155" customWidth="1"/>
    <col min="15111" max="15111" width="7.7109375" style="155" customWidth="1"/>
    <col min="15112" max="15112" width="6.7109375" style="155" customWidth="1"/>
    <col min="15113" max="15113" width="6.28515625" style="155" customWidth="1"/>
    <col min="15114" max="15114" width="7.7109375" style="155" customWidth="1"/>
    <col min="15115" max="15115" width="6.85546875" style="155" customWidth="1"/>
    <col min="15116" max="15116" width="7.5703125" style="155" customWidth="1"/>
    <col min="15117" max="15119" width="9.140625" style="155" customWidth="1"/>
    <col min="15120" max="15120" width="14.85546875" style="155" customWidth="1"/>
    <col min="15121" max="15361" width="8.85546875" style="155"/>
    <col min="15362" max="15362" width="38.28515625" style="155" customWidth="1"/>
    <col min="15363" max="15363" width="8.85546875" style="155"/>
    <col min="15364" max="15364" width="9.42578125" style="155" customWidth="1"/>
    <col min="15365" max="15365" width="8.5703125" style="155" customWidth="1"/>
    <col min="15366" max="15366" width="11.7109375" style="155" customWidth="1"/>
    <col min="15367" max="15367" width="7.7109375" style="155" customWidth="1"/>
    <col min="15368" max="15368" width="6.7109375" style="155" customWidth="1"/>
    <col min="15369" max="15369" width="6.28515625" style="155" customWidth="1"/>
    <col min="15370" max="15370" width="7.7109375" style="155" customWidth="1"/>
    <col min="15371" max="15371" width="6.85546875" style="155" customWidth="1"/>
    <col min="15372" max="15372" width="7.5703125" style="155" customWidth="1"/>
    <col min="15373" max="15375" width="9.140625" style="155" customWidth="1"/>
    <col min="15376" max="15376" width="14.85546875" style="155" customWidth="1"/>
    <col min="15377" max="15617" width="8.85546875" style="155"/>
    <col min="15618" max="15618" width="38.28515625" style="155" customWidth="1"/>
    <col min="15619" max="15619" width="8.85546875" style="155"/>
    <col min="15620" max="15620" width="9.42578125" style="155" customWidth="1"/>
    <col min="15621" max="15621" width="8.5703125" style="155" customWidth="1"/>
    <col min="15622" max="15622" width="11.7109375" style="155" customWidth="1"/>
    <col min="15623" max="15623" width="7.7109375" style="155" customWidth="1"/>
    <col min="15624" max="15624" width="6.7109375" style="155" customWidth="1"/>
    <col min="15625" max="15625" width="6.28515625" style="155" customWidth="1"/>
    <col min="15626" max="15626" width="7.7109375" style="155" customWidth="1"/>
    <col min="15627" max="15627" width="6.85546875" style="155" customWidth="1"/>
    <col min="15628" max="15628" width="7.5703125" style="155" customWidth="1"/>
    <col min="15629" max="15631" width="9.140625" style="155" customWidth="1"/>
    <col min="15632" max="15632" width="14.85546875" style="155" customWidth="1"/>
    <col min="15633" max="15873" width="8.85546875" style="155"/>
    <col min="15874" max="15874" width="38.28515625" style="155" customWidth="1"/>
    <col min="15875" max="15875" width="8.85546875" style="155"/>
    <col min="15876" max="15876" width="9.42578125" style="155" customWidth="1"/>
    <col min="15877" max="15877" width="8.5703125" style="155" customWidth="1"/>
    <col min="15878" max="15878" width="11.7109375" style="155" customWidth="1"/>
    <col min="15879" max="15879" width="7.7109375" style="155" customWidth="1"/>
    <col min="15880" max="15880" width="6.7109375" style="155" customWidth="1"/>
    <col min="15881" max="15881" width="6.28515625" style="155" customWidth="1"/>
    <col min="15882" max="15882" width="7.7109375" style="155" customWidth="1"/>
    <col min="15883" max="15883" width="6.85546875" style="155" customWidth="1"/>
    <col min="15884" max="15884" width="7.5703125" style="155" customWidth="1"/>
    <col min="15885" max="15887" width="9.140625" style="155" customWidth="1"/>
    <col min="15888" max="15888" width="14.85546875" style="155" customWidth="1"/>
    <col min="15889" max="16129" width="8.85546875" style="155"/>
    <col min="16130" max="16130" width="38.28515625" style="155" customWidth="1"/>
    <col min="16131" max="16131" width="8.85546875" style="155"/>
    <col min="16132" max="16132" width="9.42578125" style="155" customWidth="1"/>
    <col min="16133" max="16133" width="8.5703125" style="155" customWidth="1"/>
    <col min="16134" max="16134" width="11.7109375" style="155" customWidth="1"/>
    <col min="16135" max="16135" width="7.7109375" style="155" customWidth="1"/>
    <col min="16136" max="16136" width="6.7109375" style="155" customWidth="1"/>
    <col min="16137" max="16137" width="6.28515625" style="155" customWidth="1"/>
    <col min="16138" max="16138" width="7.7109375" style="155" customWidth="1"/>
    <col min="16139" max="16139" width="6.85546875" style="155" customWidth="1"/>
    <col min="16140" max="16140" width="7.5703125" style="155" customWidth="1"/>
    <col min="16141" max="16143" width="9.140625" style="155" customWidth="1"/>
    <col min="16144" max="16144" width="14.85546875" style="155" customWidth="1"/>
    <col min="16145" max="16384" width="8.85546875" style="155"/>
  </cols>
  <sheetData>
    <row r="1" spans="1:12">
      <c r="A1" s="3" t="s">
        <v>11</v>
      </c>
      <c r="B1" s="3" t="s">
        <v>97</v>
      </c>
      <c r="C1" s="3"/>
      <c r="D1" s="151"/>
      <c r="E1" s="151"/>
      <c r="F1" s="151"/>
      <c r="G1" s="152"/>
      <c r="H1" s="152"/>
      <c r="I1" s="152"/>
      <c r="J1" s="153"/>
      <c r="K1" s="153"/>
      <c r="L1" s="153"/>
    </row>
    <row r="2" spans="1:12">
      <c r="A2" s="3" t="s">
        <v>13</v>
      </c>
      <c r="B2" s="3" t="s">
        <v>178</v>
      </c>
      <c r="C2" s="3"/>
      <c r="E2" s="151"/>
      <c r="F2" s="151"/>
      <c r="G2" s="152"/>
      <c r="H2" s="152"/>
      <c r="I2" s="152"/>
      <c r="J2" s="153"/>
      <c r="K2" s="153"/>
      <c r="L2" s="153"/>
    </row>
    <row r="3" spans="1:12">
      <c r="A3" s="3" t="s">
        <v>15</v>
      </c>
      <c r="B3" s="3" t="s">
        <v>179</v>
      </c>
      <c r="C3" s="3"/>
      <c r="D3" s="151"/>
      <c r="E3" s="151"/>
      <c r="F3" s="151"/>
      <c r="G3" s="152"/>
      <c r="H3" s="152"/>
      <c r="I3" s="152"/>
      <c r="J3" s="153"/>
      <c r="K3" s="153"/>
      <c r="L3" s="153"/>
    </row>
    <row r="4" spans="1:12" s="154" customFormat="1">
      <c r="A4" s="3" t="s">
        <v>17</v>
      </c>
      <c r="B4" s="3"/>
      <c r="C4" s="3"/>
      <c r="D4" s="151"/>
      <c r="E4" s="151"/>
      <c r="F4" s="151"/>
      <c r="G4" s="152"/>
      <c r="H4" s="152"/>
      <c r="I4" s="152"/>
      <c r="J4" s="153"/>
      <c r="K4" s="153"/>
      <c r="L4" s="153"/>
    </row>
    <row r="5" spans="1:12" s="154" customFormat="1">
      <c r="A5" s="3" t="s">
        <v>19</v>
      </c>
      <c r="B5" s="3"/>
      <c r="C5" s="3"/>
      <c r="D5" s="151"/>
      <c r="E5" s="151"/>
      <c r="F5" s="151"/>
      <c r="G5" s="152"/>
      <c r="H5" s="152"/>
      <c r="I5" s="152"/>
      <c r="J5" s="153"/>
      <c r="K5" s="153"/>
      <c r="L5" s="153"/>
    </row>
    <row r="6" spans="1:12" s="154" customFormat="1">
      <c r="A6" s="3" t="s">
        <v>21</v>
      </c>
      <c r="B6" s="3" t="s">
        <v>98</v>
      </c>
      <c r="C6" s="3"/>
      <c r="D6" s="151"/>
      <c r="E6" s="151"/>
      <c r="F6" s="151"/>
      <c r="G6" s="152"/>
      <c r="H6" s="152"/>
      <c r="I6" s="152"/>
      <c r="J6" s="153"/>
      <c r="K6" s="153"/>
      <c r="L6" s="153"/>
    </row>
    <row r="7" spans="1:12" s="154" customFormat="1">
      <c r="A7" s="3" t="s">
        <v>22</v>
      </c>
      <c r="B7" s="3" t="s">
        <v>98</v>
      </c>
      <c r="C7" s="3"/>
      <c r="D7" s="151"/>
      <c r="E7" s="151"/>
      <c r="F7" s="151"/>
      <c r="G7" s="152"/>
      <c r="H7" s="152"/>
      <c r="I7" s="152"/>
      <c r="J7" s="153"/>
      <c r="K7" s="153"/>
      <c r="L7" s="153"/>
    </row>
    <row r="8" spans="1:12" s="154" customFormat="1">
      <c r="A8" s="3"/>
      <c r="B8" s="3" t="s">
        <v>285</v>
      </c>
      <c r="C8" s="3"/>
      <c r="D8" s="156"/>
      <c r="E8" s="156"/>
      <c r="F8" s="156"/>
      <c r="G8" s="153"/>
      <c r="H8" s="153"/>
      <c r="I8" s="153"/>
      <c r="J8" s="153"/>
      <c r="K8" s="153"/>
      <c r="L8" s="153"/>
    </row>
    <row r="9" spans="1:12" s="154" customFormat="1" ht="48">
      <c r="A9" s="3" t="s">
        <v>177</v>
      </c>
      <c r="B9" s="3" t="s">
        <v>102</v>
      </c>
      <c r="C9" s="142" t="s">
        <v>103</v>
      </c>
      <c r="D9" s="142" t="s">
        <v>104</v>
      </c>
      <c r="E9" s="142" t="s">
        <v>105</v>
      </c>
      <c r="G9" s="153"/>
      <c r="H9" s="153"/>
      <c r="I9" s="153"/>
      <c r="J9" s="153"/>
      <c r="K9" s="153"/>
      <c r="L9" s="153"/>
    </row>
    <row r="10" spans="1:12" s="154" customFormat="1" ht="24">
      <c r="A10" s="3"/>
      <c r="B10" s="3" t="s">
        <v>180</v>
      </c>
      <c r="C10" s="142" t="s">
        <v>181</v>
      </c>
      <c r="D10" s="142" t="s">
        <v>182</v>
      </c>
      <c r="E10" s="142" t="s">
        <v>183</v>
      </c>
      <c r="G10" s="153"/>
      <c r="H10" s="153"/>
      <c r="I10" s="153"/>
      <c r="J10" s="153"/>
      <c r="K10" s="153"/>
      <c r="L10" s="153"/>
    </row>
    <row r="11" spans="1:12" s="154" customFormat="1">
      <c r="A11" s="3"/>
      <c r="B11" s="3"/>
      <c r="C11" s="3"/>
      <c r="D11" s="142"/>
      <c r="E11" s="142"/>
      <c r="F11" s="142"/>
    </row>
    <row r="12" spans="1:12" s="154" customFormat="1">
      <c r="A12" s="3" t="s">
        <v>184</v>
      </c>
      <c r="B12" s="3"/>
      <c r="C12" s="3"/>
      <c r="D12" s="157"/>
      <c r="E12" s="157"/>
      <c r="F12" s="157"/>
    </row>
    <row r="13" spans="1:12" s="154" customFormat="1" ht="36">
      <c r="A13" s="3"/>
      <c r="C13" s="142" t="s">
        <v>180</v>
      </c>
      <c r="D13" s="142" t="s">
        <v>181</v>
      </c>
      <c r="E13" s="142" t="s">
        <v>182</v>
      </c>
      <c r="F13" s="142" t="s">
        <v>183</v>
      </c>
    </row>
    <row r="14" spans="1:12" s="154" customFormat="1">
      <c r="A14" s="3" t="s">
        <v>34</v>
      </c>
      <c r="B14" s="3" t="s">
        <v>3</v>
      </c>
      <c r="C14" s="3">
        <v>72.131147540983605</v>
      </c>
      <c r="D14" s="158">
        <v>11.475409836065575</v>
      </c>
      <c r="E14" s="158">
        <v>6.5573770491803245</v>
      </c>
      <c r="F14" s="158">
        <v>36.065573770491795</v>
      </c>
    </row>
    <row r="15" spans="1:12">
      <c r="A15" s="3" t="s">
        <v>211</v>
      </c>
      <c r="B15" s="3" t="s">
        <v>185</v>
      </c>
      <c r="C15" s="3">
        <v>34.42622950819672</v>
      </c>
      <c r="D15" s="158">
        <v>36.885245901639351</v>
      </c>
      <c r="E15" s="158">
        <v>35.655737704918032</v>
      </c>
      <c r="F15" s="158">
        <v>40.983606557377044</v>
      </c>
    </row>
    <row r="17" spans="1:7" s="154" customFormat="1">
      <c r="A17" s="103"/>
      <c r="B17" s="155"/>
      <c r="C17" s="155"/>
      <c r="D17" s="155"/>
      <c r="E17" s="155"/>
      <c r="F17" s="155"/>
    </row>
    <row r="18" spans="1:7" s="154" customFormat="1"/>
    <row r="19" spans="1:7" s="154" customFormat="1">
      <c r="A19" s="102"/>
      <c r="B19" s="159"/>
      <c r="C19" s="159"/>
      <c r="D19" s="159"/>
      <c r="E19" s="159"/>
      <c r="F19" s="159"/>
      <c r="G19" s="159"/>
    </row>
    <row r="20" spans="1:7" s="154" customFormat="1">
      <c r="A20" s="102"/>
      <c r="B20" s="159"/>
      <c r="C20" s="159"/>
      <c r="D20" s="159"/>
      <c r="E20" s="159"/>
      <c r="F20" s="159"/>
      <c r="G20" s="159"/>
    </row>
    <row r="21" spans="1:7" s="154" customFormat="1">
      <c r="A21" s="102"/>
      <c r="B21" s="159"/>
      <c r="C21" s="159"/>
      <c r="D21" s="159"/>
      <c r="E21" s="159"/>
      <c r="F21" s="159"/>
      <c r="G21" s="159"/>
    </row>
    <row r="22" spans="1:7" s="154" customFormat="1">
      <c r="A22" s="102"/>
      <c r="B22" s="159"/>
      <c r="C22" s="159"/>
      <c r="D22" s="159"/>
      <c r="E22" s="159"/>
      <c r="F22" s="159"/>
      <c r="G22" s="159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Normal="100" workbookViewId="0">
      <pane xSplit="1" ySplit="14" topLeftCell="B15" activePane="bottomRight" state="frozen"/>
      <selection pane="topRight" activeCell="B1" sqref="B1"/>
      <selection pane="bottomLeft" activeCell="A18" sqref="A18"/>
      <selection pane="bottomRight" activeCell="L16" sqref="L16"/>
    </sheetView>
  </sheetViews>
  <sheetFormatPr defaultColWidth="9.140625" defaultRowHeight="12"/>
  <cols>
    <col min="1" max="1" width="20.7109375" style="58" customWidth="1"/>
    <col min="2" max="11" width="12" style="58" customWidth="1"/>
    <col min="12" max="16384" width="9.140625" style="58"/>
  </cols>
  <sheetData>
    <row r="1" spans="1:12">
      <c r="A1" s="58" t="s">
        <v>11</v>
      </c>
      <c r="B1" s="58" t="s">
        <v>97</v>
      </c>
    </row>
    <row r="2" spans="1:12">
      <c r="A2" s="58" t="s">
        <v>13</v>
      </c>
      <c r="B2" s="160" t="s">
        <v>308</v>
      </c>
    </row>
    <row r="3" spans="1:12">
      <c r="A3" s="58" t="s">
        <v>15</v>
      </c>
      <c r="B3" s="160" t="s">
        <v>309</v>
      </c>
    </row>
    <row r="4" spans="1:12">
      <c r="A4" s="58" t="s">
        <v>17</v>
      </c>
    </row>
    <row r="5" spans="1:12">
      <c r="A5" s="58" t="s">
        <v>19</v>
      </c>
    </row>
    <row r="6" spans="1:12">
      <c r="A6" s="58" t="s">
        <v>21</v>
      </c>
      <c r="B6" s="160" t="s">
        <v>306</v>
      </c>
    </row>
    <row r="7" spans="1:12">
      <c r="A7" s="58" t="s">
        <v>22</v>
      </c>
      <c r="B7" s="160" t="s">
        <v>307</v>
      </c>
    </row>
    <row r="8" spans="1:12">
      <c r="B8" s="93" t="s">
        <v>285</v>
      </c>
    </row>
    <row r="9" spans="1:12">
      <c r="A9" s="58" t="s">
        <v>186</v>
      </c>
      <c r="B9" s="58" t="s">
        <v>159</v>
      </c>
    </row>
    <row r="10" spans="1:12">
      <c r="B10" s="58" t="s">
        <v>295</v>
      </c>
    </row>
    <row r="13" spans="1:12">
      <c r="A13" s="60"/>
      <c r="B13" s="60"/>
      <c r="C13" s="61" t="s">
        <v>296</v>
      </c>
      <c r="D13" s="61" t="s">
        <v>297</v>
      </c>
      <c r="E13" s="61" t="s">
        <v>298</v>
      </c>
      <c r="F13" s="61" t="s">
        <v>299</v>
      </c>
      <c r="G13" s="61" t="s">
        <v>300</v>
      </c>
      <c r="H13" s="61" t="s">
        <v>301</v>
      </c>
      <c r="I13" s="61" t="s">
        <v>302</v>
      </c>
      <c r="J13" s="61" t="s">
        <v>303</v>
      </c>
      <c r="K13" s="61" t="s">
        <v>304</v>
      </c>
      <c r="L13" s="61" t="s">
        <v>305</v>
      </c>
    </row>
    <row r="14" spans="1:12">
      <c r="C14" s="58" t="s">
        <v>262</v>
      </c>
      <c r="D14" s="58" t="s">
        <v>263</v>
      </c>
      <c r="E14" s="58" t="s">
        <v>264</v>
      </c>
      <c r="F14" s="58" t="s">
        <v>265</v>
      </c>
      <c r="G14" s="58" t="s">
        <v>266</v>
      </c>
      <c r="H14" s="58" t="s">
        <v>267</v>
      </c>
      <c r="I14" s="58" t="s">
        <v>268</v>
      </c>
      <c r="J14" s="58" t="s">
        <v>269</v>
      </c>
      <c r="K14" s="58" t="s">
        <v>270</v>
      </c>
      <c r="L14" s="58" t="s">
        <v>271</v>
      </c>
    </row>
    <row r="15" spans="1:12">
      <c r="A15" s="62" t="s">
        <v>189</v>
      </c>
      <c r="B15" s="62" t="s">
        <v>34</v>
      </c>
      <c r="C15" s="63">
        <v>90.04</v>
      </c>
      <c r="D15" s="63">
        <v>69.37</v>
      </c>
      <c r="E15" s="63">
        <v>55.1</v>
      </c>
      <c r="F15" s="63">
        <v>78.040000000000006</v>
      </c>
      <c r="G15" s="63">
        <v>75</v>
      </c>
      <c r="H15" s="63">
        <v>47.5</v>
      </c>
      <c r="I15" s="63">
        <v>73.27</v>
      </c>
      <c r="J15" s="63">
        <v>76.48</v>
      </c>
      <c r="K15" s="63">
        <v>73.36</v>
      </c>
      <c r="L15" s="63">
        <v>49.78</v>
      </c>
    </row>
    <row r="16" spans="1:12">
      <c r="A16" s="62" t="s">
        <v>190</v>
      </c>
      <c r="B16" s="62" t="s">
        <v>211</v>
      </c>
      <c r="C16" s="63">
        <v>86.83</v>
      </c>
      <c r="D16" s="63">
        <v>64.06</v>
      </c>
      <c r="E16" s="63">
        <v>66.112499999999997</v>
      </c>
      <c r="F16" s="63">
        <v>82.11</v>
      </c>
      <c r="G16" s="63">
        <v>73.75</v>
      </c>
      <c r="H16" s="63">
        <v>57.292500000000004</v>
      </c>
      <c r="I16" s="63">
        <v>73.20750000000001</v>
      </c>
      <c r="J16" s="63">
        <v>78.462500000000006</v>
      </c>
      <c r="K16" s="63">
        <v>65.614999999999995</v>
      </c>
      <c r="L16" s="63">
        <v>68.965000000000003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zoomScale="130" zoomScaleNormal="130" workbookViewId="0">
      <pane xSplit="1" ySplit="14" topLeftCell="B15" activePane="bottomRight" state="frozen"/>
      <selection pane="topRight" activeCell="B1" sqref="B1"/>
      <selection pane="bottomLeft" activeCell="A18" sqref="A18"/>
      <selection pane="bottomRight" activeCell="J14" sqref="J14"/>
    </sheetView>
  </sheetViews>
  <sheetFormatPr defaultColWidth="9.140625" defaultRowHeight="12"/>
  <cols>
    <col min="1" max="1" width="20.7109375" style="58" customWidth="1"/>
    <col min="2" max="11" width="12" style="58" customWidth="1"/>
    <col min="12" max="16384" width="9.140625" style="58"/>
  </cols>
  <sheetData>
    <row r="1" spans="1:12">
      <c r="A1" s="58" t="s">
        <v>11</v>
      </c>
      <c r="B1" s="58" t="s">
        <v>97</v>
      </c>
    </row>
    <row r="2" spans="1:12">
      <c r="A2" s="58" t="s">
        <v>13</v>
      </c>
      <c r="B2" s="160" t="s">
        <v>308</v>
      </c>
    </row>
    <row r="3" spans="1:12">
      <c r="A3" s="58" t="s">
        <v>15</v>
      </c>
      <c r="B3" s="160" t="s">
        <v>309</v>
      </c>
    </row>
    <row r="4" spans="1:12">
      <c r="A4" s="58" t="s">
        <v>17</v>
      </c>
    </row>
    <row r="5" spans="1:12">
      <c r="A5" s="58" t="s">
        <v>19</v>
      </c>
    </row>
    <row r="6" spans="1:12">
      <c r="A6" s="58" t="s">
        <v>21</v>
      </c>
      <c r="B6" s="160" t="s">
        <v>306</v>
      </c>
    </row>
    <row r="7" spans="1:12">
      <c r="A7" s="58" t="s">
        <v>22</v>
      </c>
      <c r="B7" s="160" t="s">
        <v>307</v>
      </c>
    </row>
    <row r="8" spans="1:12">
      <c r="B8" s="93" t="s">
        <v>285</v>
      </c>
    </row>
    <row r="9" spans="1:12">
      <c r="A9" s="58" t="s">
        <v>186</v>
      </c>
      <c r="B9" s="58" t="s">
        <v>159</v>
      </c>
    </row>
    <row r="10" spans="1:12">
      <c r="B10" s="58" t="s">
        <v>295</v>
      </c>
    </row>
    <row r="13" spans="1:12">
      <c r="A13" s="60"/>
      <c r="B13" s="60"/>
      <c r="C13" s="61" t="s">
        <v>296</v>
      </c>
      <c r="D13" s="61" t="s">
        <v>297</v>
      </c>
      <c r="E13" s="61" t="s">
        <v>346</v>
      </c>
      <c r="F13" s="61" t="s">
        <v>347</v>
      </c>
      <c r="G13" s="61" t="s">
        <v>300</v>
      </c>
      <c r="H13" s="61" t="s">
        <v>301</v>
      </c>
      <c r="I13" s="61" t="s">
        <v>302</v>
      </c>
      <c r="J13" s="61" t="s">
        <v>348</v>
      </c>
      <c r="K13" s="61" t="s">
        <v>304</v>
      </c>
      <c r="L13" s="61" t="s">
        <v>305</v>
      </c>
    </row>
    <row r="14" spans="1:12">
      <c r="C14" s="58" t="s">
        <v>262</v>
      </c>
      <c r="D14" s="58" t="s">
        <v>263</v>
      </c>
      <c r="E14" s="58" t="s">
        <v>264</v>
      </c>
      <c r="F14" s="58" t="s">
        <v>265</v>
      </c>
      <c r="G14" s="58" t="s">
        <v>266</v>
      </c>
      <c r="H14" s="58" t="s">
        <v>267</v>
      </c>
      <c r="I14" s="58" t="s">
        <v>268</v>
      </c>
      <c r="J14" s="58" t="s">
        <v>269</v>
      </c>
      <c r="K14" s="58" t="s">
        <v>270</v>
      </c>
      <c r="L14" s="58" t="s">
        <v>271</v>
      </c>
    </row>
    <row r="15" spans="1:12">
      <c r="A15" s="62" t="s">
        <v>189</v>
      </c>
      <c r="B15" s="62" t="s">
        <v>34</v>
      </c>
      <c r="C15" s="63">
        <v>90.04</v>
      </c>
      <c r="D15" s="63">
        <v>69.37</v>
      </c>
      <c r="E15" s="63">
        <v>55.1</v>
      </c>
      <c r="F15" s="63">
        <v>78.040000000000006</v>
      </c>
      <c r="G15" s="63">
        <v>75</v>
      </c>
      <c r="H15" s="63">
        <v>47.5</v>
      </c>
      <c r="I15" s="63">
        <v>73.27</v>
      </c>
      <c r="J15" s="63">
        <v>76.48</v>
      </c>
      <c r="K15" s="63">
        <v>73.36</v>
      </c>
      <c r="L15" s="63">
        <v>49.78</v>
      </c>
    </row>
    <row r="16" spans="1:12">
      <c r="A16" s="62" t="s">
        <v>190</v>
      </c>
      <c r="B16" s="62" t="s">
        <v>211</v>
      </c>
      <c r="C16" s="63">
        <v>86.83</v>
      </c>
      <c r="D16" s="63">
        <v>64.06</v>
      </c>
      <c r="E16" s="63">
        <v>66.112499999999997</v>
      </c>
      <c r="F16" s="63">
        <v>82.11</v>
      </c>
      <c r="G16" s="63">
        <v>73.75</v>
      </c>
      <c r="H16" s="63">
        <v>57.292500000000004</v>
      </c>
      <c r="I16" s="63">
        <v>73.20750000000001</v>
      </c>
      <c r="J16" s="63">
        <v>78.462500000000006</v>
      </c>
      <c r="K16" s="63">
        <v>65.614999999999995</v>
      </c>
      <c r="L16" s="63">
        <v>68.965000000000003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C39" sqref="C39"/>
    </sheetView>
  </sheetViews>
  <sheetFormatPr defaultColWidth="9.140625" defaultRowHeight="12"/>
  <cols>
    <col min="1" max="1" width="22" style="96" customWidth="1"/>
    <col min="2" max="2" width="9" style="96" customWidth="1"/>
    <col min="3" max="16384" width="9.140625" style="97"/>
  </cols>
  <sheetData>
    <row r="1" spans="1:8">
      <c r="A1" s="59" t="s">
        <v>11</v>
      </c>
      <c r="B1" s="58" t="s">
        <v>97</v>
      </c>
      <c r="D1" s="58"/>
    </row>
    <row r="2" spans="1:8">
      <c r="A2" s="59" t="s">
        <v>13</v>
      </c>
      <c r="B2" s="58" t="s">
        <v>320</v>
      </c>
      <c r="D2" s="58"/>
    </row>
    <row r="3" spans="1:8">
      <c r="A3" s="59" t="s">
        <v>15</v>
      </c>
      <c r="B3" s="58" t="s">
        <v>321</v>
      </c>
      <c r="D3" s="58"/>
    </row>
    <row r="4" spans="1:8">
      <c r="A4" s="59" t="s">
        <v>17</v>
      </c>
      <c r="B4" s="58" t="s">
        <v>322</v>
      </c>
      <c r="D4" s="58"/>
    </row>
    <row r="5" spans="1:8">
      <c r="A5" s="59" t="s">
        <v>19</v>
      </c>
      <c r="B5" s="58"/>
      <c r="D5" s="58"/>
    </row>
    <row r="6" spans="1:8">
      <c r="A6" s="59" t="s">
        <v>21</v>
      </c>
      <c r="B6" s="58" t="s">
        <v>306</v>
      </c>
      <c r="D6" s="58"/>
    </row>
    <row r="7" spans="1:8">
      <c r="A7" s="59" t="s">
        <v>22</v>
      </c>
      <c r="B7" s="58" t="s">
        <v>307</v>
      </c>
      <c r="D7" s="58"/>
    </row>
    <row r="8" spans="1:8">
      <c r="A8" s="59"/>
      <c r="B8" s="58" t="s">
        <v>285</v>
      </c>
      <c r="D8" s="58"/>
    </row>
    <row r="9" spans="1:8">
      <c r="A9" s="59" t="s">
        <v>186</v>
      </c>
      <c r="B9" s="3" t="s">
        <v>51</v>
      </c>
      <c r="D9" s="58"/>
    </row>
    <row r="10" spans="1:8">
      <c r="A10" s="59"/>
      <c r="B10" s="58" t="s">
        <v>187</v>
      </c>
      <c r="D10" s="58"/>
    </row>
    <row r="11" spans="1:8">
      <c r="B11" s="58" t="s">
        <v>188</v>
      </c>
    </row>
    <row r="14" spans="1:8">
      <c r="C14" s="96"/>
      <c r="D14" s="96"/>
      <c r="E14" s="96"/>
      <c r="F14" s="96"/>
      <c r="G14" s="96"/>
      <c r="H14" s="96"/>
    </row>
    <row r="15" spans="1:8">
      <c r="C15" s="96">
        <v>2010</v>
      </c>
      <c r="D15" s="96">
        <v>2011</v>
      </c>
      <c r="E15" s="96">
        <v>2012</v>
      </c>
      <c r="F15" s="96">
        <v>2013</v>
      </c>
      <c r="G15" s="96">
        <v>2014</v>
      </c>
      <c r="H15" s="96">
        <v>2015</v>
      </c>
    </row>
    <row r="16" spans="1:8">
      <c r="A16" s="96" t="s">
        <v>227</v>
      </c>
      <c r="B16" s="161" t="s">
        <v>0</v>
      </c>
      <c r="C16" s="95">
        <v>62.56</v>
      </c>
      <c r="D16" s="95">
        <v>67.11</v>
      </c>
      <c r="E16" s="95">
        <v>67.64</v>
      </c>
      <c r="F16" s="95">
        <v>68.790000000000006</v>
      </c>
      <c r="G16" s="95">
        <v>69.75</v>
      </c>
      <c r="H16" s="95">
        <v>70.95</v>
      </c>
    </row>
    <row r="17" spans="1:8">
      <c r="A17" s="96" t="s">
        <v>228</v>
      </c>
      <c r="B17" s="161" t="s">
        <v>1</v>
      </c>
      <c r="C17" s="95">
        <v>62.15</v>
      </c>
      <c r="D17" s="95">
        <v>60.13</v>
      </c>
      <c r="E17" s="95">
        <v>60.62</v>
      </c>
      <c r="F17" s="95">
        <v>62.57</v>
      </c>
      <c r="G17" s="95">
        <v>64.989999999999995</v>
      </c>
      <c r="H17" s="95">
        <v>66.7</v>
      </c>
    </row>
    <row r="18" spans="1:8">
      <c r="A18" s="96" t="s">
        <v>34</v>
      </c>
      <c r="B18" s="161" t="s">
        <v>3</v>
      </c>
      <c r="C18" s="95">
        <v>65.319999999999993</v>
      </c>
      <c r="D18" s="95">
        <v>67.150000000000006</v>
      </c>
      <c r="E18" s="95">
        <v>66.89</v>
      </c>
      <c r="F18" s="95">
        <v>67.03</v>
      </c>
      <c r="G18" s="95">
        <v>66.819999999999993</v>
      </c>
      <c r="H18" s="95">
        <v>68.790000000000006</v>
      </c>
    </row>
    <row r="19" spans="1:8">
      <c r="A19" s="96" t="s">
        <v>230</v>
      </c>
      <c r="B19" s="161" t="s">
        <v>4</v>
      </c>
      <c r="C19" s="95">
        <v>65.63</v>
      </c>
      <c r="D19" s="95">
        <v>66</v>
      </c>
      <c r="E19" s="95">
        <v>66.34</v>
      </c>
      <c r="F19" s="95">
        <v>66.86</v>
      </c>
      <c r="G19" s="95">
        <v>68.19</v>
      </c>
      <c r="H19" s="95">
        <v>68.48</v>
      </c>
    </row>
    <row r="20" spans="1:8">
      <c r="A20" s="96" t="s">
        <v>229</v>
      </c>
      <c r="B20" s="161" t="s">
        <v>2</v>
      </c>
      <c r="C20" s="95">
        <v>62.35</v>
      </c>
      <c r="D20" s="95">
        <v>64.38</v>
      </c>
      <c r="E20" s="95">
        <v>65.180000000000007</v>
      </c>
      <c r="F20" s="95">
        <v>71.150000000000006</v>
      </c>
      <c r="G20" s="95">
        <v>73.36</v>
      </c>
      <c r="H20" s="95">
        <v>73.56</v>
      </c>
    </row>
    <row r="21" spans="1:8">
      <c r="A21" s="96" t="s">
        <v>231</v>
      </c>
      <c r="B21" s="161" t="s">
        <v>5</v>
      </c>
      <c r="C21" s="95">
        <v>71.42</v>
      </c>
      <c r="D21" s="95">
        <v>73.84</v>
      </c>
      <c r="E21" s="95">
        <v>74.8</v>
      </c>
      <c r="F21" s="95">
        <v>76.19</v>
      </c>
      <c r="G21" s="95">
        <v>76.02</v>
      </c>
      <c r="H21" s="95">
        <v>76.03</v>
      </c>
    </row>
    <row r="22" spans="1:8">
      <c r="A22" s="96" t="s">
        <v>232</v>
      </c>
      <c r="B22" s="161" t="s">
        <v>6</v>
      </c>
      <c r="C22" s="95">
        <v>64.14</v>
      </c>
      <c r="D22" s="95">
        <v>63.92</v>
      </c>
      <c r="E22" s="95">
        <v>63.94</v>
      </c>
      <c r="F22" s="95">
        <v>65.42</v>
      </c>
      <c r="G22" s="95">
        <v>68.48</v>
      </c>
      <c r="H22" s="95">
        <v>70.22</v>
      </c>
    </row>
    <row r="23" spans="1:8">
      <c r="A23" s="96" t="s">
        <v>234</v>
      </c>
      <c r="B23" s="161" t="s">
        <v>8</v>
      </c>
      <c r="C23" s="95">
        <v>68.88</v>
      </c>
      <c r="D23" s="95">
        <v>70.17</v>
      </c>
      <c r="E23" s="95">
        <v>70.17</v>
      </c>
      <c r="F23" s="95">
        <v>71.3</v>
      </c>
      <c r="G23" s="95">
        <v>71.73</v>
      </c>
      <c r="H23" s="95">
        <v>71.83</v>
      </c>
    </row>
    <row r="24" spans="1:8">
      <c r="A24" s="96" t="s">
        <v>233</v>
      </c>
      <c r="B24" s="161" t="s">
        <v>7</v>
      </c>
      <c r="C24" s="95">
        <v>70.75</v>
      </c>
      <c r="D24" s="95">
        <v>70.819999999999993</v>
      </c>
      <c r="E24" s="95">
        <v>72.73</v>
      </c>
      <c r="F24" s="95">
        <v>72.97</v>
      </c>
      <c r="G24" s="95">
        <v>72.239999999999995</v>
      </c>
      <c r="H24" s="95">
        <v>73.17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D11" sqref="D11"/>
    </sheetView>
  </sheetViews>
  <sheetFormatPr defaultColWidth="8.85546875" defaultRowHeight="12.75"/>
  <cols>
    <col min="1" max="1" width="9.5703125" style="150" customWidth="1"/>
    <col min="2" max="2" width="15.42578125" style="149" customWidth="1"/>
    <col min="3" max="3" width="17.85546875" style="149" customWidth="1"/>
    <col min="4" max="4" width="19.85546875" style="149" customWidth="1"/>
    <col min="5" max="5" width="17.28515625" style="149" customWidth="1"/>
    <col min="6" max="16384" width="8.85546875" style="149"/>
  </cols>
  <sheetData>
    <row r="1" spans="1:14" s="145" customFormat="1" ht="12">
      <c r="A1" s="99" t="s">
        <v>11</v>
      </c>
      <c r="B1" s="143" t="s">
        <v>106</v>
      </c>
      <c r="C1" s="143"/>
      <c r="D1" s="143"/>
      <c r="E1" s="143"/>
      <c r="F1" s="144"/>
    </row>
    <row r="2" spans="1:14" s="145" customFormat="1" ht="12">
      <c r="A2" s="99" t="s">
        <v>13</v>
      </c>
      <c r="B2" s="143" t="s">
        <v>310</v>
      </c>
      <c r="C2" s="143"/>
      <c r="D2" s="143"/>
      <c r="E2" s="143"/>
      <c r="F2" s="144"/>
    </row>
    <row r="3" spans="1:14" s="145" customFormat="1" ht="12">
      <c r="A3" s="99" t="s">
        <v>15</v>
      </c>
      <c r="B3" s="143" t="s">
        <v>311</v>
      </c>
      <c r="C3" s="143"/>
      <c r="D3" s="143"/>
      <c r="E3" s="143"/>
      <c r="F3" s="144"/>
    </row>
    <row r="4" spans="1:14" s="145" customFormat="1" ht="12">
      <c r="A4" s="98" t="s">
        <v>17</v>
      </c>
      <c r="B4" s="143"/>
      <c r="C4" s="143"/>
      <c r="D4" s="143"/>
      <c r="E4" s="143"/>
      <c r="F4" s="144"/>
    </row>
    <row r="5" spans="1:14" s="145" customFormat="1" ht="12">
      <c r="A5" s="98" t="s">
        <v>19</v>
      </c>
      <c r="B5" s="143"/>
      <c r="C5" s="143"/>
      <c r="D5" s="143"/>
      <c r="E5" s="143"/>
      <c r="F5" s="144"/>
    </row>
    <row r="6" spans="1:14" s="145" customFormat="1" ht="12">
      <c r="A6" s="99" t="s">
        <v>21</v>
      </c>
      <c r="B6" s="146" t="s">
        <v>312</v>
      </c>
      <c r="C6" s="143"/>
      <c r="D6" s="143"/>
      <c r="E6" s="143"/>
      <c r="F6" s="144"/>
    </row>
    <row r="7" spans="1:14" s="145" customFormat="1" ht="12">
      <c r="A7" s="99" t="s">
        <v>110</v>
      </c>
      <c r="B7" s="146" t="s">
        <v>312</v>
      </c>
      <c r="C7" s="143"/>
      <c r="D7" s="143"/>
      <c r="E7" s="143"/>
      <c r="F7" s="144"/>
    </row>
    <row r="8" spans="1:14" s="148" customFormat="1">
      <c r="A8" s="108"/>
      <c r="B8" s="147" t="s">
        <v>313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</row>
    <row r="9" spans="1:14" s="148" customFormat="1" ht="13.5" thickBot="1">
      <c r="A9" s="108"/>
      <c r="B9" s="147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</row>
    <row r="10" spans="1:14" s="150" customFormat="1" ht="36.75" thickBot="1">
      <c r="B10" s="177"/>
      <c r="C10" s="178" t="s">
        <v>343</v>
      </c>
      <c r="D10" s="178" t="s">
        <v>344</v>
      </c>
      <c r="E10" s="179" t="s">
        <v>345</v>
      </c>
    </row>
    <row r="11" spans="1:14">
      <c r="A11" s="149"/>
      <c r="B11" s="174" t="s">
        <v>112</v>
      </c>
      <c r="C11" s="175">
        <v>38.129059058349121</v>
      </c>
      <c r="D11" s="175">
        <v>17.45967741935484</v>
      </c>
      <c r="E11" s="175">
        <v>218.38352532264628</v>
      </c>
    </row>
    <row r="12" spans="1:14">
      <c r="A12" s="149"/>
      <c r="B12" s="173" t="s">
        <v>340</v>
      </c>
      <c r="C12" s="176">
        <v>27.254969869086377</v>
      </c>
      <c r="D12" s="176">
        <v>11.265260821309656</v>
      </c>
      <c r="E12" s="176">
        <v>241.93820543888495</v>
      </c>
    </row>
    <row r="13" spans="1:14">
      <c r="A13" s="149"/>
      <c r="B13" s="173" t="s">
        <v>341</v>
      </c>
      <c r="C13" s="176">
        <v>24.703630986405546</v>
      </c>
      <c r="D13" s="176">
        <v>11.837472642496907</v>
      </c>
      <c r="E13" s="176">
        <v>208.69007880718317</v>
      </c>
    </row>
    <row r="14" spans="1:14">
      <c r="A14" s="149"/>
      <c r="B14" s="173" t="s">
        <v>342</v>
      </c>
      <c r="C14" s="176">
        <v>12.92111989599708</v>
      </c>
      <c r="D14" s="176">
        <v>4.4402345980173354</v>
      </c>
      <c r="E14" s="176">
        <v>291.00083814865661</v>
      </c>
    </row>
    <row r="15" spans="1:14">
      <c r="A15" s="149"/>
      <c r="B15" s="150"/>
      <c r="C15" s="150"/>
      <c r="D15" s="150"/>
      <c r="E15" s="150"/>
    </row>
    <row r="16" spans="1:14" ht="13.5" thickBot="1">
      <c r="A16" s="149"/>
      <c r="B16" s="150"/>
    </row>
    <row r="17" spans="1:5" ht="48.75" thickBot="1">
      <c r="A17" s="149"/>
      <c r="B17" s="177"/>
      <c r="C17" s="178" t="s">
        <v>314</v>
      </c>
      <c r="D17" s="178" t="s">
        <v>315</v>
      </c>
      <c r="E17" s="179" t="s">
        <v>316</v>
      </c>
    </row>
    <row r="18" spans="1:5">
      <c r="A18" s="149"/>
      <c r="B18" s="174" t="s">
        <v>112</v>
      </c>
      <c r="C18" s="175">
        <v>38.129059058349121</v>
      </c>
      <c r="D18" s="175">
        <v>17.45967741935484</v>
      </c>
      <c r="E18" s="175">
        <v>218.38352532264628</v>
      </c>
    </row>
    <row r="19" spans="1:5">
      <c r="A19" s="149"/>
      <c r="B19" s="173" t="s">
        <v>317</v>
      </c>
      <c r="C19" s="176">
        <v>27.254969869086377</v>
      </c>
      <c r="D19" s="176">
        <v>11.265260821309656</v>
      </c>
      <c r="E19" s="176">
        <v>241.93820543888495</v>
      </c>
    </row>
    <row r="20" spans="1:5">
      <c r="A20" s="149"/>
      <c r="B20" s="173" t="s">
        <v>318</v>
      </c>
      <c r="C20" s="176">
        <v>24.703630986405546</v>
      </c>
      <c r="D20" s="176">
        <v>11.837472642496907</v>
      </c>
      <c r="E20" s="176">
        <v>208.69007880718317</v>
      </c>
    </row>
    <row r="21" spans="1:5">
      <c r="A21" s="149"/>
      <c r="B21" s="173" t="s">
        <v>319</v>
      </c>
      <c r="C21" s="176">
        <v>12.92111989599708</v>
      </c>
      <c r="D21" s="176">
        <v>4.4402345980173354</v>
      </c>
      <c r="E21" s="176">
        <v>291.00083814865661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101"/>
  <sheetViews>
    <sheetView showGridLines="0" zoomScaleNormal="100" workbookViewId="0">
      <selection activeCell="B14" sqref="B14:B22"/>
    </sheetView>
  </sheetViews>
  <sheetFormatPr defaultColWidth="8.85546875" defaultRowHeight="12.75"/>
  <cols>
    <col min="1" max="1" width="27" style="19" customWidth="1"/>
    <col min="2" max="2" width="24.28515625" style="19" customWidth="1"/>
    <col min="3" max="3" width="18.140625" style="19" customWidth="1"/>
    <col min="4" max="5" width="8.85546875" style="19"/>
    <col min="6" max="6" width="8.85546875" style="19" customWidth="1"/>
    <col min="7" max="10" width="8.85546875" style="19"/>
    <col min="11" max="11" width="8.85546875" style="19" customWidth="1"/>
    <col min="12" max="16384" width="8.85546875" style="19"/>
  </cols>
  <sheetData>
    <row r="1" spans="1:14">
      <c r="A1" s="112" t="s">
        <v>11</v>
      </c>
      <c r="B1" s="112" t="s">
        <v>12</v>
      </c>
    </row>
    <row r="2" spans="1:14" s="17" customFormat="1">
      <c r="A2" s="15" t="s">
        <v>13</v>
      </c>
      <c r="B2" s="15" t="s">
        <v>35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7" customFormat="1">
      <c r="A3" s="15" t="s">
        <v>15</v>
      </c>
      <c r="B3" s="15" t="s">
        <v>53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s="17" customFormat="1">
      <c r="A4" s="15" t="s">
        <v>17</v>
      </c>
      <c r="B4" s="15" t="s">
        <v>160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17" customFormat="1">
      <c r="A5" s="15" t="s">
        <v>19</v>
      </c>
      <c r="B5" s="15" t="s">
        <v>54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17" customFormat="1">
      <c r="A6" s="15" t="s">
        <v>21</v>
      </c>
      <c r="B6" s="15" t="s">
        <v>56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s="17" customFormat="1">
      <c r="A7" s="15" t="s">
        <v>22</v>
      </c>
      <c r="B7" s="15" t="s">
        <v>55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s="17" customFormat="1">
      <c r="A8" s="15"/>
      <c r="B8" s="18" t="s">
        <v>313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s="17" customFormat="1">
      <c r="A9" s="15" t="s">
        <v>50</v>
      </c>
      <c r="B9" s="15" t="s">
        <v>51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A10" s="9"/>
      <c r="B10" s="9" t="s">
        <v>57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>
      <c r="A11" s="9"/>
      <c r="B11" s="9" t="s">
        <v>58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>
      <c r="A12" s="9"/>
      <c r="B12" s="9" t="s">
        <v>35</v>
      </c>
      <c r="C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>
      <c r="A13" s="9"/>
      <c r="B13" s="112" t="s">
        <v>272</v>
      </c>
      <c r="C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>
      <c r="A14" s="9" t="s">
        <v>48</v>
      </c>
      <c r="B14" s="182">
        <v>85.617977528089881</v>
      </c>
      <c r="C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9" t="s">
        <v>39</v>
      </c>
      <c r="B15" s="182">
        <v>63.054187192118228</v>
      </c>
      <c r="C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9" t="s">
        <v>40</v>
      </c>
      <c r="B16" s="182">
        <v>64.285714285714278</v>
      </c>
      <c r="C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>
      <c r="A17" s="9" t="s">
        <v>41</v>
      </c>
      <c r="B17" s="182">
        <v>82.125603864734302</v>
      </c>
      <c r="C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>
      <c r="A18" s="9" t="s">
        <v>49</v>
      </c>
      <c r="B18" s="182">
        <v>65.714285714285722</v>
      </c>
      <c r="C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>
      <c r="A19" s="9" t="s">
        <v>47</v>
      </c>
      <c r="B19" s="182">
        <v>69.565217391304344</v>
      </c>
      <c r="C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>
      <c r="A20" s="9" t="s">
        <v>42</v>
      </c>
      <c r="B20" s="182">
        <v>70.833333333333329</v>
      </c>
      <c r="C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9" t="s">
        <v>44</v>
      </c>
      <c r="B21" s="182">
        <v>43.333333333333336</v>
      </c>
      <c r="C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>
      <c r="A22" s="9" t="s">
        <v>43</v>
      </c>
      <c r="B22" s="182">
        <v>7.3170731707317032</v>
      </c>
      <c r="C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Normal="100" workbookViewId="0">
      <pane xSplit="1" ySplit="10" topLeftCell="B11" activePane="bottomRight" state="frozen"/>
      <selection pane="topRight" activeCell="B1" sqref="B1"/>
      <selection pane="bottomLeft" activeCell="A12" sqref="A12"/>
      <selection pane="bottomRight" activeCell="L28" sqref="L28"/>
    </sheetView>
  </sheetViews>
  <sheetFormatPr defaultColWidth="9.140625" defaultRowHeight="12"/>
  <cols>
    <col min="1" max="1" width="19.7109375" style="119" bestFit="1" customWidth="1"/>
    <col min="2" max="2" width="9.85546875" style="119" bestFit="1" customWidth="1"/>
    <col min="3" max="4" width="9.140625" style="119"/>
    <col min="5" max="5" width="9.85546875" style="119" bestFit="1" customWidth="1"/>
    <col min="6" max="16384" width="9.140625" style="119"/>
  </cols>
  <sheetData>
    <row r="1" spans="1:14" s="118" customFormat="1">
      <c r="A1" s="125" t="s">
        <v>11</v>
      </c>
      <c r="B1" s="126" t="s">
        <v>106</v>
      </c>
      <c r="C1" s="126"/>
      <c r="D1" s="126"/>
      <c r="E1" s="126"/>
      <c r="F1" s="117"/>
    </row>
    <row r="2" spans="1:14" s="118" customFormat="1">
      <c r="A2" s="125" t="s">
        <v>13</v>
      </c>
      <c r="B2" s="126" t="s">
        <v>107</v>
      </c>
      <c r="C2" s="126"/>
      <c r="D2" s="126"/>
      <c r="E2" s="126"/>
      <c r="F2" s="117"/>
    </row>
    <row r="3" spans="1:14" s="118" customFormat="1">
      <c r="A3" s="125" t="s">
        <v>15</v>
      </c>
      <c r="B3" s="126" t="s">
        <v>108</v>
      </c>
      <c r="C3" s="126"/>
      <c r="D3" s="126"/>
      <c r="E3" s="126"/>
      <c r="F3" s="117"/>
    </row>
    <row r="4" spans="1:14" s="118" customFormat="1">
      <c r="A4" s="127" t="s">
        <v>17</v>
      </c>
      <c r="B4" s="126"/>
      <c r="C4" s="126"/>
      <c r="D4" s="126"/>
      <c r="E4" s="126"/>
      <c r="F4" s="117"/>
    </row>
    <row r="5" spans="1:14" s="118" customFormat="1">
      <c r="A5" s="127" t="s">
        <v>19</v>
      </c>
      <c r="B5" s="126"/>
      <c r="C5" s="126"/>
      <c r="D5" s="126"/>
      <c r="E5" s="126"/>
      <c r="F5" s="117"/>
    </row>
    <row r="6" spans="1:14" s="118" customFormat="1">
      <c r="A6" s="125" t="s">
        <v>21</v>
      </c>
      <c r="B6" s="128" t="s">
        <v>109</v>
      </c>
      <c r="C6" s="126"/>
      <c r="D6" s="126"/>
      <c r="E6" s="126"/>
      <c r="F6" s="117"/>
    </row>
    <row r="7" spans="1:14" s="118" customFormat="1">
      <c r="A7" s="125" t="s">
        <v>110</v>
      </c>
      <c r="B7" s="126" t="s">
        <v>111</v>
      </c>
      <c r="C7" s="126"/>
      <c r="D7" s="126"/>
      <c r="E7" s="126"/>
      <c r="F7" s="117"/>
    </row>
    <row r="8" spans="1:14" s="114" customFormat="1" ht="12.75">
      <c r="A8" s="111"/>
      <c r="B8" s="115" t="s">
        <v>325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spans="1:14">
      <c r="A9" s="129"/>
      <c r="B9" s="129"/>
      <c r="C9" s="129"/>
      <c r="D9" s="129"/>
      <c r="E9" s="130"/>
      <c r="F9" s="112"/>
    </row>
    <row r="10" spans="1:14" ht="48">
      <c r="A10" s="94" t="s">
        <v>323</v>
      </c>
      <c r="B10" s="92" t="s">
        <v>64</v>
      </c>
      <c r="C10" s="92" t="s">
        <v>324</v>
      </c>
    </row>
    <row r="11" spans="1:14">
      <c r="A11" s="131" t="s">
        <v>112</v>
      </c>
      <c r="B11" s="132">
        <v>6439.3824115555326</v>
      </c>
      <c r="C11" s="133">
        <v>76.664999999999992</v>
      </c>
      <c r="D11" s="121"/>
      <c r="E11" s="121"/>
    </row>
    <row r="12" spans="1:14">
      <c r="A12" s="131" t="s">
        <v>113</v>
      </c>
      <c r="B12" s="120">
        <v>2518.0055106358554</v>
      </c>
      <c r="C12" s="133">
        <v>75.504999999999995</v>
      </c>
      <c r="D12" s="121"/>
      <c r="E12" s="121"/>
    </row>
    <row r="13" spans="1:14">
      <c r="A13" s="131" t="s">
        <v>114</v>
      </c>
      <c r="B13" s="120">
        <v>2929.3307573709953</v>
      </c>
      <c r="C13" s="133">
        <v>74.884999999999991</v>
      </c>
      <c r="D13" s="121"/>
      <c r="E13" s="121"/>
    </row>
    <row r="14" spans="1:14">
      <c r="A14" s="131" t="s">
        <v>115</v>
      </c>
      <c r="B14" s="120">
        <v>3067.395312437824</v>
      </c>
      <c r="C14" s="133">
        <v>74.44</v>
      </c>
      <c r="D14" s="121"/>
      <c r="E14" s="121"/>
    </row>
    <row r="15" spans="1:14">
      <c r="A15" s="131" t="s">
        <v>116</v>
      </c>
      <c r="B15" s="120">
        <v>2144.7815679575879</v>
      </c>
      <c r="C15" s="133">
        <v>76.10499999999999</v>
      </c>
      <c r="D15" s="121"/>
      <c r="E15" s="121"/>
    </row>
    <row r="16" spans="1:14">
      <c r="A16" s="131" t="s">
        <v>117</v>
      </c>
      <c r="B16" s="120">
        <v>3652.1950079565563</v>
      </c>
      <c r="C16" s="133">
        <v>75.89</v>
      </c>
      <c r="D16" s="121"/>
      <c r="E16" s="121"/>
    </row>
    <row r="17" spans="1:5">
      <c r="A17" s="131" t="s">
        <v>118</v>
      </c>
      <c r="B17" s="120">
        <v>2912.6960778545285</v>
      </c>
      <c r="C17" s="133">
        <v>75.31</v>
      </c>
      <c r="D17" s="121"/>
      <c r="E17" s="121"/>
    </row>
    <row r="18" spans="1:5">
      <c r="A18" s="131" t="s">
        <v>119</v>
      </c>
      <c r="B18" s="120">
        <v>2405.8714118753742</v>
      </c>
      <c r="C18" s="133">
        <v>76.33</v>
      </c>
      <c r="D18" s="121"/>
      <c r="E18" s="121"/>
    </row>
    <row r="19" spans="1:5">
      <c r="A19" s="131" t="s">
        <v>120</v>
      </c>
      <c r="B19" s="120">
        <v>1983.6432236402416</v>
      </c>
      <c r="C19" s="133">
        <v>75.25</v>
      </c>
      <c r="D19" s="121"/>
      <c r="E19" s="121"/>
    </row>
    <row r="20" spans="1:5">
      <c r="A20" s="131" t="s">
        <v>121</v>
      </c>
      <c r="B20" s="120">
        <v>1892.40350500625</v>
      </c>
      <c r="C20" s="133">
        <v>74.265000000000001</v>
      </c>
      <c r="D20" s="121"/>
      <c r="E20" s="121"/>
    </row>
    <row r="21" spans="1:5">
      <c r="A21" s="131" t="s">
        <v>122</v>
      </c>
      <c r="B21" s="120">
        <v>2329.4419768614966</v>
      </c>
      <c r="C21" s="133">
        <v>75.324999999999989</v>
      </c>
      <c r="D21" s="121"/>
      <c r="E21" s="121"/>
    </row>
    <row r="22" spans="1:5">
      <c r="A22" s="131" t="s">
        <v>123</v>
      </c>
      <c r="B22" s="120">
        <v>1924.295078126554</v>
      </c>
      <c r="C22" s="133">
        <v>73.254999999999995</v>
      </c>
      <c r="D22" s="121"/>
      <c r="E22" s="121"/>
    </row>
    <row r="23" spans="1:5">
      <c r="A23" s="131" t="s">
        <v>124</v>
      </c>
      <c r="B23" s="120">
        <v>2076.3480197232384</v>
      </c>
      <c r="C23" s="133">
        <v>75.344999999999999</v>
      </c>
      <c r="D23" s="121"/>
      <c r="E23" s="121"/>
    </row>
    <row r="24" spans="1:5">
      <c r="A24" s="131" t="s">
        <v>125</v>
      </c>
      <c r="B24" s="120">
        <v>1291.2686303542305</v>
      </c>
      <c r="C24" s="133">
        <v>74.569999999999993</v>
      </c>
      <c r="D24" s="121"/>
      <c r="E24" s="121"/>
    </row>
    <row r="25" spans="1:5">
      <c r="A25" s="131" t="s">
        <v>126</v>
      </c>
      <c r="B25" s="120">
        <v>2169.1950568945626</v>
      </c>
      <c r="C25" s="133">
        <v>75.84</v>
      </c>
      <c r="D25" s="121"/>
      <c r="E25" s="121"/>
    </row>
    <row r="26" spans="1:5">
      <c r="A26" s="131" t="s">
        <v>127</v>
      </c>
      <c r="B26" s="120">
        <v>1985.6130614704023</v>
      </c>
      <c r="C26" s="133">
        <v>74.484999999999999</v>
      </c>
      <c r="D26" s="121"/>
      <c r="E26" s="121"/>
    </row>
    <row r="27" spans="1:5">
      <c r="A27" s="131" t="s">
        <v>128</v>
      </c>
      <c r="B27" s="120">
        <v>1623.7831457238549</v>
      </c>
      <c r="C27" s="133">
        <v>74.75</v>
      </c>
      <c r="D27" s="121"/>
      <c r="E27" s="121"/>
    </row>
    <row r="28" spans="1:5">
      <c r="A28" s="131" t="s">
        <v>129</v>
      </c>
      <c r="B28" s="120">
        <v>2204.0658859476362</v>
      </c>
      <c r="C28" s="133">
        <v>74.98</v>
      </c>
      <c r="D28" s="121"/>
      <c r="E28" s="121"/>
    </row>
    <row r="29" spans="1:5">
      <c r="A29" s="131" t="s">
        <v>130</v>
      </c>
      <c r="B29" s="120">
        <v>1753.9196362577554</v>
      </c>
      <c r="C29" s="133">
        <v>74.805000000000007</v>
      </c>
      <c r="D29" s="121"/>
      <c r="E29" s="121"/>
    </row>
    <row r="30" spans="1:5">
      <c r="A30" s="121" t="s">
        <v>131</v>
      </c>
      <c r="B30" s="134">
        <v>2227.9499608303954</v>
      </c>
      <c r="C30" s="121">
        <v>76.069999999999993</v>
      </c>
      <c r="D30" s="121"/>
      <c r="E30" s="121"/>
    </row>
    <row r="31" spans="1:5">
      <c r="A31" s="121"/>
      <c r="B31" s="121"/>
      <c r="C31" s="121"/>
      <c r="D31" s="121"/>
      <c r="E31" s="121"/>
    </row>
    <row r="33" spans="1:3">
      <c r="A33" s="122"/>
      <c r="B33" s="122"/>
      <c r="C33" s="122"/>
    </row>
    <row r="34" spans="1:3">
      <c r="A34" s="122"/>
      <c r="B34" s="123"/>
      <c r="C34" s="124"/>
    </row>
    <row r="35" spans="1:3">
      <c r="A35" s="122"/>
      <c r="B35" s="135"/>
      <c r="C35" s="124"/>
    </row>
    <row r="36" spans="1:3">
      <c r="A36" s="122"/>
      <c r="B36" s="135"/>
      <c r="C36" s="124"/>
    </row>
    <row r="37" spans="1:3">
      <c r="A37" s="122"/>
      <c r="B37" s="135"/>
      <c r="C37" s="124"/>
    </row>
    <row r="38" spans="1:3">
      <c r="A38" s="122"/>
      <c r="B38" s="135"/>
      <c r="C38" s="124"/>
    </row>
    <row r="39" spans="1:3">
      <c r="A39" s="122"/>
      <c r="B39" s="135"/>
      <c r="C39" s="124"/>
    </row>
    <row r="40" spans="1:3">
      <c r="A40" s="122"/>
      <c r="B40" s="135"/>
      <c r="C40" s="124"/>
    </row>
    <row r="41" spans="1:3">
      <c r="A41" s="122"/>
      <c r="B41" s="135"/>
      <c r="C41" s="124"/>
    </row>
    <row r="42" spans="1:3">
      <c r="A42" s="122"/>
      <c r="B42" s="135"/>
      <c r="C42" s="124"/>
    </row>
    <row r="43" spans="1:3">
      <c r="A43" s="122"/>
      <c r="B43" s="135"/>
      <c r="C43" s="124"/>
    </row>
    <row r="44" spans="1:3">
      <c r="A44" s="122"/>
      <c r="B44" s="135"/>
      <c r="C44" s="124"/>
    </row>
    <row r="45" spans="1:3">
      <c r="A45" s="122"/>
      <c r="B45" s="135"/>
      <c r="C45" s="124"/>
    </row>
    <row r="46" spans="1:3">
      <c r="A46" s="122"/>
      <c r="B46" s="135"/>
      <c r="C46" s="124"/>
    </row>
    <row r="47" spans="1:3">
      <c r="A47" s="122"/>
      <c r="B47" s="135"/>
      <c r="C47" s="124"/>
    </row>
    <row r="48" spans="1:3">
      <c r="A48" s="122"/>
      <c r="B48" s="135"/>
      <c r="C48" s="124"/>
    </row>
    <row r="49" spans="1:3">
      <c r="A49" s="122"/>
      <c r="B49" s="135"/>
      <c r="C49" s="124"/>
    </row>
    <row r="50" spans="1:3">
      <c r="A50" s="122"/>
      <c r="B50" s="135"/>
      <c r="C50" s="124"/>
    </row>
    <row r="51" spans="1:3">
      <c r="A51" s="122"/>
      <c r="B51" s="135"/>
      <c r="C51" s="124"/>
    </row>
    <row r="52" spans="1:3">
      <c r="A52" s="122"/>
      <c r="B52" s="135"/>
      <c r="C52" s="12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zoomScaleNormal="10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Q32" sqref="Q32"/>
    </sheetView>
  </sheetViews>
  <sheetFormatPr defaultColWidth="9.140625" defaultRowHeight="12"/>
  <cols>
    <col min="1" max="1" width="19.7109375" style="119" bestFit="1" customWidth="1"/>
    <col min="2" max="2" width="9.85546875" style="119" bestFit="1" customWidth="1"/>
    <col min="3" max="4" width="9.140625" style="119"/>
    <col min="5" max="5" width="9.85546875" style="119" bestFit="1" customWidth="1"/>
    <col min="6" max="16384" width="9.140625" style="119"/>
  </cols>
  <sheetData>
    <row r="1" spans="1:14" s="118" customFormat="1">
      <c r="A1" s="125" t="s">
        <v>11</v>
      </c>
      <c r="B1" s="126" t="s">
        <v>106</v>
      </c>
      <c r="C1" s="126"/>
      <c r="D1" s="126"/>
      <c r="E1" s="126"/>
      <c r="F1" s="117"/>
    </row>
    <row r="2" spans="1:14" s="118" customFormat="1">
      <c r="A2" s="125" t="s">
        <v>13</v>
      </c>
      <c r="B2" s="126" t="s">
        <v>132</v>
      </c>
      <c r="C2" s="126"/>
      <c r="D2" s="126"/>
      <c r="E2" s="126"/>
      <c r="F2" s="117"/>
    </row>
    <row r="3" spans="1:14" s="118" customFormat="1">
      <c r="A3" s="125" t="s">
        <v>15</v>
      </c>
      <c r="B3" s="126" t="s">
        <v>133</v>
      </c>
      <c r="C3" s="126"/>
      <c r="D3" s="126"/>
      <c r="E3" s="126"/>
      <c r="F3" s="117"/>
    </row>
    <row r="4" spans="1:14" s="118" customFormat="1">
      <c r="A4" s="127" t="s">
        <v>17</v>
      </c>
      <c r="B4" s="126"/>
      <c r="C4" s="126"/>
      <c r="D4" s="126"/>
      <c r="E4" s="126"/>
      <c r="F4" s="117"/>
    </row>
    <row r="5" spans="1:14" s="118" customFormat="1">
      <c r="A5" s="127" t="s">
        <v>19</v>
      </c>
      <c r="B5" s="126"/>
      <c r="C5" s="126"/>
      <c r="D5" s="126"/>
      <c r="E5" s="126"/>
      <c r="F5" s="117"/>
    </row>
    <row r="6" spans="1:14" s="118" customFormat="1">
      <c r="A6" s="125" t="s">
        <v>21</v>
      </c>
      <c r="B6" s="128" t="s">
        <v>134</v>
      </c>
      <c r="C6" s="126"/>
      <c r="D6" s="126"/>
      <c r="E6" s="126"/>
      <c r="F6" s="117"/>
    </row>
    <row r="7" spans="1:14" s="118" customFormat="1">
      <c r="A7" s="125" t="s">
        <v>110</v>
      </c>
      <c r="B7" s="126" t="s">
        <v>135</v>
      </c>
      <c r="C7" s="126"/>
      <c r="D7" s="126"/>
      <c r="E7" s="126"/>
      <c r="F7" s="117"/>
    </row>
    <row r="8" spans="1:14" s="114" customFormat="1" ht="12.75">
      <c r="A8" s="111"/>
      <c r="B8" s="115" t="s">
        <v>325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spans="1:14">
      <c r="A9" s="129"/>
      <c r="B9" s="129"/>
      <c r="C9" s="129"/>
      <c r="D9" s="129"/>
      <c r="E9" s="130"/>
      <c r="F9" s="112"/>
    </row>
    <row r="10" spans="1:14">
      <c r="A10" s="129"/>
      <c r="B10" s="129">
        <v>2014</v>
      </c>
      <c r="C10" s="129">
        <v>2010</v>
      </c>
      <c r="D10" s="129">
        <v>2005</v>
      </c>
      <c r="E10" s="129" t="s">
        <v>136</v>
      </c>
      <c r="F10" s="112"/>
    </row>
    <row r="11" spans="1:14">
      <c r="A11" s="129"/>
      <c r="B11" s="129">
        <v>2014</v>
      </c>
      <c r="C11" s="129">
        <v>2010</v>
      </c>
      <c r="D11" s="129">
        <v>2005</v>
      </c>
      <c r="E11" s="129" t="s">
        <v>141</v>
      </c>
      <c r="F11" s="112"/>
    </row>
    <row r="12" spans="1:14">
      <c r="A12" s="136" t="s">
        <v>112</v>
      </c>
      <c r="B12" s="137">
        <v>77.09</v>
      </c>
      <c r="C12" s="138">
        <v>75.574999999999989</v>
      </c>
      <c r="D12" s="138">
        <v>74.074999999999989</v>
      </c>
      <c r="E12" s="137">
        <f t="shared" ref="E12:E32" si="0">B12-D12</f>
        <v>3.0150000000000148</v>
      </c>
      <c r="F12" s="112"/>
      <c r="G12" s="139"/>
      <c r="H12" s="139"/>
      <c r="I12" s="139"/>
      <c r="J12" s="139"/>
    </row>
    <row r="13" spans="1:14">
      <c r="A13" s="140" t="s">
        <v>116</v>
      </c>
      <c r="B13" s="137">
        <v>76.039999999999992</v>
      </c>
      <c r="C13" s="138">
        <v>74.85499999999999</v>
      </c>
      <c r="D13" s="138">
        <v>73.254999999999995</v>
      </c>
      <c r="E13" s="137">
        <f t="shared" si="0"/>
        <v>2.7849999999999966</v>
      </c>
      <c r="F13" s="112"/>
    </row>
    <row r="14" spans="1:14">
      <c r="A14" s="140" t="s">
        <v>117</v>
      </c>
      <c r="B14" s="137">
        <v>76.009999999999991</v>
      </c>
      <c r="C14" s="138">
        <v>75.180000000000007</v>
      </c>
      <c r="D14" s="138">
        <v>73.960000000000008</v>
      </c>
      <c r="E14" s="137">
        <f t="shared" si="0"/>
        <v>2.0499999999999829</v>
      </c>
      <c r="F14" s="112"/>
    </row>
    <row r="15" spans="1:14">
      <c r="A15" s="140" t="s">
        <v>131</v>
      </c>
      <c r="B15" s="137">
        <v>75.97</v>
      </c>
      <c r="C15" s="138">
        <v>74.865000000000009</v>
      </c>
      <c r="D15" s="138">
        <v>72.990000000000009</v>
      </c>
      <c r="E15" s="137">
        <f t="shared" si="0"/>
        <v>2.9799999999999898</v>
      </c>
      <c r="F15" s="112"/>
    </row>
    <row r="16" spans="1:14">
      <c r="A16" s="140" t="s">
        <v>119</v>
      </c>
      <c r="B16" s="137">
        <v>75.884999999999991</v>
      </c>
      <c r="C16" s="138">
        <v>74.72</v>
      </c>
      <c r="D16" s="138">
        <v>73.38</v>
      </c>
      <c r="E16" s="137">
        <f t="shared" si="0"/>
        <v>2.5049999999999955</v>
      </c>
      <c r="F16" s="112"/>
      <c r="G16" s="139"/>
      <c r="H16" s="139"/>
      <c r="I16" s="139"/>
      <c r="J16" s="139"/>
    </row>
    <row r="17" spans="1:6">
      <c r="A17" s="141" t="s">
        <v>137</v>
      </c>
      <c r="B17" s="137">
        <v>75.844999999999999</v>
      </c>
      <c r="C17" s="138">
        <v>74.849999999999994</v>
      </c>
      <c r="D17" s="138">
        <v>73.06</v>
      </c>
      <c r="E17" s="137">
        <f t="shared" si="0"/>
        <v>2.7849999999999966</v>
      </c>
      <c r="F17" s="112"/>
    </row>
    <row r="18" spans="1:6">
      <c r="A18" s="140" t="s">
        <v>114</v>
      </c>
      <c r="B18" s="137">
        <v>75.64</v>
      </c>
      <c r="C18" s="138">
        <v>74.2</v>
      </c>
      <c r="D18" s="138">
        <v>72.91</v>
      </c>
      <c r="E18" s="137">
        <f t="shared" si="0"/>
        <v>2.730000000000004</v>
      </c>
      <c r="F18" s="112"/>
    </row>
    <row r="19" spans="1:6">
      <c r="A19" s="140" t="s">
        <v>126</v>
      </c>
      <c r="B19" s="137">
        <v>75.63</v>
      </c>
      <c r="C19" s="138">
        <v>74.34</v>
      </c>
      <c r="D19" s="138">
        <v>72.534999999999997</v>
      </c>
      <c r="E19" s="137">
        <f t="shared" si="0"/>
        <v>3.0949999999999989</v>
      </c>
      <c r="F19" s="112"/>
    </row>
    <row r="20" spans="1:6">
      <c r="A20" s="140" t="s">
        <v>3</v>
      </c>
      <c r="B20" s="137">
        <v>75.52</v>
      </c>
      <c r="C20" s="138">
        <v>74.305000000000007</v>
      </c>
      <c r="D20" s="138">
        <v>72.745000000000005</v>
      </c>
      <c r="E20" s="137">
        <f t="shared" si="0"/>
        <v>2.7749999999999915</v>
      </c>
      <c r="F20" s="112"/>
    </row>
    <row r="21" spans="1:6">
      <c r="A21" s="140" t="s">
        <v>124</v>
      </c>
      <c r="B21" s="137">
        <v>75.454999999999998</v>
      </c>
      <c r="C21" s="138">
        <v>73.759999999999991</v>
      </c>
      <c r="D21" s="138">
        <v>72.37</v>
      </c>
      <c r="E21" s="137">
        <f t="shared" si="0"/>
        <v>3.0849999999999937</v>
      </c>
      <c r="F21" s="112"/>
    </row>
    <row r="22" spans="1:6">
      <c r="A22" s="140" t="s">
        <v>138</v>
      </c>
      <c r="B22" s="137">
        <v>75.405000000000001</v>
      </c>
      <c r="C22" s="138">
        <v>74.135000000000005</v>
      </c>
      <c r="D22" s="138">
        <v>73.069999999999993</v>
      </c>
      <c r="E22" s="137">
        <f t="shared" si="0"/>
        <v>2.335000000000008</v>
      </c>
      <c r="F22" s="112"/>
    </row>
    <row r="23" spans="1:6">
      <c r="A23" s="140" t="s">
        <v>120</v>
      </c>
      <c r="B23" s="137">
        <v>75.400000000000006</v>
      </c>
      <c r="C23" s="138">
        <v>73.930000000000007</v>
      </c>
      <c r="D23" s="138">
        <v>72.830000000000013</v>
      </c>
      <c r="E23" s="137">
        <f t="shared" si="0"/>
        <v>2.5699999999999932</v>
      </c>
      <c r="F23" s="112"/>
    </row>
    <row r="24" spans="1:6">
      <c r="A24" s="140" t="s">
        <v>118</v>
      </c>
      <c r="B24" s="137">
        <v>75.37</v>
      </c>
      <c r="C24" s="138">
        <v>74.075000000000003</v>
      </c>
      <c r="D24" s="138">
        <v>73.099999999999994</v>
      </c>
      <c r="E24" s="137">
        <f t="shared" si="0"/>
        <v>2.2700000000000102</v>
      </c>
      <c r="F24" s="112"/>
    </row>
    <row r="25" spans="1:6">
      <c r="A25" s="140" t="s">
        <v>139</v>
      </c>
      <c r="B25" s="137">
        <v>75.069999999999993</v>
      </c>
      <c r="C25" s="138">
        <v>73.88</v>
      </c>
      <c r="D25" s="138">
        <v>72.289999999999992</v>
      </c>
      <c r="E25" s="137">
        <f t="shared" si="0"/>
        <v>2.7800000000000011</v>
      </c>
      <c r="F25" s="112"/>
    </row>
    <row r="26" spans="1:6">
      <c r="A26" s="140" t="s">
        <v>121</v>
      </c>
      <c r="B26" s="137">
        <v>74.819999999999993</v>
      </c>
      <c r="C26" s="138">
        <v>73.53</v>
      </c>
      <c r="D26" s="138">
        <v>72</v>
      </c>
      <c r="E26" s="137">
        <f t="shared" si="0"/>
        <v>2.8199999999999932</v>
      </c>
      <c r="F26" s="112"/>
    </row>
    <row r="27" spans="1:6">
      <c r="A27" s="140" t="s">
        <v>115</v>
      </c>
      <c r="B27" s="137">
        <v>74.58</v>
      </c>
      <c r="C27" s="138">
        <v>73.849999999999994</v>
      </c>
      <c r="D27" s="138">
        <v>71.960000000000008</v>
      </c>
      <c r="E27" s="137">
        <f t="shared" si="0"/>
        <v>2.6199999999999903</v>
      </c>
      <c r="F27" s="112"/>
    </row>
    <row r="28" spans="1:6">
      <c r="A28" s="140" t="s">
        <v>128</v>
      </c>
      <c r="B28" s="137">
        <v>74.525000000000006</v>
      </c>
      <c r="C28" s="138">
        <v>73.155000000000001</v>
      </c>
      <c r="D28" s="138">
        <v>71.245000000000005</v>
      </c>
      <c r="E28" s="137">
        <f t="shared" si="0"/>
        <v>3.2800000000000011</v>
      </c>
      <c r="F28" s="112"/>
    </row>
    <row r="29" spans="1:6">
      <c r="A29" s="140" t="s">
        <v>130</v>
      </c>
      <c r="B29" s="137">
        <v>74.45</v>
      </c>
      <c r="C29" s="138">
        <v>73.81</v>
      </c>
      <c r="D29" s="138">
        <v>72.37</v>
      </c>
      <c r="E29" s="137">
        <f t="shared" si="0"/>
        <v>2.0799999999999983</v>
      </c>
      <c r="F29" s="112"/>
    </row>
    <row r="30" spans="1:6">
      <c r="A30" s="140" t="s">
        <v>140</v>
      </c>
      <c r="B30" s="137">
        <v>74.375</v>
      </c>
      <c r="C30" s="138">
        <v>73.7</v>
      </c>
      <c r="D30" s="138">
        <v>72.164999999999992</v>
      </c>
      <c r="E30" s="137">
        <f t="shared" si="0"/>
        <v>2.210000000000008</v>
      </c>
      <c r="F30" s="112"/>
    </row>
    <row r="31" spans="1:6">
      <c r="A31" s="140" t="s">
        <v>127</v>
      </c>
      <c r="B31" s="137">
        <v>74.36</v>
      </c>
      <c r="C31" s="138">
        <v>73.344999999999999</v>
      </c>
      <c r="D31" s="138">
        <v>72.015000000000001</v>
      </c>
      <c r="E31" s="137">
        <f t="shared" si="0"/>
        <v>2.3449999999999989</v>
      </c>
      <c r="F31" s="112"/>
    </row>
    <row r="32" spans="1:6">
      <c r="A32" s="140" t="s">
        <v>123</v>
      </c>
      <c r="B32" s="137">
        <v>73.67</v>
      </c>
      <c r="C32" s="138">
        <v>72.36</v>
      </c>
      <c r="D32" s="138">
        <v>70.734999999999999</v>
      </c>
      <c r="E32" s="137">
        <f t="shared" si="0"/>
        <v>2.9350000000000023</v>
      </c>
      <c r="F32" s="112"/>
    </row>
    <row r="33" spans="1:6">
      <c r="F33" s="112"/>
    </row>
    <row r="34" spans="1:6">
      <c r="F34" s="112"/>
    </row>
    <row r="35" spans="1:6">
      <c r="F35" s="112"/>
    </row>
    <row r="36" spans="1:6">
      <c r="A36" s="112"/>
      <c r="B36" s="112"/>
      <c r="C36" s="112"/>
      <c r="D36" s="112"/>
      <c r="E36" s="112"/>
      <c r="F36" s="112"/>
    </row>
    <row r="37" spans="1:6">
      <c r="A37" s="129"/>
      <c r="F37" s="112"/>
    </row>
    <row r="38" spans="1:6">
      <c r="A38" s="136"/>
      <c r="B38" s="137"/>
      <c r="C38" s="138"/>
      <c r="D38" s="138"/>
      <c r="E38" s="137"/>
      <c r="F38" s="112"/>
    </row>
    <row r="39" spans="1:6">
      <c r="A39" s="140"/>
      <c r="B39" s="137"/>
      <c r="C39" s="138"/>
      <c r="D39" s="138"/>
      <c r="E39" s="137"/>
    </row>
    <row r="40" spans="1:6">
      <c r="A40" s="140"/>
      <c r="B40" s="137"/>
      <c r="C40" s="138"/>
      <c r="D40" s="138"/>
      <c r="E40" s="137"/>
    </row>
    <row r="41" spans="1:6">
      <c r="A41" s="140"/>
      <c r="B41" s="137"/>
      <c r="C41" s="138"/>
      <c r="D41" s="138"/>
      <c r="E41" s="137"/>
    </row>
    <row r="42" spans="1:6">
      <c r="A42" s="140"/>
      <c r="B42" s="137"/>
      <c r="C42" s="138"/>
      <c r="D42" s="138"/>
      <c r="E42" s="137"/>
    </row>
    <row r="43" spans="1:6">
      <c r="A43" s="141"/>
      <c r="B43" s="137"/>
      <c r="C43" s="138"/>
      <c r="D43" s="138"/>
      <c r="E43" s="137"/>
    </row>
    <row r="44" spans="1:6">
      <c r="A44" s="140"/>
      <c r="B44" s="137"/>
      <c r="C44" s="138"/>
      <c r="D44" s="138"/>
      <c r="E44" s="137"/>
    </row>
    <row r="45" spans="1:6">
      <c r="A45" s="140"/>
      <c r="B45" s="137"/>
      <c r="C45" s="138"/>
      <c r="D45" s="138"/>
      <c r="E45" s="137"/>
    </row>
    <row r="46" spans="1:6">
      <c r="A46" s="140"/>
      <c r="B46" s="137"/>
      <c r="C46" s="138"/>
      <c r="D46" s="138"/>
      <c r="E46" s="137"/>
    </row>
    <row r="47" spans="1:6">
      <c r="A47" s="140"/>
      <c r="B47" s="137"/>
      <c r="C47" s="138"/>
      <c r="D47" s="138"/>
      <c r="E47" s="137"/>
    </row>
    <row r="48" spans="1:6">
      <c r="A48" s="140"/>
      <c r="B48" s="137"/>
      <c r="C48" s="138"/>
      <c r="D48" s="138"/>
      <c r="E48" s="137"/>
    </row>
    <row r="49" spans="1:5">
      <c r="A49" s="140"/>
      <c r="B49" s="137"/>
      <c r="C49" s="138"/>
      <c r="D49" s="138"/>
      <c r="E49" s="137"/>
    </row>
    <row r="50" spans="1:5">
      <c r="A50" s="140"/>
      <c r="B50" s="137"/>
      <c r="C50" s="138"/>
      <c r="D50" s="138"/>
      <c r="E50" s="137"/>
    </row>
    <row r="51" spans="1:5">
      <c r="A51" s="140"/>
      <c r="B51" s="137"/>
      <c r="C51" s="138"/>
      <c r="D51" s="138"/>
      <c r="E51" s="137"/>
    </row>
    <row r="52" spans="1:5">
      <c r="A52" s="140"/>
      <c r="B52" s="137"/>
      <c r="C52" s="138"/>
      <c r="D52" s="138"/>
      <c r="E52" s="137"/>
    </row>
    <row r="53" spans="1:5">
      <c r="A53" s="140"/>
      <c r="B53" s="137"/>
      <c r="C53" s="138"/>
      <c r="D53" s="138"/>
      <c r="E53" s="137"/>
    </row>
    <row r="54" spans="1:5">
      <c r="A54" s="140"/>
      <c r="B54" s="137"/>
      <c r="C54" s="138"/>
      <c r="D54" s="138"/>
      <c r="E54" s="137"/>
    </row>
    <row r="55" spans="1:5">
      <c r="A55" s="140"/>
      <c r="B55" s="137"/>
      <c r="C55" s="138"/>
      <c r="D55" s="138"/>
      <c r="E55" s="137"/>
    </row>
    <row r="56" spans="1:5">
      <c r="A56" s="140"/>
      <c r="B56" s="137"/>
      <c r="C56" s="138"/>
      <c r="D56" s="138"/>
      <c r="E56" s="137"/>
    </row>
    <row r="57" spans="1:5">
      <c r="A57" s="140"/>
      <c r="B57" s="137"/>
      <c r="C57" s="138"/>
      <c r="D57" s="138"/>
      <c r="E57" s="137"/>
    </row>
    <row r="58" spans="1:5">
      <c r="A58" s="140"/>
      <c r="B58" s="137"/>
      <c r="C58" s="138"/>
      <c r="D58" s="138"/>
      <c r="E58" s="13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Normal="100" workbookViewId="0">
      <selection activeCell="P29" sqref="P29"/>
    </sheetView>
  </sheetViews>
  <sheetFormatPr defaultColWidth="9.140625" defaultRowHeight="12.75"/>
  <cols>
    <col min="1" max="1" width="10.28515625" style="19" bestFit="1" customWidth="1"/>
    <col min="2" max="16384" width="9.140625" style="19"/>
  </cols>
  <sheetData>
    <row r="1" spans="1:15" s="17" customFormat="1">
      <c r="A1" s="53" t="s">
        <v>11</v>
      </c>
      <c r="B1" s="22" t="s">
        <v>106</v>
      </c>
    </row>
    <row r="2" spans="1:15" s="17" customFormat="1">
      <c r="A2" s="53" t="s">
        <v>13</v>
      </c>
      <c r="B2" s="22" t="s">
        <v>142</v>
      </c>
    </row>
    <row r="3" spans="1:15" s="17" customFormat="1">
      <c r="A3" s="53" t="s">
        <v>15</v>
      </c>
      <c r="B3" s="25" t="s">
        <v>143</v>
      </c>
    </row>
    <row r="4" spans="1:15" s="17" customFormat="1">
      <c r="A4" s="15" t="s">
        <v>17</v>
      </c>
      <c r="B4" s="25" t="s">
        <v>161</v>
      </c>
    </row>
    <row r="5" spans="1:15" s="17" customFormat="1">
      <c r="A5" s="15" t="s">
        <v>19</v>
      </c>
      <c r="B5" s="25" t="s">
        <v>162</v>
      </c>
    </row>
    <row r="6" spans="1:15" s="17" customFormat="1">
      <c r="A6" s="53" t="s">
        <v>21</v>
      </c>
      <c r="B6" s="25" t="s">
        <v>144</v>
      </c>
    </row>
    <row r="7" spans="1:15" s="17" customFormat="1">
      <c r="A7" s="53" t="s">
        <v>110</v>
      </c>
      <c r="B7" s="25" t="s">
        <v>145</v>
      </c>
    </row>
    <row r="8" spans="1:15" s="17" customFormat="1">
      <c r="A8" s="15"/>
      <c r="B8" s="18" t="s">
        <v>325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11" spans="1:15" s="47" customFormat="1" ht="12">
      <c r="B11" s="49">
        <v>2001</v>
      </c>
      <c r="C11" s="49">
        <v>2002</v>
      </c>
      <c r="D11" s="49">
        <v>2003</v>
      </c>
      <c r="E11" s="49">
        <v>2004</v>
      </c>
      <c r="F11" s="49">
        <v>2005</v>
      </c>
      <c r="G11" s="49">
        <v>2006</v>
      </c>
      <c r="H11" s="49">
        <v>2007</v>
      </c>
      <c r="I11" s="49">
        <v>2008</v>
      </c>
      <c r="J11" s="49">
        <v>2009</v>
      </c>
      <c r="K11" s="49">
        <v>2010</v>
      </c>
      <c r="L11" s="49">
        <v>2011</v>
      </c>
      <c r="M11" s="49">
        <v>2012</v>
      </c>
      <c r="N11" s="49">
        <v>2013</v>
      </c>
      <c r="O11" s="49">
        <v>2014</v>
      </c>
    </row>
    <row r="12" spans="1:15">
      <c r="A12" s="55" t="s">
        <v>146</v>
      </c>
      <c r="B12" s="50">
        <v>-2.497650201463538</v>
      </c>
      <c r="C12" s="50">
        <v>-3.1983714303362936</v>
      </c>
      <c r="D12" s="50">
        <v>-2.5292332770491726</v>
      </c>
      <c r="E12" s="50">
        <v>-1.8989535670580779</v>
      </c>
      <c r="F12" s="50">
        <v>-2.0787017829269465</v>
      </c>
      <c r="G12" s="50">
        <v>-1.0349138714451891</v>
      </c>
      <c r="H12" s="50">
        <v>-2.0641860732924786</v>
      </c>
      <c r="I12" s="50">
        <v>-1.4371119568591462</v>
      </c>
      <c r="J12" s="50">
        <v>-1.6613371544121143</v>
      </c>
      <c r="K12" s="50">
        <v>-2.8601934215551301</v>
      </c>
      <c r="L12" s="50">
        <v>-2.8070364745763934</v>
      </c>
      <c r="M12" s="50">
        <v>-2.3312658515518816</v>
      </c>
      <c r="N12" s="50">
        <v>-3.177270903914013</v>
      </c>
      <c r="O12" s="50">
        <v>-2.2088958277673427</v>
      </c>
    </row>
    <row r="13" spans="1:15">
      <c r="A13" s="55" t="s">
        <v>147</v>
      </c>
      <c r="B13" s="50">
        <v>-3.448906955339865</v>
      </c>
      <c r="C13" s="50">
        <v>-3.5466475104978699</v>
      </c>
      <c r="D13" s="50">
        <v>-4.0649379163066648</v>
      </c>
      <c r="E13" s="50">
        <v>-3.6959000936515665</v>
      </c>
      <c r="F13" s="50">
        <v>-3.7905971657761697</v>
      </c>
      <c r="G13" s="50">
        <v>-3.1507135151778503</v>
      </c>
      <c r="H13" s="50">
        <v>-3.5129050158217465</v>
      </c>
      <c r="I13" s="50">
        <v>-3.0760531681614252</v>
      </c>
      <c r="J13" s="50">
        <v>-3.3895229001074019</v>
      </c>
      <c r="K13" s="50">
        <v>-4.0120907721912236</v>
      </c>
      <c r="L13" s="50">
        <v>-4.0861529846411244</v>
      </c>
      <c r="M13" s="50">
        <v>-3.9485456250762638</v>
      </c>
      <c r="N13" s="50">
        <v>-3.850064310093877</v>
      </c>
      <c r="O13" s="50">
        <v>-3.5268953388385795</v>
      </c>
    </row>
    <row r="14" spans="1:15">
      <c r="A14" s="55" t="s">
        <v>282</v>
      </c>
      <c r="B14" s="52">
        <v>91.3</v>
      </c>
      <c r="C14" s="52">
        <v>93.5</v>
      </c>
      <c r="D14" s="52">
        <v>95.4</v>
      </c>
      <c r="E14" s="52">
        <v>97.6</v>
      </c>
      <c r="F14" s="106">
        <v>99.9</v>
      </c>
      <c r="G14" s="52">
        <v>102.4</v>
      </c>
      <c r="H14" s="52">
        <v>104.9</v>
      </c>
      <c r="I14" s="52">
        <v>107.6</v>
      </c>
      <c r="J14" s="52">
        <v>109.9</v>
      </c>
      <c r="K14" s="52">
        <v>112.6</v>
      </c>
      <c r="L14" s="52">
        <v>114.7</v>
      </c>
      <c r="M14" s="52">
        <v>116.6</v>
      </c>
      <c r="N14" s="52">
        <v>118.9</v>
      </c>
      <c r="O14" s="54">
        <v>121.46104406178637</v>
      </c>
    </row>
    <row r="15" spans="1:15">
      <c r="A15" s="17"/>
    </row>
    <row r="16" spans="1:15">
      <c r="A16" s="17"/>
    </row>
    <row r="17" spans="1:15">
      <c r="A17" s="22"/>
      <c r="B17" s="49">
        <v>2001</v>
      </c>
      <c r="C17" s="49">
        <v>2002</v>
      </c>
      <c r="D17" s="49">
        <v>2003</v>
      </c>
      <c r="E17" s="49">
        <v>2004</v>
      </c>
      <c r="F17" s="49">
        <v>2005</v>
      </c>
      <c r="G17" s="49">
        <v>2006</v>
      </c>
      <c r="H17" s="49">
        <v>2007</v>
      </c>
      <c r="I17" s="49">
        <v>2008</v>
      </c>
      <c r="J17" s="49">
        <v>2009</v>
      </c>
      <c r="K17" s="49">
        <v>2010</v>
      </c>
      <c r="L17" s="49">
        <v>2011</v>
      </c>
      <c r="M17" s="49">
        <v>2012</v>
      </c>
      <c r="N17" s="49">
        <v>2013</v>
      </c>
      <c r="O17" s="49">
        <v>2014</v>
      </c>
    </row>
    <row r="18" spans="1:15">
      <c r="A18" s="55" t="s">
        <v>148</v>
      </c>
      <c r="B18" s="50">
        <v>-2.497650201463538</v>
      </c>
      <c r="C18" s="50">
        <v>-3.1983714303362936</v>
      </c>
      <c r="D18" s="50">
        <v>-2.5292332770491726</v>
      </c>
      <c r="E18" s="50">
        <v>-1.8989535670580779</v>
      </c>
      <c r="F18" s="50">
        <v>-2.0787017829269465</v>
      </c>
      <c r="G18" s="50">
        <v>-1.0349138714451891</v>
      </c>
      <c r="H18" s="50">
        <v>-2.0641860732924786</v>
      </c>
      <c r="I18" s="50">
        <v>-1.4371119568591462</v>
      </c>
      <c r="J18" s="50">
        <v>-1.6613371544121143</v>
      </c>
      <c r="K18" s="50">
        <v>-2.8601934215551301</v>
      </c>
      <c r="L18" s="50">
        <v>-2.8070364745763934</v>
      </c>
      <c r="M18" s="50">
        <v>-2.3312658515518816</v>
      </c>
      <c r="N18" s="50">
        <v>-3.177270903914013</v>
      </c>
      <c r="O18" s="50">
        <v>-2.2088958277673427</v>
      </c>
    </row>
    <row r="19" spans="1:15">
      <c r="A19" s="55" t="s">
        <v>149</v>
      </c>
      <c r="B19" s="50">
        <v>-3.448906955339865</v>
      </c>
      <c r="C19" s="50">
        <v>-3.5466475104978699</v>
      </c>
      <c r="D19" s="50">
        <v>-4.0649379163066648</v>
      </c>
      <c r="E19" s="50">
        <v>-3.6959000936515665</v>
      </c>
      <c r="F19" s="50">
        <v>-3.7905971657761697</v>
      </c>
      <c r="G19" s="50">
        <v>-3.1507135151778503</v>
      </c>
      <c r="H19" s="50">
        <v>-3.5129050158217465</v>
      </c>
      <c r="I19" s="50">
        <v>-3.0760531681614252</v>
      </c>
      <c r="J19" s="50">
        <v>-3.3895229001074019</v>
      </c>
      <c r="K19" s="50">
        <v>-4.0120907721912236</v>
      </c>
      <c r="L19" s="50">
        <v>-4.0861529846411244</v>
      </c>
      <c r="M19" s="50">
        <v>-3.9485456250762638</v>
      </c>
      <c r="N19" s="50">
        <v>-3.850064310093877</v>
      </c>
      <c r="O19" s="50">
        <v>-3.5268953388385795</v>
      </c>
    </row>
    <row r="20" spans="1:15">
      <c r="A20" s="55" t="s">
        <v>150</v>
      </c>
      <c r="B20" s="52">
        <v>91.3</v>
      </c>
      <c r="C20" s="52">
        <v>93.5</v>
      </c>
      <c r="D20" s="52">
        <v>95.4</v>
      </c>
      <c r="E20" s="52">
        <v>97.6</v>
      </c>
      <c r="F20" s="106">
        <v>99.9</v>
      </c>
      <c r="G20" s="52">
        <v>102.4</v>
      </c>
      <c r="H20" s="52">
        <v>104.9</v>
      </c>
      <c r="I20" s="52">
        <v>107.6</v>
      </c>
      <c r="J20" s="52">
        <v>109.9</v>
      </c>
      <c r="K20" s="52">
        <v>112.6</v>
      </c>
      <c r="L20" s="52">
        <v>114.7</v>
      </c>
      <c r="M20" s="52">
        <v>116.6</v>
      </c>
      <c r="N20" s="52">
        <v>118.9</v>
      </c>
      <c r="O20" s="54">
        <v>121.46104406178637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79"/>
  <sheetViews>
    <sheetView showGridLines="0" zoomScaleNormal="10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14" sqref="B14"/>
    </sheetView>
  </sheetViews>
  <sheetFormatPr defaultColWidth="8.85546875" defaultRowHeight="12.75"/>
  <cols>
    <col min="1" max="1" width="23.5703125" style="116" customWidth="1"/>
    <col min="2" max="2" width="10" style="8" customWidth="1"/>
    <col min="3" max="16384" width="8.85546875" style="8"/>
  </cols>
  <sheetData>
    <row r="1" spans="1:14" s="17" customFormat="1">
      <c r="A1" s="111" t="s">
        <v>11</v>
      </c>
      <c r="B1" s="15" t="s">
        <v>12</v>
      </c>
      <c r="C1" s="15"/>
      <c r="D1" s="15"/>
      <c r="E1" s="15"/>
      <c r="F1" s="15"/>
      <c r="G1" s="15"/>
      <c r="H1" s="15"/>
      <c r="I1" s="15"/>
      <c r="J1" s="15"/>
      <c r="K1" s="15"/>
    </row>
    <row r="2" spans="1:14" s="17" customFormat="1">
      <c r="A2" s="109" t="s">
        <v>13</v>
      </c>
      <c r="B2" s="15" t="s">
        <v>14</v>
      </c>
      <c r="C2" s="15"/>
      <c r="D2" s="15"/>
      <c r="E2" s="15"/>
      <c r="F2" s="15"/>
      <c r="G2" s="15"/>
      <c r="H2" s="15"/>
      <c r="I2" s="15"/>
      <c r="J2" s="15"/>
      <c r="K2" s="15"/>
    </row>
    <row r="3" spans="1:14" s="17" customFormat="1">
      <c r="A3" s="109" t="s">
        <v>15</v>
      </c>
      <c r="B3" s="15" t="s">
        <v>16</v>
      </c>
      <c r="C3" s="15"/>
      <c r="D3" s="15"/>
      <c r="E3" s="15"/>
      <c r="F3" s="15"/>
      <c r="G3" s="15"/>
      <c r="H3" s="15"/>
      <c r="I3" s="15"/>
      <c r="J3" s="15"/>
      <c r="K3" s="15"/>
    </row>
    <row r="4" spans="1:14" s="17" customFormat="1">
      <c r="A4" s="109" t="s">
        <v>17</v>
      </c>
      <c r="B4" s="15" t="s">
        <v>18</v>
      </c>
      <c r="C4" s="15"/>
      <c r="D4" s="15"/>
      <c r="E4" s="15"/>
      <c r="F4" s="15"/>
      <c r="G4" s="15"/>
      <c r="H4" s="15"/>
      <c r="I4" s="15"/>
      <c r="J4" s="15"/>
      <c r="K4" s="15"/>
    </row>
    <row r="5" spans="1:14" s="17" customFormat="1">
      <c r="A5" s="109" t="s">
        <v>19</v>
      </c>
      <c r="B5" s="15" t="s">
        <v>20</v>
      </c>
      <c r="C5" s="15"/>
      <c r="D5" s="15"/>
      <c r="E5" s="15"/>
      <c r="F5" s="15"/>
      <c r="G5" s="15"/>
      <c r="H5" s="15"/>
      <c r="I5" s="15"/>
      <c r="J5" s="15"/>
      <c r="K5" s="15"/>
    </row>
    <row r="6" spans="1:14" s="17" customFormat="1">
      <c r="A6" s="109" t="s">
        <v>21</v>
      </c>
      <c r="B6" s="15" t="s">
        <v>23</v>
      </c>
      <c r="C6" s="15"/>
      <c r="D6" s="15"/>
      <c r="E6" s="15"/>
      <c r="F6" s="15"/>
      <c r="G6" s="15"/>
      <c r="H6" s="15"/>
      <c r="I6" s="15"/>
      <c r="J6" s="15"/>
      <c r="K6" s="15"/>
    </row>
    <row r="7" spans="1:14" s="17" customFormat="1">
      <c r="A7" s="109" t="s">
        <v>22</v>
      </c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</row>
    <row r="8" spans="1:14" s="13" customFormat="1">
      <c r="A8" s="113"/>
      <c r="B8" s="14" t="s">
        <v>280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s="19" customFormat="1">
      <c r="A9" s="110" t="s">
        <v>50</v>
      </c>
      <c r="B9" s="15" t="s">
        <v>51</v>
      </c>
      <c r="C9" s="10"/>
      <c r="D9" s="9"/>
      <c r="E9" s="9"/>
      <c r="F9" s="9"/>
      <c r="G9" s="9"/>
      <c r="H9" s="9"/>
      <c r="I9" s="9"/>
      <c r="J9" s="9"/>
      <c r="K9" s="9"/>
    </row>
    <row r="10" spans="1:14" s="19" customFormat="1">
      <c r="A10" s="110"/>
      <c r="B10" s="15" t="s">
        <v>57</v>
      </c>
      <c r="C10" s="10"/>
      <c r="D10" s="9"/>
      <c r="E10" s="9"/>
      <c r="F10" s="9"/>
      <c r="G10" s="9"/>
      <c r="H10" s="9"/>
      <c r="I10" s="9"/>
      <c r="J10" s="9"/>
      <c r="K10" s="9"/>
    </row>
    <row r="11" spans="1:14" s="19" customFormat="1">
      <c r="A11" s="110"/>
      <c r="B11" s="15" t="s">
        <v>63</v>
      </c>
      <c r="C11" s="10"/>
      <c r="D11" s="9"/>
      <c r="E11" s="9"/>
      <c r="F11" s="9"/>
      <c r="G11" s="9"/>
      <c r="H11" s="9"/>
      <c r="I11" s="9"/>
      <c r="J11" s="9"/>
      <c r="K11" s="9"/>
    </row>
    <row r="12" spans="1:14" s="19" customFormat="1">
      <c r="A12" s="110"/>
      <c r="B12" s="15"/>
      <c r="C12" s="9"/>
      <c r="D12" s="9"/>
      <c r="E12" s="9"/>
      <c r="F12" s="9"/>
      <c r="G12" s="9"/>
      <c r="H12" s="9"/>
      <c r="I12" s="9"/>
      <c r="J12" s="9"/>
      <c r="K12" s="9"/>
    </row>
    <row r="13" spans="1:14" s="100" customFormat="1">
      <c r="A13" s="111" t="s">
        <v>24</v>
      </c>
      <c r="B13" s="111" t="s">
        <v>226</v>
      </c>
      <c r="C13" s="110">
        <v>2009</v>
      </c>
      <c r="D13" s="110">
        <v>2010</v>
      </c>
      <c r="E13" s="110">
        <v>2011</v>
      </c>
      <c r="F13" s="110">
        <v>2012</v>
      </c>
      <c r="G13" s="110">
        <v>2013</v>
      </c>
      <c r="H13" s="110">
        <v>2014</v>
      </c>
      <c r="I13" s="110"/>
      <c r="J13" s="110"/>
      <c r="K13" s="110"/>
      <c r="L13" s="110"/>
    </row>
    <row r="14" spans="1:14">
      <c r="A14" s="110" t="s">
        <v>0</v>
      </c>
      <c r="B14" s="9" t="s">
        <v>227</v>
      </c>
      <c r="C14" s="9">
        <v>78.181818181818187</v>
      </c>
      <c r="D14" s="9">
        <v>78.181818181818187</v>
      </c>
      <c r="E14" s="9">
        <v>76.36363636363636</v>
      </c>
      <c r="F14" s="9">
        <v>80.281690140845072</v>
      </c>
      <c r="G14" s="9">
        <v>79.577464788732385</v>
      </c>
      <c r="H14" s="9">
        <v>79.577464788732385</v>
      </c>
      <c r="I14" s="9"/>
      <c r="J14" s="9"/>
      <c r="K14" s="9"/>
      <c r="L14" s="9"/>
    </row>
    <row r="15" spans="1:14">
      <c r="A15" s="110" t="s">
        <v>1</v>
      </c>
      <c r="B15" s="9" t="s">
        <v>228</v>
      </c>
      <c r="C15" s="9">
        <v>67.27272727272728</v>
      </c>
      <c r="D15" s="9">
        <v>64.545454545454547</v>
      </c>
      <c r="E15" s="9">
        <v>63.636363636363633</v>
      </c>
      <c r="F15" s="9">
        <v>65.492957746478879</v>
      </c>
      <c r="G15" s="9">
        <v>61.971830985915496</v>
      </c>
      <c r="H15" s="9">
        <v>58.450704225352112</v>
      </c>
      <c r="I15" s="9"/>
      <c r="J15" s="9"/>
      <c r="K15" s="9"/>
      <c r="L15" s="9"/>
    </row>
    <row r="16" spans="1:14">
      <c r="A16" s="110" t="s">
        <v>2</v>
      </c>
      <c r="B16" s="9" t="s">
        <v>229</v>
      </c>
      <c r="C16" s="9">
        <v>74.545454545454547</v>
      </c>
      <c r="D16" s="9">
        <v>73.63636363636364</v>
      </c>
      <c r="E16" s="9">
        <v>74.545454545454547</v>
      </c>
      <c r="F16" s="9">
        <v>77.464788732394368</v>
      </c>
      <c r="G16" s="9">
        <v>76.056338028169023</v>
      </c>
      <c r="H16" s="9">
        <v>78.16901408450704</v>
      </c>
      <c r="I16" s="9"/>
      <c r="J16" s="9"/>
      <c r="K16" s="9"/>
      <c r="L16" s="9"/>
    </row>
    <row r="17" spans="1:12">
      <c r="A17" s="110" t="s">
        <v>3</v>
      </c>
      <c r="B17" s="9" t="s">
        <v>34</v>
      </c>
      <c r="C17" s="9">
        <v>65.454545454545453</v>
      </c>
      <c r="D17" s="9">
        <v>69.090909090909093</v>
      </c>
      <c r="E17" s="9">
        <v>67.27272727272728</v>
      </c>
      <c r="F17" s="9">
        <v>72.535211267605632</v>
      </c>
      <c r="G17" s="9">
        <v>71.126760563380287</v>
      </c>
      <c r="H17" s="9">
        <v>72.535211267605632</v>
      </c>
      <c r="I17" s="9"/>
      <c r="J17" s="9"/>
      <c r="K17" s="9"/>
      <c r="L17" s="9"/>
    </row>
    <row r="18" spans="1:12">
      <c r="A18" s="110" t="s">
        <v>4</v>
      </c>
      <c r="B18" s="9" t="s">
        <v>230</v>
      </c>
      <c r="C18" s="9">
        <v>76.36363636363636</v>
      </c>
      <c r="D18" s="9">
        <v>77.27272727272728</v>
      </c>
      <c r="E18" s="9">
        <v>72.727272727272734</v>
      </c>
      <c r="F18" s="9">
        <v>76.760563380281695</v>
      </c>
      <c r="G18" s="9">
        <v>77.464788732394368</v>
      </c>
      <c r="H18" s="9">
        <v>73.943661971830991</v>
      </c>
      <c r="I18" s="9"/>
      <c r="J18" s="9"/>
      <c r="K18" s="9"/>
      <c r="L18" s="9"/>
    </row>
    <row r="19" spans="1:12">
      <c r="A19" s="110" t="s">
        <v>5</v>
      </c>
      <c r="B19" s="9" t="s">
        <v>231</v>
      </c>
      <c r="C19" s="9">
        <v>77.27272727272728</v>
      </c>
      <c r="D19" s="9">
        <v>76.36363636363636</v>
      </c>
      <c r="E19" s="9">
        <v>77.27272727272728</v>
      </c>
      <c r="F19" s="9">
        <v>81.690140845070417</v>
      </c>
      <c r="G19" s="9">
        <v>80.985915492957744</v>
      </c>
      <c r="H19" s="9">
        <v>80.985915492957744</v>
      </c>
      <c r="I19" s="9"/>
      <c r="J19" s="9"/>
      <c r="K19" s="9"/>
      <c r="L19" s="9"/>
    </row>
    <row r="20" spans="1:12">
      <c r="A20" s="110" t="s">
        <v>6</v>
      </c>
      <c r="B20" s="9" t="s">
        <v>232</v>
      </c>
      <c r="C20" s="9">
        <v>56.363636363636367</v>
      </c>
      <c r="D20" s="9">
        <v>53.63636363636364</v>
      </c>
      <c r="E20" s="9">
        <v>47.27272727272728</v>
      </c>
      <c r="F20" s="9">
        <v>57.74647887323944</v>
      </c>
      <c r="G20" s="9">
        <v>61.267605633802816</v>
      </c>
      <c r="H20" s="9">
        <v>57.74647887323944</v>
      </c>
      <c r="I20" s="9"/>
      <c r="J20" s="9"/>
      <c r="K20" s="9"/>
      <c r="L20" s="9"/>
    </row>
    <row r="21" spans="1:12">
      <c r="A21" s="110" t="s">
        <v>7</v>
      </c>
      <c r="B21" s="9" t="s">
        <v>233</v>
      </c>
      <c r="C21" s="9">
        <v>81.818181818181813</v>
      </c>
      <c r="D21" s="9">
        <v>79.090909090909093</v>
      </c>
      <c r="E21" s="9">
        <v>79.090909090909093</v>
      </c>
      <c r="F21" s="9">
        <v>83.802816901408448</v>
      </c>
      <c r="G21" s="9">
        <v>83.802816901408448</v>
      </c>
      <c r="H21" s="9">
        <v>81.690140845070417</v>
      </c>
      <c r="I21" s="9"/>
      <c r="J21" s="9"/>
      <c r="K21" s="9"/>
      <c r="L21" s="9"/>
    </row>
    <row r="22" spans="1:12">
      <c r="A22" s="110" t="s">
        <v>9</v>
      </c>
      <c r="B22" s="9" t="s">
        <v>234</v>
      </c>
      <c r="C22" s="9">
        <v>66.363636363636374</v>
      </c>
      <c r="D22" s="9">
        <v>66.363636363636374</v>
      </c>
      <c r="E22" s="9">
        <v>70.909090909090907</v>
      </c>
      <c r="F22" s="9">
        <v>74.647887323943664</v>
      </c>
      <c r="G22" s="9">
        <v>73.239436619718305</v>
      </c>
      <c r="H22" s="9">
        <v>75.352112676056336</v>
      </c>
      <c r="I22" s="9"/>
      <c r="J22" s="9"/>
      <c r="K22" s="9"/>
      <c r="L22" s="9"/>
    </row>
    <row r="23" spans="1:12">
      <c r="A23" s="110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2">
      <c r="A24" s="110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>
      <c r="A25" s="110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2">
      <c r="A26" s="110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2">
      <c r="A27" s="110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2">
      <c r="A28" s="110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2">
      <c r="A29" s="110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2">
      <c r="A30" s="110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2">
      <c r="A31" s="110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2">
      <c r="A32" s="110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>
      <c r="A33" s="110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>
      <c r="A34" s="110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>
      <c r="A35" s="110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>
      <c r="A36" s="110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>
      <c r="A37" s="110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>
      <c r="A38" s="110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>
      <c r="A39" s="110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>
      <c r="A40" s="110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>
      <c r="A41" s="110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>
      <c r="A42" s="110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>
      <c r="A43" s="110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>
      <c r="A44" s="110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>
      <c r="A45" s="110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>
      <c r="A46" s="110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>
      <c r="A47" s="110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>
      <c r="A48" s="110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>
      <c r="A49" s="110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>
      <c r="A50" s="11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>
      <c r="A51" s="110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>
      <c r="A52" s="110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>
      <c r="A53" s="110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>
      <c r="A54" s="110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>
      <c r="A55" s="110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>
      <c r="A56" s="110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>
      <c r="A57" s="110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>
      <c r="A58" s="110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>
      <c r="A59" s="110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>
      <c r="A60" s="110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>
      <c r="A61" s="110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>
      <c r="A62" s="110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>
      <c r="A63" s="110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>
      <c r="A64" s="110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>
      <c r="A65" s="110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>
      <c r="A66" s="110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>
      <c r="A67" s="110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>
      <c r="A68" s="110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>
      <c r="A69" s="110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>
      <c r="A70" s="110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>
      <c r="A71" s="110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>
      <c r="A72" s="110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>
      <c r="A73" s="110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>
      <c r="A74" s="110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>
      <c r="A75" s="110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>
      <c r="A76" s="110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>
      <c r="A77" s="110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>
      <c r="A78" s="110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>
      <c r="A79" s="110"/>
      <c r="B79" s="9"/>
      <c r="C79" s="9"/>
      <c r="D79" s="9"/>
      <c r="E79" s="9"/>
      <c r="F79" s="9"/>
      <c r="G79" s="9"/>
      <c r="H79" s="9"/>
      <c r="I79" s="9"/>
      <c r="J79" s="9"/>
      <c r="K79" s="9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34"/>
  <sheetViews>
    <sheetView showGridLines="0" workbookViewId="0">
      <selection activeCell="B9" sqref="B9"/>
    </sheetView>
  </sheetViews>
  <sheetFormatPr defaultColWidth="9.140625" defaultRowHeight="12"/>
  <cols>
    <col min="1" max="1" width="19.7109375" style="48" bestFit="1" customWidth="1"/>
    <col min="2" max="6" width="13.28515625" style="33" customWidth="1"/>
    <col min="7" max="7" width="54.5703125" style="33" customWidth="1"/>
    <col min="8" max="21" width="4.42578125" style="33" bestFit="1" customWidth="1"/>
    <col min="22" max="16384" width="9.140625" style="33"/>
  </cols>
  <sheetData>
    <row r="1" spans="1:14" s="22" customFormat="1">
      <c r="A1" s="21" t="s">
        <v>11</v>
      </c>
      <c r="B1" s="22" t="s">
        <v>106</v>
      </c>
      <c r="F1" s="23"/>
    </row>
    <row r="2" spans="1:14" s="22" customFormat="1">
      <c r="A2" s="21" t="s">
        <v>13</v>
      </c>
      <c r="B2" s="22" t="s">
        <v>163</v>
      </c>
      <c r="C2" s="24"/>
      <c r="D2" s="24"/>
      <c r="E2" s="24"/>
      <c r="F2" s="25"/>
      <c r="G2" s="26"/>
      <c r="H2" s="26"/>
      <c r="I2" s="26"/>
      <c r="J2" s="26"/>
      <c r="K2" s="27"/>
    </row>
    <row r="3" spans="1:14" s="22" customFormat="1">
      <c r="A3" s="21" t="s">
        <v>15</v>
      </c>
      <c r="B3" s="25" t="s">
        <v>143</v>
      </c>
      <c r="C3" s="24"/>
      <c r="D3" s="24"/>
      <c r="E3" s="24"/>
      <c r="F3" s="25"/>
      <c r="G3" s="26"/>
      <c r="H3" s="26"/>
      <c r="I3" s="26"/>
      <c r="J3" s="26"/>
      <c r="K3" s="27"/>
    </row>
    <row r="4" spans="1:14" s="22" customFormat="1">
      <c r="A4" s="20" t="s">
        <v>17</v>
      </c>
      <c r="B4" s="25" t="s">
        <v>165</v>
      </c>
      <c r="C4" s="24"/>
      <c r="D4" s="24"/>
      <c r="E4" s="24"/>
      <c r="F4" s="25"/>
      <c r="G4" s="26"/>
      <c r="H4" s="26"/>
      <c r="I4" s="26"/>
      <c r="J4" s="26"/>
      <c r="K4" s="27"/>
    </row>
    <row r="5" spans="1:14" s="22" customFormat="1">
      <c r="A5" s="20" t="s">
        <v>19</v>
      </c>
      <c r="B5" s="25" t="s">
        <v>164</v>
      </c>
      <c r="C5" s="24"/>
      <c r="D5" s="24"/>
      <c r="E5" s="24"/>
      <c r="F5" s="25"/>
      <c r="G5" s="26"/>
      <c r="H5" s="26"/>
      <c r="I5" s="26"/>
      <c r="J5" s="26"/>
      <c r="K5" s="27"/>
    </row>
    <row r="6" spans="1:14" s="22" customFormat="1">
      <c r="A6" s="21" t="s">
        <v>21</v>
      </c>
      <c r="B6" s="25" t="s">
        <v>144</v>
      </c>
      <c r="C6" s="24"/>
      <c r="D6" s="24"/>
      <c r="E6" s="24"/>
      <c r="F6" s="25"/>
      <c r="G6" s="26"/>
      <c r="H6" s="26"/>
      <c r="I6" s="26"/>
      <c r="J6" s="26"/>
      <c r="K6" s="27"/>
    </row>
    <row r="7" spans="1:14" s="22" customFormat="1">
      <c r="A7" s="21" t="s">
        <v>110</v>
      </c>
      <c r="B7" s="25" t="s">
        <v>145</v>
      </c>
      <c r="C7" s="24"/>
      <c r="D7" s="24"/>
      <c r="E7" s="24"/>
      <c r="F7" s="25"/>
      <c r="G7" s="26"/>
      <c r="H7" s="26"/>
      <c r="I7" s="26"/>
      <c r="J7" s="26"/>
      <c r="K7" s="27"/>
    </row>
    <row r="8" spans="1:14" s="13" customFormat="1" ht="12.75">
      <c r="A8" s="20"/>
      <c r="B8" s="14" t="s">
        <v>325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>
      <c r="A9" s="28"/>
      <c r="B9" s="29"/>
      <c r="C9" s="30"/>
      <c r="D9" s="30"/>
      <c r="E9" s="30"/>
      <c r="F9" s="29"/>
      <c r="G9" s="31"/>
      <c r="H9" s="31"/>
      <c r="I9" s="31"/>
      <c r="J9" s="31"/>
      <c r="K9" s="32"/>
    </row>
    <row r="10" spans="1:14">
      <c r="A10" s="28"/>
      <c r="B10" s="29"/>
      <c r="C10" s="30"/>
      <c r="D10" s="30"/>
      <c r="E10" s="30"/>
      <c r="F10" s="29"/>
      <c r="G10" s="31"/>
      <c r="H10" s="34"/>
      <c r="I10" s="31"/>
      <c r="J10" s="31"/>
      <c r="K10" s="32"/>
    </row>
    <row r="11" spans="1:14">
      <c r="A11" s="28"/>
      <c r="B11" s="29"/>
      <c r="C11" s="30"/>
      <c r="D11" s="30"/>
      <c r="E11" s="30"/>
      <c r="F11" s="29"/>
      <c r="G11" s="31"/>
      <c r="H11" s="34"/>
      <c r="I11" s="31"/>
      <c r="J11" s="31"/>
      <c r="K11" s="32"/>
    </row>
    <row r="12" spans="1:14">
      <c r="A12" s="28"/>
      <c r="B12" s="29"/>
      <c r="C12" s="30"/>
      <c r="D12" s="30"/>
      <c r="E12" s="30"/>
      <c r="F12" s="29"/>
      <c r="G12" s="31"/>
      <c r="H12" s="34"/>
      <c r="I12" s="31"/>
      <c r="J12" s="31"/>
      <c r="K12" s="32"/>
    </row>
    <row r="13" spans="1:14">
      <c r="A13" s="79" t="s">
        <v>151</v>
      </c>
      <c r="B13" s="80" t="s">
        <v>152</v>
      </c>
      <c r="C13" s="80" t="s">
        <v>153</v>
      </c>
      <c r="D13" s="80" t="s">
        <v>154</v>
      </c>
      <c r="E13" s="81" t="s">
        <v>155</v>
      </c>
      <c r="F13" s="29"/>
    </row>
    <row r="14" spans="1:14" s="40" customFormat="1">
      <c r="A14" s="36" t="s">
        <v>112</v>
      </c>
      <c r="B14" s="37">
        <v>-2.6948136401313088</v>
      </c>
      <c r="C14" s="37">
        <v>5.8150640596433814</v>
      </c>
      <c r="D14" s="37">
        <v>4.2766389809161627</v>
      </c>
      <c r="E14" s="38">
        <v>146.56423277099393</v>
      </c>
      <c r="F14" s="39"/>
    </row>
    <row r="15" spans="1:14">
      <c r="A15" s="41" t="s">
        <v>137</v>
      </c>
      <c r="B15" s="42">
        <v>-1.4753584487566325</v>
      </c>
      <c r="C15" s="42">
        <v>5.4216357842674476</v>
      </c>
      <c r="D15" s="42">
        <v>0.44056410187247913</v>
      </c>
      <c r="E15" s="43">
        <v>93.895626917529512</v>
      </c>
      <c r="F15" s="29"/>
    </row>
    <row r="16" spans="1:14">
      <c r="A16" s="44" t="s">
        <v>114</v>
      </c>
      <c r="B16" s="42">
        <v>-3.1893659134427592</v>
      </c>
      <c r="C16" s="42">
        <v>-1.1395711915447164</v>
      </c>
      <c r="D16" s="42">
        <v>-0.10272863990864319</v>
      </c>
      <c r="E16" s="45">
        <v>115.45400377370983</v>
      </c>
      <c r="F16" s="29"/>
      <c r="G16" s="31"/>
      <c r="H16" s="34"/>
      <c r="I16" s="31"/>
      <c r="J16" s="31"/>
      <c r="K16" s="32"/>
    </row>
    <row r="17" spans="1:11">
      <c r="A17" s="44" t="s">
        <v>115</v>
      </c>
      <c r="B17" s="42">
        <v>-3.7746733423698746</v>
      </c>
      <c r="C17" s="42">
        <v>-1.2537784246740926</v>
      </c>
      <c r="D17" s="42">
        <v>-0.19673650812705179</v>
      </c>
      <c r="E17" s="45">
        <v>117.44113788579713</v>
      </c>
      <c r="F17" s="29"/>
      <c r="G17" s="31"/>
      <c r="H17" s="34"/>
      <c r="I17" s="31"/>
      <c r="J17" s="31"/>
      <c r="K17" s="32"/>
    </row>
    <row r="18" spans="1:11">
      <c r="A18" s="44" t="s">
        <v>116</v>
      </c>
      <c r="B18" s="42">
        <v>-4.231988891029161</v>
      </c>
      <c r="C18" s="42">
        <v>-1.0982471171013177</v>
      </c>
      <c r="D18" s="42">
        <v>-1.4547461812912741</v>
      </c>
      <c r="E18" s="45">
        <v>131.00125680770842</v>
      </c>
      <c r="F18" s="29"/>
      <c r="G18" s="31"/>
      <c r="H18" s="34"/>
      <c r="I18" s="31"/>
      <c r="J18" s="31"/>
      <c r="K18" s="32"/>
    </row>
    <row r="19" spans="1:11">
      <c r="A19" s="44" t="s">
        <v>117</v>
      </c>
      <c r="B19" s="42">
        <v>-3.0034686075511985</v>
      </c>
      <c r="C19" s="42">
        <v>6.0778155303248447</v>
      </c>
      <c r="D19" s="42">
        <v>2.0643309308537736</v>
      </c>
      <c r="E19" s="45">
        <v>114.89391250675102</v>
      </c>
      <c r="F19" s="29"/>
      <c r="G19" s="31"/>
      <c r="H19" s="34"/>
      <c r="I19" s="31"/>
      <c r="J19" s="31"/>
      <c r="K19" s="32"/>
    </row>
    <row r="20" spans="1:11">
      <c r="A20" s="44" t="s">
        <v>118</v>
      </c>
      <c r="B20" s="42">
        <v>-5.8988117826799087</v>
      </c>
      <c r="C20" s="42">
        <v>2.7488462907288373</v>
      </c>
      <c r="D20" s="42">
        <v>0.85729397908281335</v>
      </c>
      <c r="E20" s="45">
        <v>135.16303701059144</v>
      </c>
      <c r="F20" s="29"/>
      <c r="G20" s="31"/>
      <c r="H20" s="34"/>
      <c r="I20" s="31"/>
      <c r="J20" s="31"/>
      <c r="K20" s="32"/>
    </row>
    <row r="21" spans="1:11">
      <c r="A21" s="44" t="s">
        <v>119</v>
      </c>
      <c r="B21" s="42">
        <v>-5.9039742293679627</v>
      </c>
      <c r="C21" s="42">
        <v>-1.7381529969672103</v>
      </c>
      <c r="D21" s="42">
        <v>-0.73620116607082253</v>
      </c>
      <c r="E21" s="45">
        <v>150.18287193337835</v>
      </c>
      <c r="F21" s="29"/>
      <c r="G21" s="31"/>
      <c r="H21" s="34"/>
      <c r="I21" s="31"/>
      <c r="J21" s="31"/>
      <c r="K21" s="32"/>
    </row>
    <row r="22" spans="1:11">
      <c r="A22" s="44" t="s">
        <v>120</v>
      </c>
      <c r="B22" s="42">
        <v>-4.8154997892883316</v>
      </c>
      <c r="C22" s="46">
        <v>-2.0453795091626024</v>
      </c>
      <c r="D22" s="42">
        <v>-0.85358357468990487</v>
      </c>
      <c r="E22" s="45">
        <v>130.4571164723537</v>
      </c>
    </row>
    <row r="23" spans="1:11">
      <c r="A23" s="44" t="s">
        <v>121</v>
      </c>
      <c r="B23" s="42">
        <v>-5.2390391270817531</v>
      </c>
      <c r="C23" s="46">
        <v>-4.6080599621412501</v>
      </c>
      <c r="D23" s="42">
        <v>-1.0771260492418688</v>
      </c>
      <c r="E23" s="45">
        <v>134.92170126019275</v>
      </c>
    </row>
    <row r="24" spans="1:11">
      <c r="A24" s="44" t="s">
        <v>138</v>
      </c>
      <c r="B24" s="42">
        <v>-4.9699073870095081</v>
      </c>
      <c r="C24" s="46">
        <v>-2.7052510067587217</v>
      </c>
      <c r="D24" s="42">
        <v>-1.4010909122952337</v>
      </c>
      <c r="E24" s="45">
        <v>133.11783908340266</v>
      </c>
    </row>
    <row r="25" spans="1:11">
      <c r="A25" s="44" t="s">
        <v>123</v>
      </c>
      <c r="B25" s="42">
        <v>-3.6898747423828366</v>
      </c>
      <c r="C25" s="46">
        <v>-6.0807705685937581</v>
      </c>
      <c r="D25" s="42">
        <v>-1.2602478934420187</v>
      </c>
      <c r="E25" s="45">
        <v>106.475118539257</v>
      </c>
    </row>
    <row r="26" spans="1:11">
      <c r="A26" s="44" t="s">
        <v>124</v>
      </c>
      <c r="B26" s="42">
        <v>-4.576727144059431</v>
      </c>
      <c r="C26" s="46">
        <v>-2.3015911071281536</v>
      </c>
      <c r="D26" s="42">
        <v>-0.4199742393753958</v>
      </c>
      <c r="E26" s="45">
        <v>132.14648563775745</v>
      </c>
    </row>
    <row r="27" spans="1:11">
      <c r="A27" s="44" t="s">
        <v>140</v>
      </c>
      <c r="B27" s="42">
        <v>-6.6697944536728251</v>
      </c>
      <c r="C27" s="46">
        <v>-5.0365824277544595</v>
      </c>
      <c r="D27" s="42">
        <v>-0.81660601295918234</v>
      </c>
      <c r="E27" s="45">
        <v>133.71750682177222</v>
      </c>
    </row>
    <row r="28" spans="1:11">
      <c r="A28" s="44" t="s">
        <v>126</v>
      </c>
      <c r="B28" s="42">
        <v>-1.7180933806969887</v>
      </c>
      <c r="C28" s="46">
        <v>-3.764946251538158</v>
      </c>
      <c r="D28" s="42">
        <v>1.3243249518237328</v>
      </c>
      <c r="E28" s="45">
        <v>106.41537233716005</v>
      </c>
    </row>
    <row r="29" spans="1:11">
      <c r="A29" s="44" t="s">
        <v>127</v>
      </c>
      <c r="B29" s="42">
        <v>-4.7236915531592141</v>
      </c>
      <c r="C29" s="46">
        <v>-4.4983795877838997</v>
      </c>
      <c r="D29" s="42">
        <v>-0.18863327333747279</v>
      </c>
      <c r="E29" s="45">
        <v>124.51528743231894</v>
      </c>
    </row>
    <row r="30" spans="1:11">
      <c r="A30" s="44" t="s">
        <v>128</v>
      </c>
      <c r="B30" s="42">
        <v>-1.2422846647255226</v>
      </c>
      <c r="C30" s="46">
        <v>-5.8341105028227274</v>
      </c>
      <c r="D30" s="42">
        <v>8.8170175201292835</v>
      </c>
      <c r="E30" s="45">
        <v>86.835769747972066</v>
      </c>
    </row>
    <row r="31" spans="1:11">
      <c r="A31" s="44" t="s">
        <v>139</v>
      </c>
      <c r="B31" s="42">
        <v>-4.8011845768252606</v>
      </c>
      <c r="C31" s="46">
        <v>-2.4064142583926125</v>
      </c>
      <c r="D31" s="42">
        <v>0.98779423993696736</v>
      </c>
      <c r="E31" s="45">
        <v>126.93437673467729</v>
      </c>
    </row>
    <row r="32" spans="1:11">
      <c r="A32" s="44" t="s">
        <v>130</v>
      </c>
      <c r="B32" s="42">
        <v>-7.480742467937147</v>
      </c>
      <c r="C32" s="46">
        <v>-4.419923918414038</v>
      </c>
      <c r="D32" s="42">
        <v>0.43038336681546041</v>
      </c>
      <c r="E32" s="45">
        <v>146.37395269911974</v>
      </c>
    </row>
    <row r="33" spans="1:5">
      <c r="A33" s="44" t="s">
        <v>131</v>
      </c>
      <c r="B33" s="42">
        <v>-4.7443811040887711</v>
      </c>
      <c r="C33" s="46">
        <v>-0.30482034036632522</v>
      </c>
      <c r="D33" s="42">
        <v>2.138658839666959</v>
      </c>
      <c r="E33" s="45">
        <v>137.36525422188291</v>
      </c>
    </row>
    <row r="34" spans="1:5">
      <c r="A34" s="35"/>
      <c r="B34" s="47"/>
      <c r="C34" s="47"/>
      <c r="D34" s="47"/>
      <c r="E34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pane xSplit="1" ySplit="14" topLeftCell="B24" activePane="bottomRight" state="frozen"/>
      <selection pane="topRight" activeCell="B1" sqref="B1"/>
      <selection pane="bottomLeft" activeCell="A14" sqref="A14"/>
      <selection pane="bottomRight" activeCell="H15" sqref="H15"/>
    </sheetView>
  </sheetViews>
  <sheetFormatPr defaultColWidth="8.85546875" defaultRowHeight="12"/>
  <cols>
    <col min="1" max="1" width="14.42578125" style="82" customWidth="1"/>
    <col min="2" max="2" width="13.42578125" style="82" customWidth="1"/>
    <col min="3" max="3" width="12" style="82" bestFit="1" customWidth="1"/>
    <col min="4" max="4" width="10.140625" style="82" customWidth="1"/>
    <col min="5" max="7" width="8.85546875" style="82"/>
    <col min="8" max="8" width="10" style="82" customWidth="1"/>
    <col min="9" max="16384" width="8.85546875" style="82"/>
  </cols>
  <sheetData>
    <row r="1" spans="1:14">
      <c r="A1" s="4" t="s">
        <v>11</v>
      </c>
      <c r="B1" s="4" t="s">
        <v>12</v>
      </c>
      <c r="C1" s="4"/>
      <c r="D1" s="4"/>
      <c r="E1" s="4"/>
      <c r="F1" s="4"/>
      <c r="G1" s="4"/>
      <c r="H1" s="4"/>
      <c r="I1" s="4"/>
      <c r="J1" s="4"/>
      <c r="K1" s="4"/>
    </row>
    <row r="2" spans="1:14">
      <c r="A2" s="2" t="s">
        <v>13</v>
      </c>
      <c r="B2" s="4" t="s">
        <v>191</v>
      </c>
      <c r="C2" s="4"/>
      <c r="D2" s="4"/>
      <c r="E2" s="4"/>
      <c r="F2" s="4"/>
      <c r="G2" s="4"/>
      <c r="H2" s="4"/>
      <c r="I2" s="4"/>
      <c r="J2" s="4"/>
      <c r="K2" s="4"/>
    </row>
    <row r="3" spans="1:14">
      <c r="A3" s="2" t="s">
        <v>15</v>
      </c>
      <c r="B3" s="4" t="s">
        <v>192</v>
      </c>
      <c r="C3" s="4"/>
      <c r="D3" s="4"/>
      <c r="E3" s="4"/>
      <c r="F3" s="4"/>
      <c r="G3" s="4"/>
      <c r="H3" s="4"/>
      <c r="I3" s="4"/>
      <c r="J3" s="4"/>
      <c r="K3" s="4"/>
    </row>
    <row r="4" spans="1:14">
      <c r="A4" s="2" t="s">
        <v>17</v>
      </c>
      <c r="B4" s="4" t="s">
        <v>18</v>
      </c>
      <c r="C4" s="4"/>
      <c r="D4" s="4"/>
      <c r="E4" s="4"/>
      <c r="F4" s="4"/>
      <c r="G4" s="4"/>
      <c r="H4" s="4"/>
      <c r="I4" s="4"/>
      <c r="J4" s="4"/>
      <c r="K4" s="4"/>
    </row>
    <row r="5" spans="1:14">
      <c r="A5" s="2" t="s">
        <v>19</v>
      </c>
      <c r="B5" s="4" t="s">
        <v>20</v>
      </c>
      <c r="C5" s="4"/>
      <c r="D5" s="4"/>
      <c r="E5" s="4"/>
      <c r="F5" s="4"/>
      <c r="G5" s="4"/>
      <c r="H5" s="4"/>
      <c r="I5" s="4"/>
      <c r="J5" s="4"/>
      <c r="K5" s="4"/>
    </row>
    <row r="6" spans="1:14">
      <c r="A6" s="2" t="s">
        <v>21</v>
      </c>
      <c r="B6" s="4" t="s">
        <v>23</v>
      </c>
      <c r="C6" s="4"/>
      <c r="D6" s="4"/>
      <c r="E6" s="4"/>
      <c r="F6" s="4"/>
      <c r="G6" s="4"/>
      <c r="H6" s="4"/>
      <c r="I6" s="4"/>
      <c r="J6" s="4"/>
      <c r="K6" s="4"/>
    </row>
    <row r="7" spans="1:14">
      <c r="A7" s="2" t="s">
        <v>22</v>
      </c>
      <c r="B7" s="4" t="s">
        <v>23</v>
      </c>
      <c r="C7" s="4"/>
      <c r="D7" s="4"/>
      <c r="E7" s="4"/>
      <c r="F7" s="4"/>
      <c r="G7" s="4"/>
      <c r="H7" s="4"/>
      <c r="I7" s="4"/>
      <c r="J7" s="4"/>
      <c r="K7" s="4"/>
    </row>
    <row r="8" spans="1:14">
      <c r="A8" s="3"/>
      <c r="B8" s="12" t="s">
        <v>280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 t="s">
        <v>50</v>
      </c>
      <c r="B9" s="4" t="s">
        <v>51</v>
      </c>
      <c r="C9" s="4"/>
      <c r="D9" s="4"/>
      <c r="E9" s="4"/>
      <c r="F9" s="4"/>
      <c r="G9" s="4"/>
      <c r="H9" s="4"/>
      <c r="I9" s="4"/>
      <c r="J9" s="4"/>
      <c r="K9" s="4"/>
    </row>
    <row r="10" spans="1:14">
      <c r="A10" s="4"/>
      <c r="B10" s="4" t="s">
        <v>57</v>
      </c>
      <c r="C10" s="4"/>
      <c r="D10" s="4"/>
      <c r="E10" s="4"/>
      <c r="F10" s="4"/>
      <c r="G10" s="4"/>
      <c r="H10" s="4"/>
      <c r="I10" s="4"/>
      <c r="J10" s="4"/>
      <c r="K10" s="4"/>
    </row>
    <row r="11" spans="1:14">
      <c r="A11" s="4"/>
      <c r="B11" s="4" t="s">
        <v>63</v>
      </c>
      <c r="C11" s="4"/>
      <c r="D11" s="4"/>
      <c r="E11" s="4"/>
      <c r="F11" s="4"/>
      <c r="G11" s="4"/>
      <c r="H11" s="4"/>
      <c r="I11" s="4"/>
      <c r="J11" s="4"/>
      <c r="K11" s="4"/>
    </row>
    <row r="12" spans="1:1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4">
      <c r="A13" s="3" t="s">
        <v>193</v>
      </c>
      <c r="C13" s="3" t="s">
        <v>194</v>
      </c>
      <c r="D13" s="3" t="s">
        <v>195</v>
      </c>
      <c r="E13" s="69" t="s">
        <v>10</v>
      </c>
      <c r="F13" s="3" t="s">
        <v>196</v>
      </c>
      <c r="G13" s="3" t="s">
        <v>197</v>
      </c>
      <c r="H13" s="69" t="s">
        <v>198</v>
      </c>
      <c r="I13" s="69" t="s">
        <v>199</v>
      </c>
      <c r="J13" s="3" t="s">
        <v>200</v>
      </c>
      <c r="K13" s="4"/>
    </row>
    <row r="14" spans="1:14">
      <c r="A14" s="82" t="s">
        <v>235</v>
      </c>
      <c r="C14" s="82" t="s">
        <v>236</v>
      </c>
      <c r="D14" s="82" t="s">
        <v>237</v>
      </c>
      <c r="E14" s="82" t="s">
        <v>238</v>
      </c>
      <c r="F14" s="82" t="s">
        <v>239</v>
      </c>
      <c r="G14" s="82" t="s">
        <v>240</v>
      </c>
      <c r="H14" s="82" t="s">
        <v>339</v>
      </c>
      <c r="I14" s="82" t="s">
        <v>241</v>
      </c>
      <c r="J14" s="82" t="s">
        <v>242</v>
      </c>
      <c r="K14" s="4"/>
    </row>
    <row r="15" spans="1:14">
      <c r="A15" s="3" t="s">
        <v>3</v>
      </c>
      <c r="B15" s="82" t="s">
        <v>34</v>
      </c>
      <c r="C15" s="64">
        <v>51.408450704225352</v>
      </c>
      <c r="D15" s="68">
        <v>66.901408450704224</v>
      </c>
      <c r="E15" s="68">
        <v>73.943661971830991</v>
      </c>
      <c r="F15" s="64">
        <v>77.464788732394368</v>
      </c>
      <c r="G15" s="64">
        <v>75.352112676056336</v>
      </c>
      <c r="H15" s="68">
        <v>70.422535211267615</v>
      </c>
      <c r="I15" s="64">
        <v>47.183098591549296</v>
      </c>
      <c r="J15" s="64">
        <v>73.943661971830991</v>
      </c>
      <c r="K15" s="4"/>
    </row>
    <row r="16" spans="1:14">
      <c r="A16" s="3" t="s">
        <v>185</v>
      </c>
      <c r="B16" s="82" t="s">
        <v>211</v>
      </c>
      <c r="C16" s="64">
        <v>60.563380281690144</v>
      </c>
      <c r="D16" s="64">
        <v>73.063380281690144</v>
      </c>
      <c r="E16" s="64">
        <v>66.725352112676049</v>
      </c>
      <c r="F16" s="64">
        <v>77.816901408450704</v>
      </c>
      <c r="G16" s="64">
        <v>72.887323943661968</v>
      </c>
      <c r="H16" s="64">
        <v>54.577464788732392</v>
      </c>
      <c r="I16" s="64">
        <v>53.521126760563376</v>
      </c>
      <c r="J16" s="64">
        <v>78.521126760563376</v>
      </c>
      <c r="K16" s="4"/>
    </row>
    <row r="17" spans="1:11">
      <c r="J17" s="4"/>
      <c r="K17" s="4"/>
    </row>
    <row r="18" spans="1:11">
      <c r="J18" s="4"/>
      <c r="K18" s="4"/>
    </row>
    <row r="19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F105"/>
  <sheetViews>
    <sheetView showGridLines="0"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defaultColWidth="8.85546875" defaultRowHeight="12.75"/>
  <cols>
    <col min="1" max="1" width="12.140625" style="17" customWidth="1"/>
    <col min="2" max="7" width="8.85546875" style="17"/>
    <col min="8" max="8" width="11.7109375" style="17" bestFit="1" customWidth="1"/>
    <col min="9" max="16384" width="8.85546875" style="17"/>
  </cols>
  <sheetData>
    <row r="1" spans="1:6" s="7" customFormat="1" ht="12">
      <c r="A1" s="7" t="s">
        <v>11</v>
      </c>
      <c r="B1" s="7" t="s">
        <v>12</v>
      </c>
    </row>
    <row r="2" spans="1:6" s="7" customFormat="1" ht="12">
      <c r="A2" s="7" t="s">
        <v>13</v>
      </c>
      <c r="B2" s="7" t="s">
        <v>29</v>
      </c>
    </row>
    <row r="3" spans="1:6" s="7" customFormat="1" ht="12">
      <c r="A3" s="7" t="s">
        <v>15</v>
      </c>
      <c r="B3" s="7" t="s">
        <v>26</v>
      </c>
    </row>
    <row r="4" spans="1:6" s="7" customFormat="1" ht="12">
      <c r="A4" s="7" t="s">
        <v>17</v>
      </c>
      <c r="B4" s="7" t="s">
        <v>27</v>
      </c>
    </row>
    <row r="5" spans="1:6" s="7" customFormat="1" ht="12">
      <c r="A5" s="7" t="s">
        <v>19</v>
      </c>
      <c r="B5" s="7" t="s">
        <v>28</v>
      </c>
    </row>
    <row r="6" spans="1:6" s="7" customFormat="1" ht="12">
      <c r="A6" s="7" t="s">
        <v>21</v>
      </c>
      <c r="B6" s="7" t="s">
        <v>167</v>
      </c>
    </row>
    <row r="7" spans="1:6" s="7" customFormat="1" ht="12">
      <c r="A7" s="7" t="s">
        <v>22</v>
      </c>
      <c r="B7" s="7" t="s">
        <v>168</v>
      </c>
    </row>
    <row r="8" spans="1:6" s="16" customFormat="1" ht="12">
      <c r="B8" s="18" t="s">
        <v>280</v>
      </c>
    </row>
    <row r="9" spans="1:6" s="7" customFormat="1" ht="12">
      <c r="A9" s="15" t="s">
        <v>50</v>
      </c>
      <c r="B9" s="15" t="s">
        <v>51</v>
      </c>
      <c r="C9" s="15"/>
      <c r="D9" s="15"/>
      <c r="E9" s="15"/>
    </row>
    <row r="10" spans="1:6" s="7" customFormat="1" ht="12">
      <c r="A10" s="15"/>
      <c r="B10" s="15" t="s">
        <v>57</v>
      </c>
      <c r="C10" s="15"/>
      <c r="D10" s="15"/>
      <c r="E10" s="15"/>
    </row>
    <row r="11" spans="1:6" s="7" customFormat="1" ht="12">
      <c r="A11" s="15"/>
      <c r="B11" s="15" t="s">
        <v>63</v>
      </c>
      <c r="C11" s="15"/>
      <c r="D11" s="15"/>
      <c r="E11" s="15"/>
    </row>
    <row r="12" spans="1:6" s="7" customFormat="1" ht="12"/>
    <row r="13" spans="1:6" s="7" customFormat="1" ht="12"/>
    <row r="14" spans="1:6" s="7" customFormat="1" ht="12">
      <c r="A14" s="16" t="s">
        <v>25</v>
      </c>
      <c r="B14" s="7" t="s">
        <v>243</v>
      </c>
      <c r="C14" s="66">
        <v>2010</v>
      </c>
      <c r="D14" s="66">
        <v>2011</v>
      </c>
      <c r="E14" s="66">
        <v>2012</v>
      </c>
      <c r="F14" s="66">
        <v>2013</v>
      </c>
    </row>
    <row r="15" spans="1:6" s="7" customFormat="1" ht="12">
      <c r="A15" s="16" t="s">
        <v>0</v>
      </c>
      <c r="B15" s="7" t="s">
        <v>227</v>
      </c>
      <c r="C15" s="66">
        <v>85.611510791366911</v>
      </c>
      <c r="D15" s="66">
        <v>86.36363636363636</v>
      </c>
      <c r="E15" s="66">
        <v>85.606060606060609</v>
      </c>
      <c r="F15" s="66">
        <v>86.896551724137936</v>
      </c>
    </row>
    <row r="16" spans="1:6" s="7" customFormat="1" ht="12">
      <c r="A16" s="16" t="s">
        <v>1</v>
      </c>
      <c r="B16" s="7" t="s">
        <v>228</v>
      </c>
      <c r="C16" s="66">
        <v>82.733812949640281</v>
      </c>
      <c r="D16" s="66">
        <v>76.515151515151516</v>
      </c>
      <c r="E16" s="66">
        <v>75.757575757575751</v>
      </c>
      <c r="F16" s="66">
        <v>80</v>
      </c>
    </row>
    <row r="17" spans="1:6" s="7" customFormat="1" ht="12">
      <c r="A17" s="16" t="s">
        <v>2</v>
      </c>
      <c r="B17" s="7" t="s">
        <v>229</v>
      </c>
      <c r="C17" s="66">
        <v>71.223021582733821</v>
      </c>
      <c r="D17" s="66">
        <v>70.454545454545453</v>
      </c>
      <c r="E17" s="66">
        <v>70.454545454545453</v>
      </c>
      <c r="F17" s="66">
        <v>74.482758620689651</v>
      </c>
    </row>
    <row r="18" spans="1:6" s="7" customFormat="1" ht="12">
      <c r="A18" s="16" t="s">
        <v>3</v>
      </c>
      <c r="B18" s="7" t="s">
        <v>34</v>
      </c>
      <c r="C18" s="66">
        <v>76.258992805755398</v>
      </c>
      <c r="D18" s="66">
        <v>73.484848484848484</v>
      </c>
      <c r="E18" s="66">
        <v>74.242424242424249</v>
      </c>
      <c r="F18" s="66">
        <v>75.172413793103445</v>
      </c>
    </row>
    <row r="19" spans="1:6" s="7" customFormat="1" ht="12">
      <c r="A19" s="16" t="s">
        <v>4</v>
      </c>
      <c r="B19" s="7" t="s">
        <v>230</v>
      </c>
      <c r="C19" s="66">
        <v>79.856115107913666</v>
      </c>
      <c r="D19" s="66">
        <v>80.303030303030312</v>
      </c>
      <c r="E19" s="66">
        <v>78.030303030303031</v>
      </c>
      <c r="F19" s="66">
        <v>81.379310344827587</v>
      </c>
    </row>
    <row r="20" spans="1:6" s="7" customFormat="1" ht="12">
      <c r="A20" s="16" t="s">
        <v>5</v>
      </c>
      <c r="B20" s="7" t="s">
        <v>231</v>
      </c>
      <c r="C20" s="66">
        <v>71.942446043165475</v>
      </c>
      <c r="D20" s="66">
        <v>68.939393939393938</v>
      </c>
      <c r="E20" s="66">
        <v>68.181818181818187</v>
      </c>
      <c r="F20" s="66">
        <v>71.724137931034477</v>
      </c>
    </row>
    <row r="21" spans="1:6" s="7" customFormat="1" ht="12">
      <c r="A21" s="16" t="s">
        <v>6</v>
      </c>
      <c r="B21" s="7" t="s">
        <v>232</v>
      </c>
      <c r="C21" s="66">
        <v>66.187050359712231</v>
      </c>
      <c r="D21" s="66">
        <v>62.878787878787875</v>
      </c>
      <c r="E21" s="66">
        <v>59.090909090909086</v>
      </c>
      <c r="F21" s="66">
        <v>65.517241379310349</v>
      </c>
    </row>
    <row r="22" spans="1:6" s="7" customFormat="1" ht="12">
      <c r="A22" s="16" t="s">
        <v>7</v>
      </c>
      <c r="B22" s="7" t="s">
        <v>233</v>
      </c>
      <c r="C22" s="66">
        <v>85.611510791366911</v>
      </c>
      <c r="D22" s="66">
        <v>84.090909090909093</v>
      </c>
      <c r="E22" s="66">
        <v>81.818181818181813</v>
      </c>
      <c r="F22" s="66">
        <v>82.068965517241381</v>
      </c>
    </row>
    <row r="23" spans="1:6" s="7" customFormat="1" ht="12">
      <c r="A23" s="16" t="s">
        <v>8</v>
      </c>
      <c r="B23" s="7" t="s">
        <v>234</v>
      </c>
      <c r="C23" s="66">
        <v>82.733812949640281</v>
      </c>
      <c r="D23" s="66">
        <v>78.787878787878782</v>
      </c>
      <c r="E23" s="66">
        <v>78.030303030303031</v>
      </c>
      <c r="F23" s="66">
        <v>80.689655172413794</v>
      </c>
    </row>
    <row r="24" spans="1:6" s="7" customFormat="1" ht="12"/>
    <row r="25" spans="1:6" s="7" customFormat="1" ht="12"/>
    <row r="26" spans="1:6" s="7" customFormat="1" ht="12"/>
    <row r="27" spans="1:6" s="7" customFormat="1" ht="12"/>
    <row r="28" spans="1:6" s="7" customFormat="1" ht="12"/>
    <row r="29" spans="1:6" s="7" customFormat="1" ht="12"/>
    <row r="30" spans="1:6" s="7" customFormat="1" ht="12"/>
    <row r="31" spans="1:6" s="7" customFormat="1" ht="12"/>
    <row r="32" spans="1:6" s="7" customFormat="1" ht="12"/>
    <row r="33" s="7" customFormat="1" ht="12"/>
    <row r="34" s="7" customFormat="1" ht="12"/>
    <row r="35" s="7" customFormat="1" ht="12"/>
    <row r="36" s="7" customFormat="1" ht="12"/>
    <row r="37" s="7" customFormat="1" ht="12"/>
    <row r="38" s="7" customFormat="1" ht="12"/>
    <row r="39" s="7" customFormat="1" ht="12"/>
    <row r="40" s="7" customFormat="1" ht="12"/>
    <row r="41" s="7" customFormat="1" ht="12"/>
    <row r="42" s="7" customFormat="1" ht="12"/>
    <row r="43" s="7" customFormat="1" ht="12"/>
    <row r="44" s="7" customFormat="1" ht="12"/>
    <row r="45" s="7" customFormat="1" ht="12"/>
    <row r="46" s="7" customFormat="1" ht="12"/>
    <row r="47" s="7" customFormat="1" ht="12"/>
    <row r="48" s="7" customFormat="1" ht="12"/>
    <row r="49" s="7" customFormat="1" ht="12"/>
    <row r="50" s="7" customFormat="1" ht="12"/>
    <row r="51" s="7" customFormat="1" ht="12"/>
    <row r="52" s="7" customFormat="1" ht="12"/>
    <row r="53" s="7" customFormat="1" ht="12"/>
    <row r="54" s="7" customFormat="1" ht="12"/>
    <row r="55" s="7" customFormat="1" ht="12"/>
    <row r="56" s="7" customFormat="1" ht="12"/>
    <row r="57" s="7" customFormat="1" ht="12"/>
    <row r="58" s="7" customFormat="1" ht="12"/>
    <row r="59" s="7" customFormat="1" ht="12"/>
    <row r="60" s="7" customFormat="1" ht="12"/>
    <row r="61" s="7" customFormat="1" ht="12"/>
    <row r="62" s="7" customFormat="1" ht="12"/>
    <row r="63" s="7" customFormat="1" ht="12"/>
    <row r="64" s="7" customFormat="1" ht="12"/>
    <row r="65" s="7" customFormat="1" ht="12"/>
    <row r="66" s="7" customFormat="1" ht="12"/>
    <row r="67" s="7" customFormat="1" ht="12"/>
    <row r="68" s="7" customFormat="1" ht="12"/>
    <row r="69" s="7" customFormat="1" ht="12"/>
    <row r="70" s="7" customFormat="1" ht="12"/>
    <row r="71" s="7" customFormat="1" ht="12"/>
    <row r="72" s="7" customFormat="1" ht="12"/>
    <row r="73" s="7" customFormat="1" ht="12"/>
    <row r="74" s="7" customFormat="1" ht="12"/>
    <row r="75" s="7" customFormat="1" ht="12"/>
    <row r="76" s="7" customFormat="1" ht="12"/>
    <row r="77" s="7" customFormat="1" ht="12"/>
    <row r="78" s="7" customFormat="1" ht="12"/>
    <row r="79" s="7" customFormat="1" ht="12"/>
    <row r="80" s="7" customFormat="1" ht="12"/>
    <row r="81" s="7" customFormat="1" ht="12"/>
    <row r="82" s="7" customFormat="1" ht="12"/>
    <row r="83" s="7" customFormat="1" ht="12"/>
    <row r="84" s="7" customFormat="1" ht="12"/>
    <row r="85" s="7" customFormat="1" ht="12"/>
    <row r="86" s="7" customFormat="1" ht="12"/>
    <row r="87" s="7" customFormat="1" ht="12"/>
    <row r="88" s="7" customFormat="1" ht="12"/>
    <row r="89" s="7" customFormat="1" ht="12"/>
    <row r="90" s="7" customFormat="1" ht="12"/>
    <row r="91" s="7" customFormat="1" ht="12"/>
    <row r="92" s="7" customFormat="1" ht="12"/>
    <row r="93" s="7" customFormat="1" ht="12"/>
    <row r="94" s="7" customFormat="1" ht="12"/>
    <row r="95" s="7" customFormat="1" ht="12"/>
    <row r="96" s="7" customFormat="1" ht="12"/>
    <row r="97" s="7" customFormat="1" ht="12"/>
    <row r="98" s="7" customFormat="1" ht="12"/>
    <row r="99" s="7" customFormat="1" ht="12"/>
    <row r="100" s="7" customFormat="1" ht="12"/>
    <row r="101" s="7" customFormat="1" ht="12"/>
    <row r="102" s="7" customFormat="1" ht="12"/>
    <row r="103" s="7" customFormat="1" ht="12"/>
    <row r="104" s="7" customFormat="1" ht="12"/>
    <row r="105" s="7" customFormat="1" ht="12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104"/>
  <sheetViews>
    <sheetView showGridLines="0"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defaultColWidth="9.140625" defaultRowHeight="12.75"/>
  <cols>
    <col min="1" max="1" width="16.28515625" style="17" customWidth="1"/>
    <col min="2" max="2" width="11.28515625" style="17" customWidth="1"/>
    <col min="3" max="16384" width="9.140625" style="17"/>
  </cols>
  <sheetData>
    <row r="1" spans="1:14" s="16" customFormat="1" ht="12">
      <c r="A1" s="16" t="s">
        <v>11</v>
      </c>
      <c r="B1" s="16" t="s">
        <v>12</v>
      </c>
    </row>
    <row r="2" spans="1:14" s="16" customFormat="1" ht="12">
      <c r="A2" s="16" t="s">
        <v>13</v>
      </c>
      <c r="B2" s="16" t="s">
        <v>46</v>
      </c>
    </row>
    <row r="3" spans="1:14" s="16" customFormat="1" ht="12">
      <c r="A3" s="16" t="s">
        <v>15</v>
      </c>
      <c r="B3" s="16" t="s">
        <v>33</v>
      </c>
    </row>
    <row r="4" spans="1:14" s="16" customFormat="1" ht="12">
      <c r="A4" s="16" t="s">
        <v>17</v>
      </c>
      <c r="B4" s="16" t="s">
        <v>30</v>
      </c>
    </row>
    <row r="5" spans="1:14" s="16" customFormat="1" ht="12">
      <c r="A5" s="16" t="s">
        <v>19</v>
      </c>
      <c r="B5" s="16" t="s">
        <v>32</v>
      </c>
    </row>
    <row r="6" spans="1:14" s="16" customFormat="1" ht="12">
      <c r="A6" s="16" t="s">
        <v>21</v>
      </c>
      <c r="B6" s="16" t="s">
        <v>167</v>
      </c>
    </row>
    <row r="7" spans="1:14" s="16" customFormat="1" ht="96">
      <c r="A7" s="16" t="s">
        <v>22</v>
      </c>
      <c r="B7" s="162" t="s">
        <v>169</v>
      </c>
    </row>
    <row r="8" spans="1:14" s="16" customFormat="1" ht="12">
      <c r="B8" s="18" t="s">
        <v>280</v>
      </c>
    </row>
    <row r="9" spans="1:14" s="16" customFormat="1" ht="12">
      <c r="A9" s="15" t="s">
        <v>50</v>
      </c>
      <c r="B9" s="15" t="s">
        <v>51</v>
      </c>
      <c r="C9" s="15" t="s">
        <v>52</v>
      </c>
      <c r="D9" s="15"/>
    </row>
    <row r="10" spans="1:14" s="16" customFormat="1" ht="12">
      <c r="A10" s="15"/>
      <c r="B10" s="15" t="s">
        <v>337</v>
      </c>
      <c r="C10" s="15" t="s">
        <v>61</v>
      </c>
      <c r="D10" s="15"/>
    </row>
    <row r="11" spans="1:14" s="16" customFormat="1" ht="12">
      <c r="A11" s="15"/>
      <c r="B11" s="15" t="s">
        <v>338</v>
      </c>
      <c r="C11" s="15" t="s">
        <v>62</v>
      </c>
      <c r="D11" s="15"/>
    </row>
    <row r="12" spans="1:14" s="16" customFormat="1" ht="12">
      <c r="A12" s="15"/>
      <c r="B12" s="15"/>
      <c r="C12" s="15"/>
      <c r="D12" s="15"/>
      <c r="E12" s="15"/>
    </row>
    <row r="13" spans="1:14" s="16" customFormat="1" ht="12">
      <c r="A13" s="16" t="s">
        <v>31</v>
      </c>
      <c r="C13" s="16" t="s">
        <v>36</v>
      </c>
      <c r="G13" s="16" t="s">
        <v>37</v>
      </c>
      <c r="K13" s="16" t="s">
        <v>38</v>
      </c>
    </row>
    <row r="14" spans="1:14" s="16" customFormat="1" ht="12">
      <c r="A14" s="16" t="s">
        <v>244</v>
      </c>
      <c r="C14" s="16" t="s">
        <v>281</v>
      </c>
      <c r="G14" s="16" t="s">
        <v>245</v>
      </c>
      <c r="K14" s="16" t="s">
        <v>246</v>
      </c>
    </row>
    <row r="15" spans="1:14" s="16" customFormat="1" ht="12">
      <c r="C15" s="16">
        <v>2010</v>
      </c>
      <c r="D15" s="16">
        <v>2011</v>
      </c>
      <c r="E15" s="16">
        <v>2012</v>
      </c>
      <c r="F15" s="16">
        <v>2013</v>
      </c>
      <c r="G15" s="16">
        <v>2010</v>
      </c>
      <c r="H15" s="16">
        <v>2011</v>
      </c>
      <c r="I15" s="16">
        <v>2012</v>
      </c>
      <c r="J15" s="16">
        <v>2013</v>
      </c>
      <c r="K15" s="16">
        <v>2010</v>
      </c>
      <c r="L15" s="16">
        <v>2011</v>
      </c>
      <c r="M15" s="16">
        <v>2012</v>
      </c>
      <c r="N15" s="16">
        <v>2013</v>
      </c>
    </row>
    <row r="16" spans="1:14" s="16" customFormat="1" ht="12">
      <c r="A16" s="16" t="s">
        <v>3</v>
      </c>
      <c r="C16" s="16">
        <v>0.79600000000000004</v>
      </c>
      <c r="D16" s="16">
        <v>0.80900000000000005</v>
      </c>
      <c r="E16" s="16">
        <v>0.81</v>
      </c>
      <c r="F16" s="16">
        <v>0.79500000000000004</v>
      </c>
      <c r="G16" s="16">
        <v>0.81499999999999995</v>
      </c>
      <c r="H16" s="16">
        <v>0.83099999999999996</v>
      </c>
      <c r="I16" s="16">
        <v>0.85399999999999998</v>
      </c>
      <c r="J16" s="16">
        <v>0.77700000000000002</v>
      </c>
      <c r="K16" s="16">
        <v>0.61399999999999999</v>
      </c>
      <c r="L16" s="16">
        <v>0.65</v>
      </c>
      <c r="M16" s="16">
        <v>0.65800000000000003</v>
      </c>
      <c r="N16" s="16">
        <v>0.70299999999999996</v>
      </c>
    </row>
    <row r="17" spans="1:6" s="16" customFormat="1" ht="12"/>
    <row r="18" spans="1:6" s="16" customFormat="1" ht="12"/>
    <row r="19" spans="1:6" s="16" customFormat="1" ht="12">
      <c r="C19" s="16">
        <v>2010</v>
      </c>
      <c r="D19" s="16">
        <v>2011</v>
      </c>
      <c r="E19" s="16">
        <v>2012</v>
      </c>
      <c r="F19" s="16">
        <v>2013</v>
      </c>
    </row>
    <row r="20" spans="1:6" s="16" customFormat="1">
      <c r="A20" s="51" t="s">
        <v>45</v>
      </c>
      <c r="B20" s="51" t="s">
        <v>247</v>
      </c>
      <c r="C20" s="16">
        <v>100</v>
      </c>
      <c r="D20" s="16">
        <v>101.82767624020887</v>
      </c>
      <c r="E20" s="16">
        <v>100.52219321148826</v>
      </c>
      <c r="F20" s="16">
        <v>101.82767624020887</v>
      </c>
    </row>
    <row r="21" spans="1:6" s="16" customFormat="1" ht="12"/>
    <row r="22" spans="1:6" s="16" customFormat="1" ht="12"/>
    <row r="23" spans="1:6" s="16" customFormat="1" ht="12"/>
    <row r="24" spans="1:6" s="16" customFormat="1" ht="12"/>
    <row r="25" spans="1:6" s="16" customFormat="1" ht="12"/>
    <row r="26" spans="1:6" s="16" customFormat="1" ht="12"/>
    <row r="27" spans="1:6" s="16" customFormat="1" ht="12"/>
    <row r="28" spans="1:6" s="16" customFormat="1" ht="12"/>
    <row r="29" spans="1:6" s="16" customFormat="1" ht="12"/>
    <row r="30" spans="1:6" s="16" customFormat="1" ht="12"/>
    <row r="31" spans="1:6" s="16" customFormat="1" ht="12"/>
    <row r="32" spans="1:6" s="16" customFormat="1" ht="12"/>
    <row r="33" s="16" customFormat="1" ht="12"/>
    <row r="34" s="16" customFormat="1" ht="12"/>
    <row r="35" s="16" customFormat="1" ht="12"/>
    <row r="36" s="16" customFormat="1" ht="12"/>
    <row r="37" s="16" customFormat="1" ht="12"/>
    <row r="38" s="16" customFormat="1" ht="12"/>
    <row r="39" s="16" customFormat="1" ht="12"/>
    <row r="40" s="16" customFormat="1" ht="12"/>
    <row r="41" s="16" customFormat="1" ht="12"/>
    <row r="42" s="16" customFormat="1" ht="12"/>
    <row r="43" s="16" customFormat="1" ht="12"/>
    <row r="44" s="16" customFormat="1" ht="12"/>
    <row r="45" s="16" customFormat="1" ht="12"/>
    <row r="46" s="16" customFormat="1" ht="12"/>
    <row r="47" s="16" customFormat="1" ht="12"/>
    <row r="48" s="16" customFormat="1" ht="12"/>
    <row r="49" s="16" customFormat="1" ht="12"/>
    <row r="50" s="16" customFormat="1" ht="12"/>
    <row r="51" s="16" customFormat="1" ht="12"/>
    <row r="52" s="16" customFormat="1" ht="12"/>
    <row r="53" s="16" customFormat="1" ht="12"/>
    <row r="54" s="16" customFormat="1" ht="12"/>
    <row r="55" s="16" customFormat="1" ht="12"/>
    <row r="56" s="16" customFormat="1" ht="12"/>
    <row r="57" s="16" customFormat="1" ht="12"/>
    <row r="58" s="16" customFormat="1" ht="12"/>
    <row r="59" s="16" customFormat="1" ht="12"/>
    <row r="60" s="16" customFormat="1" ht="12"/>
    <row r="61" s="16" customFormat="1" ht="12"/>
    <row r="62" s="16" customFormat="1" ht="12"/>
    <row r="63" s="16" customFormat="1" ht="12"/>
    <row r="64" s="16" customFormat="1" ht="12"/>
    <row r="65" s="16" customFormat="1" ht="12"/>
    <row r="66" s="16" customFormat="1" ht="12"/>
    <row r="67" s="16" customFormat="1" ht="12"/>
    <row r="68" s="16" customFormat="1" ht="12"/>
    <row r="69" s="16" customFormat="1" ht="12"/>
    <row r="70" s="16" customFormat="1" ht="12"/>
    <row r="71" s="16" customFormat="1" ht="12"/>
    <row r="72" s="16" customFormat="1" ht="12"/>
    <row r="73" s="16" customFormat="1" ht="12"/>
    <row r="74" s="16" customFormat="1" ht="12"/>
    <row r="75" s="16" customFormat="1" ht="12"/>
    <row r="76" s="16" customFormat="1" ht="12"/>
    <row r="77" s="16" customFormat="1" ht="12"/>
    <row r="78" s="16" customFormat="1" ht="12"/>
    <row r="79" s="16" customFormat="1" ht="12"/>
    <row r="80" s="16" customFormat="1" ht="12"/>
    <row r="81" s="16" customFormat="1" ht="12"/>
    <row r="82" s="16" customFormat="1" ht="12"/>
    <row r="83" s="16" customFormat="1" ht="12"/>
    <row r="84" s="16" customFormat="1" ht="12"/>
    <row r="85" s="16" customFormat="1" ht="12"/>
    <row r="86" s="16" customFormat="1" ht="12"/>
    <row r="87" s="16" customFormat="1" ht="12"/>
    <row r="88" s="16" customFormat="1" ht="12"/>
    <row r="89" s="16" customFormat="1" ht="12"/>
    <row r="90" s="16" customFormat="1" ht="12"/>
    <row r="91" s="16" customFormat="1" ht="12"/>
    <row r="92" s="16" customFormat="1" ht="12"/>
    <row r="93" s="16" customFormat="1" ht="12"/>
    <row r="94" s="16" customFormat="1" ht="12"/>
    <row r="95" s="16" customFormat="1" ht="12"/>
    <row r="96" s="16" customFormat="1" ht="12"/>
    <row r="97" s="16" customFormat="1" ht="12"/>
    <row r="98" s="16" customFormat="1" ht="12"/>
    <row r="99" s="16" customFormat="1" ht="12"/>
    <row r="100" s="16" customFormat="1" ht="12"/>
    <row r="101" s="16" customFormat="1" ht="12"/>
    <row r="102" s="16" customFormat="1" ht="12"/>
    <row r="103" s="16" customFormat="1" ht="12"/>
    <row r="104" s="16" customFormat="1" ht="1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zoomScaleNormal="100" workbookViewId="0">
      <pane xSplit="1" ySplit="13" topLeftCell="B30" activePane="bottomRight" state="frozen"/>
      <selection pane="topRight" activeCell="B1" sqref="B1"/>
      <selection pane="bottomLeft" activeCell="A14" sqref="A14"/>
      <selection pane="bottomRight" activeCell="G40" sqref="G40:G43"/>
    </sheetView>
  </sheetViews>
  <sheetFormatPr defaultColWidth="9.140625" defaultRowHeight="12.75"/>
  <cols>
    <col min="1" max="1" width="22.42578125" style="72" customWidth="1"/>
    <col min="2" max="5" width="10.28515625" style="72" customWidth="1"/>
    <col min="6" max="16384" width="9.140625" style="72"/>
  </cols>
  <sheetData>
    <row r="1" spans="1:11" s="3" customFormat="1" ht="12">
      <c r="A1" s="3" t="s">
        <v>11</v>
      </c>
      <c r="B1" s="3" t="s">
        <v>12</v>
      </c>
    </row>
    <row r="2" spans="1:11" s="3" customFormat="1" ht="12">
      <c r="A2" s="3" t="s">
        <v>13</v>
      </c>
      <c r="B2" s="3" t="s">
        <v>201</v>
      </c>
      <c r="C2" s="4"/>
    </row>
    <row r="3" spans="1:11" s="3" customFormat="1" ht="12">
      <c r="A3" s="3" t="s">
        <v>15</v>
      </c>
      <c r="B3" s="3" t="s">
        <v>202</v>
      </c>
      <c r="C3" s="4"/>
    </row>
    <row r="4" spans="1:11" s="3" customFormat="1" ht="12">
      <c r="A4" s="3" t="s">
        <v>17</v>
      </c>
    </row>
    <row r="5" spans="1:11" s="3" customFormat="1" ht="12">
      <c r="A5" s="3" t="s">
        <v>19</v>
      </c>
    </row>
    <row r="6" spans="1:11" s="3" customFormat="1" ht="12">
      <c r="A6" s="3" t="s">
        <v>21</v>
      </c>
      <c r="B6" s="3" t="s">
        <v>203</v>
      </c>
    </row>
    <row r="7" spans="1:11" s="3" customFormat="1" ht="12">
      <c r="A7" s="3" t="s">
        <v>22</v>
      </c>
      <c r="B7" s="3" t="s">
        <v>204</v>
      </c>
    </row>
    <row r="8" spans="1:11" s="3" customFormat="1" ht="12">
      <c r="B8" s="71" t="s">
        <v>280</v>
      </c>
    </row>
    <row r="9" spans="1:11" s="3" customFormat="1" ht="12">
      <c r="A9" s="4" t="s">
        <v>50</v>
      </c>
      <c r="B9" s="4" t="s">
        <v>59</v>
      </c>
      <c r="C9" s="64" t="s">
        <v>36</v>
      </c>
      <c r="D9" s="64" t="s">
        <v>37</v>
      </c>
      <c r="E9" s="64" t="s">
        <v>38</v>
      </c>
    </row>
    <row r="10" spans="1:11" s="3" customFormat="1" ht="12">
      <c r="A10" s="4"/>
      <c r="B10" s="4" t="s">
        <v>60</v>
      </c>
      <c r="C10" s="64" t="s">
        <v>205</v>
      </c>
      <c r="D10" s="64" t="s">
        <v>206</v>
      </c>
      <c r="E10" s="64" t="s">
        <v>207</v>
      </c>
    </row>
    <row r="11" spans="1:11" s="3" customFormat="1" ht="12">
      <c r="A11" s="4"/>
      <c r="B11" s="4"/>
      <c r="C11" s="4"/>
      <c r="D11" s="4"/>
      <c r="E11" s="4"/>
    </row>
    <row r="12" spans="1:11" s="3" customFormat="1" ht="12">
      <c r="A12" s="3" t="s">
        <v>208</v>
      </c>
      <c r="C12" s="3" t="s">
        <v>36</v>
      </c>
      <c r="D12" s="3" t="s">
        <v>37</v>
      </c>
      <c r="E12" s="3" t="s">
        <v>38</v>
      </c>
    </row>
    <row r="13" spans="1:11" s="3" customFormat="1" ht="12">
      <c r="A13" s="3" t="s">
        <v>210</v>
      </c>
      <c r="C13" s="3" t="s">
        <v>205</v>
      </c>
      <c r="D13" s="3" t="s">
        <v>206</v>
      </c>
      <c r="E13" s="3" t="s">
        <v>207</v>
      </c>
      <c r="F13" s="64"/>
      <c r="G13" s="64"/>
      <c r="I13" s="64"/>
      <c r="J13" s="64"/>
      <c r="K13" s="64"/>
    </row>
    <row r="14" spans="1:11" s="3" customFormat="1" ht="12">
      <c r="A14" s="3" t="s">
        <v>3</v>
      </c>
      <c r="B14" s="3" t="s">
        <v>34</v>
      </c>
      <c r="C14" s="68">
        <v>0.79500000000000004</v>
      </c>
      <c r="D14" s="68">
        <v>0.77700000000000002</v>
      </c>
      <c r="E14" s="68">
        <v>0.70299999999999996</v>
      </c>
    </row>
    <row r="15" spans="1:11" s="3" customFormat="1" ht="12">
      <c r="A15" s="4" t="s">
        <v>209</v>
      </c>
      <c r="B15" s="3" t="s">
        <v>211</v>
      </c>
      <c r="C15" s="68">
        <v>0.80825000000000002</v>
      </c>
      <c r="D15" s="68">
        <v>0.78325</v>
      </c>
      <c r="E15" s="68">
        <v>0.69700000000000006</v>
      </c>
    </row>
    <row r="16" spans="1:11" s="3" customFormat="1" ht="12">
      <c r="B16" s="64"/>
      <c r="C16" s="64"/>
      <c r="D16" s="64"/>
    </row>
    <row r="17" spans="2:5" s="3" customFormat="1" ht="12">
      <c r="B17" s="64"/>
      <c r="C17" s="64"/>
      <c r="D17" s="64"/>
    </row>
    <row r="18" spans="2:5" s="3" customFormat="1" ht="12">
      <c r="B18" s="68"/>
      <c r="C18" s="68"/>
      <c r="D18" s="68"/>
    </row>
    <row r="19" spans="2:5" s="3" customFormat="1" ht="12">
      <c r="B19" s="68"/>
      <c r="C19" s="68"/>
      <c r="D19" s="68"/>
    </row>
    <row r="20" spans="2:5" s="3" customFormat="1" ht="12"/>
    <row r="21" spans="2:5" s="3" customFormat="1" ht="12"/>
    <row r="22" spans="2:5" s="3" customFormat="1" ht="12"/>
    <row r="23" spans="2:5" s="3" customFormat="1" ht="12"/>
    <row r="24" spans="2:5" s="3" customFormat="1" ht="12">
      <c r="E24" s="65"/>
    </row>
    <row r="25" spans="2:5" s="3" customFormat="1" ht="12">
      <c r="E25" s="65"/>
    </row>
    <row r="26" spans="2:5" s="3" customFormat="1" ht="12">
      <c r="E26" s="65"/>
    </row>
    <row r="27" spans="2:5" s="3" customFormat="1" ht="12">
      <c r="E27" s="65"/>
    </row>
    <row r="28" spans="2:5" s="3" customFormat="1" ht="12">
      <c r="E28" s="65"/>
    </row>
    <row r="29" spans="2:5" s="3" customFormat="1" ht="12">
      <c r="E29" s="65"/>
    </row>
    <row r="30" spans="2:5" s="3" customFormat="1" ht="12">
      <c r="E30" s="65"/>
    </row>
    <row r="31" spans="2:5" s="3" customFormat="1" ht="12">
      <c r="E31" s="65"/>
    </row>
    <row r="32" spans="2:5" s="3" customFormat="1" ht="12">
      <c r="E32" s="70"/>
    </row>
    <row r="33" s="3" customFormat="1" ht="12"/>
    <row r="34" s="3" customFormat="1" ht="12"/>
    <row r="35" s="3" customFormat="1" ht="12"/>
    <row r="36" s="3" customFormat="1" ht="12"/>
    <row r="37" s="3" customFormat="1" ht="12"/>
    <row r="38" s="3" customFormat="1" ht="12"/>
    <row r="39" s="3" customFormat="1" ht="12"/>
    <row r="40" s="3" customFormat="1" ht="12"/>
    <row r="41" s="3" customFormat="1" ht="12"/>
    <row r="42" s="3" customFormat="1" ht="12"/>
    <row r="43" s="3" customFormat="1" ht="12"/>
    <row r="44" s="3" customFormat="1" ht="12"/>
    <row r="45" s="3" customFormat="1" ht="12"/>
    <row r="46" s="3" customFormat="1" ht="12"/>
    <row r="47" s="3" customFormat="1" ht="12"/>
    <row r="48" s="3" customFormat="1" ht="12"/>
    <row r="49" s="3" customFormat="1" ht="12"/>
    <row r="50" s="3" customFormat="1" ht="12"/>
    <row r="51" s="3" customFormat="1" ht="12"/>
    <row r="52" s="3" customFormat="1" ht="12"/>
    <row r="53" s="3" customFormat="1" ht="12"/>
    <row r="54" s="3" customFormat="1" ht="12"/>
    <row r="55" s="3" customFormat="1" ht="12"/>
    <row r="56" s="3" customFormat="1" ht="12"/>
    <row r="57" s="3" customFormat="1" ht="12"/>
    <row r="58" s="3" customFormat="1" ht="12"/>
    <row r="59" s="3" customFormat="1" ht="12"/>
    <row r="60" s="3" customFormat="1" ht="12"/>
    <row r="61" s="3" customFormat="1" ht="12"/>
    <row r="62" s="3" customFormat="1" ht="12"/>
    <row r="63" s="3" customFormat="1" ht="12"/>
    <row r="64" s="3" customFormat="1" ht="12"/>
    <row r="65" s="3" customFormat="1" ht="12"/>
    <row r="66" s="3" customFormat="1" ht="12"/>
    <row r="67" s="3" customFormat="1" ht="12"/>
    <row r="68" s="3" customFormat="1" ht="12"/>
    <row r="69" s="3" customFormat="1" ht="12"/>
    <row r="70" s="3" customFormat="1" ht="12"/>
    <row r="71" s="3" customFormat="1" ht="12"/>
    <row r="72" s="3" customFormat="1" ht="12"/>
    <row r="73" s="3" customFormat="1" ht="12"/>
    <row r="74" s="3" customFormat="1" ht="12"/>
    <row r="75" s="3" customFormat="1" ht="12"/>
    <row r="76" s="3" customFormat="1" ht="12"/>
    <row r="77" s="3" customFormat="1" ht="12"/>
    <row r="78" s="3" customFormat="1" ht="12"/>
    <row r="79" s="3" customFormat="1" ht="12"/>
    <row r="80" s="3" customFormat="1" ht="12"/>
    <row r="81" s="3" customFormat="1" ht="12"/>
    <row r="82" s="3" customFormat="1" ht="12"/>
    <row r="83" s="3" customFormat="1" ht="12"/>
    <row r="84" s="3" customFormat="1" ht="12"/>
    <row r="85" s="3" customFormat="1" ht="12"/>
    <row r="86" s="3" customFormat="1" ht="12"/>
    <row r="87" s="3" customFormat="1" ht="12"/>
    <row r="88" s="3" customFormat="1" ht="12"/>
    <row r="89" s="3" customFormat="1" ht="12"/>
    <row r="90" s="3" customFormat="1" ht="12"/>
    <row r="91" s="3" customFormat="1" ht="12"/>
    <row r="92" s="3" customFormat="1" ht="12"/>
    <row r="93" s="3" customFormat="1" ht="12"/>
    <row r="94" s="3" customFormat="1" ht="12"/>
    <row r="95" s="3" customFormat="1" ht="12"/>
    <row r="96" s="3" customFormat="1" ht="12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pane xSplit="1" ySplit="13" topLeftCell="B26" activePane="bottomRight" state="frozen"/>
      <selection pane="topRight" activeCell="B1" sqref="B1"/>
      <selection pane="bottomLeft" activeCell="A14" sqref="A14"/>
      <selection pane="bottomRight" activeCell="T39" sqref="T39"/>
    </sheetView>
  </sheetViews>
  <sheetFormatPr defaultColWidth="8.85546875" defaultRowHeight="12.75"/>
  <cols>
    <col min="1" max="1" width="14.28515625" style="91" customWidth="1"/>
    <col min="2" max="2" width="10.28515625" style="84" customWidth="1"/>
    <col min="3" max="3" width="12.42578125" style="84" customWidth="1"/>
    <col min="4" max="4" width="16.28515625" style="84" customWidth="1"/>
    <col min="5" max="5" width="11.28515625" style="84" customWidth="1"/>
    <col min="6" max="8" width="9.140625" style="84"/>
    <col min="9" max="10" width="8.85546875" style="84"/>
    <col min="11" max="11" width="13.7109375" style="84" customWidth="1"/>
    <col min="12" max="16384" width="8.85546875" style="84"/>
  </cols>
  <sheetData>
    <row r="1" spans="1:13">
      <c r="A1" s="3" t="s">
        <v>11</v>
      </c>
      <c r="B1" s="3" t="s">
        <v>97</v>
      </c>
      <c r="C1" s="83"/>
      <c r="D1" s="3"/>
      <c r="E1" s="3"/>
      <c r="F1" s="3"/>
      <c r="G1" s="3"/>
      <c r="H1" s="3"/>
      <c r="I1" s="83"/>
      <c r="J1" s="83"/>
      <c r="K1" s="83"/>
    </row>
    <row r="2" spans="1:13">
      <c r="A2" s="3" t="s">
        <v>13</v>
      </c>
      <c r="B2" s="3" t="s">
        <v>283</v>
      </c>
      <c r="C2" s="83"/>
      <c r="D2" s="3"/>
      <c r="E2" s="3"/>
      <c r="F2" s="3"/>
      <c r="G2" s="3"/>
      <c r="H2" s="3"/>
      <c r="I2" s="83"/>
      <c r="J2" s="83"/>
      <c r="K2" s="83"/>
    </row>
    <row r="3" spans="1:13">
      <c r="A3" s="3" t="s">
        <v>15</v>
      </c>
      <c r="B3" s="3" t="s">
        <v>284</v>
      </c>
      <c r="C3" s="83"/>
      <c r="D3" s="3"/>
      <c r="E3" s="3"/>
      <c r="F3" s="3"/>
      <c r="G3" s="3"/>
      <c r="H3" s="3"/>
      <c r="I3" s="83"/>
      <c r="J3" s="83"/>
      <c r="K3" s="83"/>
    </row>
    <row r="4" spans="1:13">
      <c r="A4" s="3" t="s">
        <v>17</v>
      </c>
      <c r="B4" s="3" t="s">
        <v>175</v>
      </c>
      <c r="C4" s="83"/>
      <c r="D4" s="3"/>
      <c r="E4" s="3"/>
      <c r="F4" s="3"/>
      <c r="G4" s="3"/>
      <c r="H4" s="3"/>
      <c r="I4" s="83"/>
      <c r="J4" s="83"/>
      <c r="K4" s="83"/>
    </row>
    <row r="5" spans="1:13">
      <c r="A5" s="3" t="s">
        <v>19</v>
      </c>
      <c r="B5" s="3" t="s">
        <v>176</v>
      </c>
      <c r="C5" s="83"/>
      <c r="D5" s="3"/>
      <c r="E5" s="3"/>
      <c r="F5" s="3"/>
      <c r="G5" s="3"/>
      <c r="H5" s="3"/>
      <c r="I5" s="83"/>
      <c r="J5" s="83"/>
      <c r="K5" s="83"/>
    </row>
    <row r="6" spans="1:13">
      <c r="A6" s="3" t="s">
        <v>21</v>
      </c>
      <c r="B6" s="3" t="s">
        <v>172</v>
      </c>
      <c r="C6" s="83"/>
      <c r="D6" s="3"/>
      <c r="E6" s="3"/>
      <c r="F6" s="3"/>
      <c r="G6" s="3"/>
      <c r="H6" s="3"/>
      <c r="I6" s="83"/>
      <c r="J6" s="83"/>
      <c r="K6" s="83"/>
    </row>
    <row r="7" spans="1:13">
      <c r="A7" s="3" t="s">
        <v>22</v>
      </c>
      <c r="B7" s="3" t="s">
        <v>172</v>
      </c>
      <c r="C7" s="83"/>
      <c r="D7" s="3"/>
      <c r="E7" s="3"/>
      <c r="F7" s="3"/>
      <c r="G7" s="3"/>
      <c r="H7" s="3"/>
      <c r="I7" s="83"/>
      <c r="J7" s="83"/>
      <c r="K7" s="83"/>
    </row>
    <row r="8" spans="1:13">
      <c r="A8" s="3"/>
      <c r="B8" s="104" t="s">
        <v>285</v>
      </c>
      <c r="C8" s="83"/>
      <c r="D8" s="3"/>
      <c r="E8" s="6"/>
      <c r="F8" s="3"/>
      <c r="G8" s="3"/>
      <c r="H8" s="3"/>
      <c r="I8" s="83"/>
      <c r="J8" s="83"/>
      <c r="K8" s="83"/>
    </row>
    <row r="9" spans="1:13">
      <c r="A9" s="4" t="s">
        <v>50</v>
      </c>
      <c r="B9" s="3" t="s">
        <v>51</v>
      </c>
      <c r="C9" s="83"/>
      <c r="D9" s="4"/>
      <c r="E9" s="4"/>
      <c r="F9" s="4"/>
      <c r="G9" s="4"/>
      <c r="H9" s="3"/>
      <c r="I9" s="83"/>
      <c r="J9" s="83"/>
      <c r="K9" s="83"/>
    </row>
    <row r="10" spans="1:13">
      <c r="A10" s="4"/>
      <c r="B10" s="3" t="s">
        <v>57</v>
      </c>
      <c r="C10" s="83"/>
      <c r="D10" s="4"/>
      <c r="E10" s="4"/>
      <c r="F10" s="4"/>
      <c r="G10" s="4"/>
      <c r="H10" s="3"/>
      <c r="I10" s="83"/>
      <c r="J10" s="83"/>
      <c r="K10" s="83"/>
    </row>
    <row r="11" spans="1:13">
      <c r="A11" s="4"/>
      <c r="B11" s="3" t="s">
        <v>63</v>
      </c>
      <c r="C11" s="56"/>
      <c r="D11" s="4"/>
      <c r="E11" s="4"/>
      <c r="F11" s="4"/>
      <c r="G11" s="4"/>
      <c r="H11" s="3"/>
      <c r="I11" s="56"/>
      <c r="J11" s="56"/>
      <c r="K11" s="83"/>
    </row>
    <row r="12" spans="1:13">
      <c r="A12" s="89"/>
      <c r="B12" s="56"/>
      <c r="C12" s="56"/>
      <c r="D12" s="4"/>
      <c r="E12" s="4"/>
      <c r="F12" s="4"/>
      <c r="G12" s="4"/>
      <c r="H12" s="3"/>
      <c r="I12" s="56"/>
      <c r="J12" s="56"/>
      <c r="K12" s="83"/>
    </row>
    <row r="13" spans="1:13">
      <c r="A13" s="89"/>
      <c r="B13" s="56"/>
      <c r="C13" s="56"/>
      <c r="D13" s="4"/>
      <c r="E13" s="4"/>
      <c r="F13" s="4"/>
      <c r="G13" s="4"/>
      <c r="H13" s="3"/>
      <c r="I13" s="56"/>
      <c r="J13" s="56"/>
      <c r="K13" s="83"/>
    </row>
    <row r="14" spans="1:13" s="88" customFormat="1" ht="48">
      <c r="A14" s="90" t="s">
        <v>286</v>
      </c>
      <c r="B14" s="67" t="s">
        <v>227</v>
      </c>
      <c r="C14" s="67" t="s">
        <v>228</v>
      </c>
      <c r="D14" s="67" t="s">
        <v>34</v>
      </c>
      <c r="E14" s="67" t="s">
        <v>230</v>
      </c>
      <c r="F14" s="67" t="s">
        <v>229</v>
      </c>
      <c r="G14" s="67" t="s">
        <v>231</v>
      </c>
      <c r="H14" s="67" t="s">
        <v>232</v>
      </c>
      <c r="I14" s="67" t="s">
        <v>234</v>
      </c>
      <c r="J14" s="67" t="s">
        <v>233</v>
      </c>
    </row>
    <row r="15" spans="1:13" s="88" customFormat="1" ht="24">
      <c r="A15" s="90"/>
      <c r="B15" s="105" t="s">
        <v>0</v>
      </c>
      <c r="C15" s="105" t="s">
        <v>1</v>
      </c>
      <c r="D15" s="105" t="s">
        <v>3</v>
      </c>
      <c r="E15" s="105" t="s">
        <v>4</v>
      </c>
      <c r="F15" s="105" t="s">
        <v>2</v>
      </c>
      <c r="G15" s="105" t="s">
        <v>5</v>
      </c>
      <c r="H15" s="105" t="s">
        <v>6</v>
      </c>
      <c r="I15" s="105" t="s">
        <v>8</v>
      </c>
      <c r="J15" s="105" t="s">
        <v>7</v>
      </c>
    </row>
    <row r="16" spans="1:13">
      <c r="A16" s="89" t="s">
        <v>287</v>
      </c>
      <c r="B16" s="85">
        <v>74.590163934426229</v>
      </c>
      <c r="C16" s="85">
        <v>50</v>
      </c>
      <c r="D16" s="85">
        <v>68.852459016393439</v>
      </c>
      <c r="E16" s="85">
        <v>61.475409836065573</v>
      </c>
      <c r="F16" s="85">
        <v>63.114754098360649</v>
      </c>
      <c r="G16" s="85">
        <v>64.754098360655732</v>
      </c>
      <c r="H16" s="85">
        <v>40.16393442622951</v>
      </c>
      <c r="I16" s="85">
        <v>70.491803278688522</v>
      </c>
      <c r="J16" s="85">
        <v>76.229508196721312</v>
      </c>
      <c r="M16" s="86"/>
    </row>
    <row r="17" spans="1:13">
      <c r="A17" s="89" t="s">
        <v>288</v>
      </c>
      <c r="B17" s="85">
        <v>74.809160305343511</v>
      </c>
      <c r="C17" s="85">
        <v>50.381679389312971</v>
      </c>
      <c r="D17" s="85">
        <v>64.122137404580144</v>
      </c>
      <c r="E17" s="85">
        <v>64.885496183206115</v>
      </c>
      <c r="F17" s="85">
        <v>61.068702290076338</v>
      </c>
      <c r="G17" s="85">
        <v>69.465648854961827</v>
      </c>
      <c r="H17" s="85">
        <v>43.511450381679381</v>
      </c>
      <c r="I17" s="85">
        <v>68.702290076335885</v>
      </c>
      <c r="J17" s="85">
        <v>77.862595419847324</v>
      </c>
      <c r="M17" s="86"/>
    </row>
    <row r="18" spans="1:13">
      <c r="A18" s="89" t="s">
        <v>156</v>
      </c>
      <c r="B18" s="85">
        <v>75.373134328358219</v>
      </c>
      <c r="C18" s="85">
        <v>50</v>
      </c>
      <c r="D18" s="85">
        <v>53.731343283582092</v>
      </c>
      <c r="E18" s="85">
        <v>63.432835820895519</v>
      </c>
      <c r="F18" s="85">
        <v>60.447761194029859</v>
      </c>
      <c r="G18" s="85">
        <v>67.910447761194035</v>
      </c>
      <c r="H18" s="85">
        <v>49.253731343283583</v>
      </c>
      <c r="I18" s="85">
        <v>65.671641791044777</v>
      </c>
      <c r="J18" s="85">
        <v>78.358208955223887</v>
      </c>
      <c r="M18" s="86"/>
    </row>
    <row r="19" spans="1:13">
      <c r="A19" s="89" t="s">
        <v>289</v>
      </c>
      <c r="B19" s="85">
        <v>76.69172932330828</v>
      </c>
      <c r="C19" s="85">
        <v>46.616541353383454</v>
      </c>
      <c r="D19" s="85">
        <v>56.390977443609025</v>
      </c>
      <c r="E19" s="85">
        <v>63.909774436090231</v>
      </c>
      <c r="F19" s="85">
        <v>65.413533834586474</v>
      </c>
      <c r="G19" s="85">
        <v>67.669172932330838</v>
      </c>
      <c r="H19" s="85">
        <v>51.879699248120303</v>
      </c>
      <c r="I19" s="85">
        <v>64.661654135338352</v>
      </c>
      <c r="J19" s="85">
        <v>75.187969924812023</v>
      </c>
      <c r="M19" s="86"/>
    </row>
    <row r="20" spans="1:13">
      <c r="A20" s="89" t="s">
        <v>290</v>
      </c>
      <c r="B20" s="85">
        <v>74.100719424460436</v>
      </c>
      <c r="C20" s="85">
        <v>40.287769784172667</v>
      </c>
      <c r="D20" s="85">
        <v>62.589928057553955</v>
      </c>
      <c r="E20" s="85">
        <v>65.467625899280563</v>
      </c>
      <c r="F20" s="85">
        <v>71.942446043165461</v>
      </c>
      <c r="G20" s="85">
        <v>66.906474820143885</v>
      </c>
      <c r="H20" s="85">
        <v>51.798561151079134</v>
      </c>
      <c r="I20" s="85">
        <v>56.834532374100718</v>
      </c>
      <c r="J20" s="85">
        <v>69.7841726618705</v>
      </c>
      <c r="M20" s="86"/>
    </row>
    <row r="21" spans="1:13">
      <c r="A21" s="89" t="s">
        <v>291</v>
      </c>
      <c r="B21" s="85">
        <v>73.239436619718319</v>
      </c>
      <c r="C21" s="85">
        <v>36.619718309859152</v>
      </c>
      <c r="D21" s="85">
        <v>66.197183098591552</v>
      </c>
      <c r="E21" s="85">
        <v>69.718309859154928</v>
      </c>
      <c r="F21" s="85">
        <v>71.126760563380273</v>
      </c>
      <c r="G21" s="85">
        <v>68.309859154929569</v>
      </c>
      <c r="H21" s="85">
        <v>45.774647887323937</v>
      </c>
      <c r="I21" s="85">
        <v>51.408450704225352</v>
      </c>
      <c r="J21" s="85">
        <v>74.647887323943664</v>
      </c>
      <c r="M21" s="86"/>
    </row>
    <row r="22" spans="1:13">
      <c r="A22" s="89" t="s">
        <v>292</v>
      </c>
      <c r="B22" s="85">
        <v>72.916666666666671</v>
      </c>
      <c r="C22" s="85">
        <v>33.333333333333336</v>
      </c>
      <c r="D22" s="85">
        <v>58.333333333333329</v>
      </c>
      <c r="E22" s="85">
        <v>70.833333333333329</v>
      </c>
      <c r="F22" s="85">
        <v>71.527777777777786</v>
      </c>
      <c r="G22" s="85">
        <v>65.972222222222214</v>
      </c>
      <c r="H22" s="85">
        <v>45.833333333333336</v>
      </c>
      <c r="I22" s="85">
        <v>50.694444444444443</v>
      </c>
      <c r="J22" s="85">
        <v>75</v>
      </c>
      <c r="M22" s="86"/>
    </row>
    <row r="23" spans="1:13">
      <c r="A23" s="89" t="s">
        <v>293</v>
      </c>
      <c r="B23" s="85">
        <v>68.918918918918919</v>
      </c>
      <c r="C23" s="85">
        <v>38.513513513513509</v>
      </c>
      <c r="D23" s="85">
        <v>57.432432432432435</v>
      </c>
      <c r="E23" s="85">
        <v>66.891891891891888</v>
      </c>
      <c r="F23" s="85">
        <v>71.621621621621628</v>
      </c>
      <c r="G23" s="85">
        <v>65.540540540540547</v>
      </c>
      <c r="H23" s="85">
        <v>48.648648648648653</v>
      </c>
      <c r="I23" s="85">
        <v>47.297297297297305</v>
      </c>
      <c r="J23" s="85">
        <v>76.351351351351354</v>
      </c>
      <c r="M23" s="86"/>
    </row>
    <row r="24" spans="1:13">
      <c r="A24" s="89" t="s">
        <v>157</v>
      </c>
      <c r="B24" s="85">
        <v>74.305555555555557</v>
      </c>
      <c r="C24" s="85">
        <v>43.75</v>
      </c>
      <c r="D24" s="85">
        <v>58.333333333333329</v>
      </c>
      <c r="E24" s="85">
        <v>65.972222222222214</v>
      </c>
      <c r="F24" s="85">
        <v>70.138888888888886</v>
      </c>
      <c r="G24" s="85">
        <v>75</v>
      </c>
      <c r="H24" s="85">
        <v>59.027777777777779</v>
      </c>
      <c r="I24" s="85">
        <v>47.916666666666664</v>
      </c>
      <c r="J24" s="85">
        <v>75.694444444444443</v>
      </c>
      <c r="M24" s="86"/>
    </row>
    <row r="25" spans="1:13">
      <c r="A25" s="89" t="s">
        <v>173</v>
      </c>
      <c r="B25" s="85">
        <v>77.857142857142861</v>
      </c>
      <c r="C25" s="85">
        <v>42.142857142857139</v>
      </c>
      <c r="D25" s="85">
        <v>55.000000000000007</v>
      </c>
      <c r="E25" s="85">
        <v>69.285714285714278</v>
      </c>
      <c r="F25" s="85">
        <v>70.714285714285708</v>
      </c>
      <c r="G25" s="85">
        <v>72.857142857142861</v>
      </c>
      <c r="H25" s="85">
        <v>62.142857142857146</v>
      </c>
      <c r="I25" s="85">
        <v>52.142857142857139</v>
      </c>
      <c r="J25" s="85">
        <v>76.428571428571416</v>
      </c>
      <c r="M25" s="86"/>
    </row>
    <row r="26" spans="1:13">
      <c r="A26" s="89"/>
      <c r="B26" s="87"/>
      <c r="C26" s="87"/>
      <c r="D26" s="87"/>
      <c r="E26" s="87"/>
      <c r="F26" s="87"/>
      <c r="G26" s="87"/>
      <c r="H26" s="87"/>
      <c r="I26" s="87"/>
      <c r="J26" s="87"/>
      <c r="K26" s="87"/>
    </row>
    <row r="27" spans="1:13">
      <c r="A27" s="89"/>
      <c r="B27" s="83"/>
      <c r="C27" s="83"/>
      <c r="D27" s="83"/>
      <c r="E27" s="83"/>
      <c r="F27" s="83"/>
      <c r="G27" s="83"/>
      <c r="H27" s="83"/>
      <c r="I27" s="83"/>
      <c r="J27" s="83"/>
      <c r="K27" s="8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2"/>
  <sheetViews>
    <sheetView zoomScaleNormal="100" workbookViewId="0">
      <pane xSplit="1" ySplit="12" topLeftCell="B25" activePane="bottomRight" state="frozen"/>
      <selection pane="topRight" activeCell="B1" sqref="B1"/>
      <selection pane="bottomLeft" activeCell="A13" sqref="A13"/>
      <selection pane="bottomRight" activeCell="A25" sqref="A25"/>
    </sheetView>
  </sheetViews>
  <sheetFormatPr defaultColWidth="8.85546875" defaultRowHeight="15"/>
  <cols>
    <col min="1" max="1" width="29.140625" style="75" customWidth="1"/>
    <col min="2" max="2" width="21.85546875" style="75" customWidth="1"/>
    <col min="3" max="3" width="21.28515625" style="75" customWidth="1"/>
    <col min="4" max="4" width="11.85546875" style="75" customWidth="1"/>
    <col min="5" max="5" width="10.140625" style="75" customWidth="1"/>
    <col min="6" max="6" width="12.7109375" style="75" customWidth="1"/>
    <col min="7" max="7" width="10.28515625" style="75" customWidth="1"/>
    <col min="8" max="9" width="8.85546875" style="75"/>
    <col min="10" max="10" width="14" style="75" customWidth="1"/>
    <col min="11" max="16384" width="8.85546875" style="75"/>
  </cols>
  <sheetData>
    <row r="1" spans="1:7">
      <c r="A1" s="3" t="s">
        <v>11</v>
      </c>
      <c r="B1" s="3" t="s">
        <v>97</v>
      </c>
      <c r="C1" s="4"/>
    </row>
    <row r="2" spans="1:7">
      <c r="A2" s="3" t="s">
        <v>13</v>
      </c>
      <c r="B2" s="3" t="s">
        <v>170</v>
      </c>
      <c r="C2" s="4"/>
    </row>
    <row r="3" spans="1:7">
      <c r="A3" s="3" t="s">
        <v>15</v>
      </c>
      <c r="B3" s="3" t="s">
        <v>171</v>
      </c>
      <c r="C3" s="4"/>
    </row>
    <row r="4" spans="1:7">
      <c r="A4" s="3" t="s">
        <v>17</v>
      </c>
      <c r="B4" s="3"/>
      <c r="C4" s="4"/>
    </row>
    <row r="5" spans="1:7">
      <c r="A5" s="3" t="s">
        <v>19</v>
      </c>
      <c r="B5" s="3"/>
      <c r="C5" s="4"/>
    </row>
    <row r="6" spans="1:7">
      <c r="A6" s="3" t="s">
        <v>21</v>
      </c>
      <c r="B6" s="3" t="s">
        <v>172</v>
      </c>
      <c r="C6" s="4"/>
    </row>
    <row r="7" spans="1:7">
      <c r="A7" s="3" t="s">
        <v>22</v>
      </c>
      <c r="B7" s="3" t="s">
        <v>172</v>
      </c>
      <c r="C7" s="4"/>
    </row>
    <row r="8" spans="1:7">
      <c r="A8" s="3"/>
      <c r="B8" s="12" t="s">
        <v>285</v>
      </c>
      <c r="C8" s="4"/>
    </row>
    <row r="9" spans="1:7">
      <c r="A9" s="4" t="s">
        <v>158</v>
      </c>
      <c r="B9" s="4" t="s">
        <v>159</v>
      </c>
      <c r="C9" s="4"/>
    </row>
    <row r="10" spans="1:7">
      <c r="A10" s="4"/>
      <c r="B10" s="4" t="s">
        <v>295</v>
      </c>
      <c r="C10" s="4"/>
    </row>
    <row r="11" spans="1:7">
      <c r="A11" s="73" t="s">
        <v>173</v>
      </c>
      <c r="B11" s="73"/>
      <c r="C11" s="73" t="s">
        <v>174</v>
      </c>
      <c r="D11" s="73" t="s">
        <v>260</v>
      </c>
      <c r="E11" s="76"/>
      <c r="F11" s="76"/>
    </row>
    <row r="12" spans="1:7">
      <c r="A12" s="73" t="s">
        <v>173</v>
      </c>
      <c r="B12" s="73"/>
      <c r="C12" s="73" t="s">
        <v>248</v>
      </c>
      <c r="D12" s="73" t="s">
        <v>249</v>
      </c>
      <c r="F12" s="76"/>
      <c r="G12" s="76"/>
    </row>
    <row r="13" spans="1:7">
      <c r="A13" s="73" t="s">
        <v>326</v>
      </c>
      <c r="B13" s="73" t="s">
        <v>250</v>
      </c>
      <c r="C13" s="57">
        <v>3.5229991400380745</v>
      </c>
      <c r="D13" s="57">
        <v>3.8102402564198057</v>
      </c>
      <c r="F13" s="77"/>
      <c r="G13" s="76"/>
    </row>
    <row r="14" spans="1:7">
      <c r="A14" s="73" t="s">
        <v>105</v>
      </c>
      <c r="B14" s="73" t="s">
        <v>183</v>
      </c>
      <c r="C14" s="57">
        <v>4.5058651115983599</v>
      </c>
      <c r="D14" s="57">
        <v>4.2217313939782066</v>
      </c>
      <c r="F14" s="78"/>
      <c r="G14" s="76"/>
    </row>
    <row r="15" spans="1:7">
      <c r="A15" s="73" t="s">
        <v>327</v>
      </c>
      <c r="B15" s="73" t="s">
        <v>251</v>
      </c>
      <c r="C15" s="57">
        <v>4.9407424623096201</v>
      </c>
      <c r="D15" s="57">
        <v>5.4330013089915417</v>
      </c>
      <c r="F15" s="77"/>
      <c r="G15" s="76"/>
    </row>
    <row r="16" spans="1:7">
      <c r="A16" s="73" t="s">
        <v>328</v>
      </c>
      <c r="B16" s="73" t="s">
        <v>252</v>
      </c>
      <c r="C16" s="57">
        <v>5.7081968328860571</v>
      </c>
      <c r="D16" s="57">
        <v>5.9881069148901709</v>
      </c>
      <c r="F16" s="77"/>
      <c r="G16" s="76"/>
    </row>
    <row r="17" spans="1:7">
      <c r="A17" s="73" t="s">
        <v>329</v>
      </c>
      <c r="B17" s="73" t="s">
        <v>294</v>
      </c>
      <c r="C17" s="57">
        <v>4.5628999793556302</v>
      </c>
      <c r="D17" s="57">
        <v>4.8281533481658974</v>
      </c>
      <c r="F17" s="77"/>
      <c r="G17" s="76"/>
    </row>
    <row r="18" spans="1:7">
      <c r="A18" s="73" t="s">
        <v>330</v>
      </c>
      <c r="B18" s="73" t="s">
        <v>253</v>
      </c>
      <c r="C18" s="57">
        <v>4.2870749734653879</v>
      </c>
      <c r="D18" s="57">
        <v>4.4637990770059428</v>
      </c>
      <c r="F18" s="77"/>
      <c r="G18" s="76"/>
    </row>
    <row r="19" spans="1:7">
      <c r="A19" s="73" t="s">
        <v>331</v>
      </c>
      <c r="B19" s="73" t="s">
        <v>254</v>
      </c>
      <c r="C19" s="57">
        <v>4.1510520002768789</v>
      </c>
      <c r="D19" s="57">
        <v>4.1443585760355228</v>
      </c>
      <c r="F19" s="78"/>
      <c r="G19" s="76"/>
    </row>
    <row r="20" spans="1:7">
      <c r="A20" s="73" t="s">
        <v>332</v>
      </c>
      <c r="B20" s="73" t="s">
        <v>255</v>
      </c>
      <c r="C20" s="57">
        <v>3.9319118028225075</v>
      </c>
      <c r="D20" s="57">
        <v>4.3349417552240048</v>
      </c>
      <c r="F20" s="77"/>
      <c r="G20" s="76"/>
    </row>
    <row r="21" spans="1:7">
      <c r="A21" s="73" t="s">
        <v>333</v>
      </c>
      <c r="B21" s="73" t="s">
        <v>256</v>
      </c>
      <c r="C21" s="57">
        <v>4.597433074905183</v>
      </c>
      <c r="D21" s="57">
        <v>4.8712360919915545</v>
      </c>
      <c r="F21" s="77"/>
      <c r="G21" s="76"/>
    </row>
    <row r="22" spans="1:7">
      <c r="A22" s="73" t="s">
        <v>334</v>
      </c>
      <c r="B22" s="73" t="s">
        <v>257</v>
      </c>
      <c r="C22" s="57">
        <v>4.3217010262999205</v>
      </c>
      <c r="D22" s="57">
        <v>4.5542897621871177</v>
      </c>
      <c r="F22" s="77"/>
      <c r="G22" s="76"/>
    </row>
    <row r="23" spans="1:7">
      <c r="A23" s="73" t="s">
        <v>335</v>
      </c>
      <c r="B23" s="73" t="s">
        <v>258</v>
      </c>
      <c r="C23" s="57">
        <v>3.7020665173002558</v>
      </c>
      <c r="D23" s="57">
        <v>4.0895401385772665</v>
      </c>
      <c r="F23" s="77"/>
      <c r="G23" s="76"/>
    </row>
    <row r="24" spans="1:7">
      <c r="A24" s="73" t="s">
        <v>336</v>
      </c>
      <c r="B24" s="73" t="s">
        <v>259</v>
      </c>
      <c r="C24" s="57">
        <v>3.4428577153893896</v>
      </c>
      <c r="D24" s="57">
        <v>3.4120366428032045</v>
      </c>
      <c r="F24" s="78"/>
      <c r="G24" s="76"/>
    </row>
    <row r="25" spans="1:7">
      <c r="A25" s="74"/>
      <c r="B25" s="74"/>
      <c r="C25" s="74"/>
      <c r="E25" s="76"/>
      <c r="F25" s="76"/>
    </row>
    <row r="26" spans="1:7">
      <c r="A26" s="74"/>
      <c r="B26" s="74"/>
      <c r="C26" s="74"/>
      <c r="E26" s="76"/>
      <c r="F26" s="76"/>
    </row>
    <row r="27" spans="1:7">
      <c r="A27" s="74"/>
      <c r="B27" s="74"/>
      <c r="C27" s="74"/>
      <c r="E27" s="76"/>
      <c r="F27" s="76"/>
    </row>
    <row r="28" spans="1:7">
      <c r="E28" s="76"/>
      <c r="F28" s="76"/>
    </row>
    <row r="29" spans="1:7">
      <c r="E29" s="76"/>
      <c r="F29" s="76"/>
    </row>
    <row r="30" spans="1:7">
      <c r="E30" s="76"/>
      <c r="F30" s="76"/>
    </row>
    <row r="31" spans="1:7">
      <c r="E31" s="76"/>
      <c r="F31" s="76"/>
    </row>
    <row r="32" spans="1:7">
      <c r="E32" s="76"/>
      <c r="F32" s="76"/>
    </row>
    <row r="33" spans="5:6">
      <c r="E33" s="76"/>
      <c r="F33" s="76"/>
    </row>
    <row r="34" spans="5:6">
      <c r="E34" s="76"/>
      <c r="F34" s="76"/>
    </row>
    <row r="35" spans="5:6">
      <c r="E35" s="76"/>
      <c r="F35" s="76"/>
    </row>
    <row r="36" spans="5:6">
      <c r="E36" s="76"/>
      <c r="F36" s="76"/>
    </row>
    <row r="37" spans="5:6">
      <c r="E37" s="76"/>
      <c r="F37" s="76"/>
    </row>
    <row r="38" spans="5:6">
      <c r="E38" s="76"/>
      <c r="F38" s="76"/>
    </row>
    <row r="39" spans="5:6">
      <c r="E39" s="76"/>
      <c r="F39" s="76"/>
    </row>
    <row r="40" spans="5:6">
      <c r="E40" s="76"/>
      <c r="F40" s="76"/>
    </row>
    <row r="41" spans="5:6">
      <c r="E41" s="76"/>
      <c r="F41" s="76"/>
    </row>
    <row r="42" spans="5:6">
      <c r="E42" s="76"/>
      <c r="F42" s="76"/>
    </row>
    <row r="43" spans="5:6">
      <c r="E43" s="76"/>
      <c r="F43" s="76"/>
    </row>
    <row r="44" spans="5:6">
      <c r="E44" s="76"/>
      <c r="F44" s="76"/>
    </row>
    <row r="45" spans="5:6">
      <c r="E45" s="76"/>
      <c r="F45" s="76"/>
    </row>
    <row r="46" spans="5:6">
      <c r="E46" s="76"/>
      <c r="F46" s="76"/>
    </row>
    <row r="47" spans="5:6">
      <c r="E47" s="76"/>
      <c r="F47" s="76"/>
    </row>
    <row r="48" spans="5:6">
      <c r="E48" s="76"/>
      <c r="F48" s="76"/>
    </row>
    <row r="49" spans="5:6">
      <c r="E49" s="76"/>
      <c r="F49" s="76"/>
    </row>
    <row r="50" spans="5:6">
      <c r="E50" s="76"/>
      <c r="F50" s="76"/>
    </row>
    <row r="51" spans="5:6">
      <c r="E51" s="76"/>
      <c r="F51" s="76"/>
    </row>
    <row r="52" spans="5:6">
      <c r="E52" s="76"/>
      <c r="F52" s="76"/>
    </row>
    <row r="53" spans="5:6">
      <c r="E53" s="76"/>
      <c r="F53" s="76"/>
    </row>
    <row r="54" spans="5:6">
      <c r="E54" s="76"/>
      <c r="F54" s="76"/>
    </row>
    <row r="55" spans="5:6">
      <c r="E55" s="76"/>
      <c r="F55" s="76"/>
    </row>
    <row r="56" spans="5:6">
      <c r="E56" s="76"/>
      <c r="F56" s="76"/>
    </row>
    <row r="57" spans="5:6">
      <c r="E57" s="76"/>
      <c r="F57" s="76"/>
    </row>
    <row r="58" spans="5:6">
      <c r="E58" s="76"/>
      <c r="F58" s="76"/>
    </row>
    <row r="59" spans="5:6">
      <c r="E59" s="76"/>
      <c r="F59" s="76"/>
    </row>
    <row r="60" spans="5:6">
      <c r="E60" s="76"/>
      <c r="F60" s="76"/>
    </row>
    <row r="61" spans="5:6">
      <c r="E61" s="76"/>
      <c r="F61" s="76"/>
    </row>
    <row r="62" spans="5:6">
      <c r="E62" s="76"/>
      <c r="F62" s="76"/>
    </row>
    <row r="63" spans="5:6">
      <c r="E63" s="76"/>
      <c r="F63" s="76"/>
    </row>
    <row r="64" spans="5:6">
      <c r="E64" s="76"/>
      <c r="F64" s="76"/>
    </row>
    <row r="65" spans="5:6">
      <c r="E65" s="76"/>
      <c r="F65" s="76"/>
    </row>
    <row r="66" spans="5:6">
      <c r="E66" s="76"/>
      <c r="F66" s="76"/>
    </row>
    <row r="67" spans="5:6">
      <c r="E67" s="76"/>
      <c r="F67" s="76"/>
    </row>
    <row r="68" spans="5:6">
      <c r="E68" s="76"/>
      <c r="F68" s="76"/>
    </row>
    <row r="69" spans="5:6">
      <c r="E69" s="76"/>
      <c r="F69" s="76"/>
    </row>
    <row r="70" spans="5:6">
      <c r="E70" s="76"/>
      <c r="F70" s="76"/>
    </row>
    <row r="71" spans="5:6">
      <c r="E71" s="76"/>
      <c r="F71" s="76"/>
    </row>
    <row r="72" spans="5:6">
      <c r="E72" s="76"/>
      <c r="F72" s="76"/>
    </row>
    <row r="73" spans="5:6">
      <c r="E73" s="76"/>
      <c r="F73" s="76"/>
    </row>
    <row r="74" spans="5:6">
      <c r="E74" s="76"/>
      <c r="F74" s="76"/>
    </row>
    <row r="75" spans="5:6">
      <c r="E75" s="76"/>
      <c r="F75" s="76"/>
    </row>
    <row r="76" spans="5:6">
      <c r="E76" s="76"/>
      <c r="F76" s="76"/>
    </row>
    <row r="77" spans="5:6">
      <c r="E77" s="76"/>
      <c r="F77" s="76"/>
    </row>
    <row r="78" spans="5:6">
      <c r="E78" s="76"/>
      <c r="F78" s="76"/>
    </row>
    <row r="79" spans="5:6">
      <c r="E79" s="76"/>
      <c r="F79" s="76"/>
    </row>
    <row r="80" spans="5:6">
      <c r="E80" s="76"/>
      <c r="F80" s="76"/>
    </row>
    <row r="81" spans="5:6">
      <c r="E81" s="76"/>
      <c r="F81" s="76"/>
    </row>
    <row r="82" spans="5:6">
      <c r="E82" s="76"/>
      <c r="F82" s="76"/>
    </row>
    <row r="83" spans="5:6">
      <c r="E83" s="76"/>
      <c r="F83" s="76"/>
    </row>
    <row r="84" spans="5:6">
      <c r="E84" s="76"/>
      <c r="F84" s="76"/>
    </row>
    <row r="85" spans="5:6">
      <c r="E85" s="76"/>
      <c r="F85" s="76"/>
    </row>
    <row r="86" spans="5:6">
      <c r="E86" s="76"/>
      <c r="F86" s="76"/>
    </row>
    <row r="87" spans="5:6">
      <c r="E87" s="76"/>
      <c r="F87" s="76"/>
    </row>
    <row r="88" spans="5:6">
      <c r="E88" s="76"/>
      <c r="F88" s="76"/>
    </row>
    <row r="89" spans="5:6">
      <c r="E89" s="76"/>
      <c r="F89" s="76"/>
    </row>
    <row r="90" spans="5:6">
      <c r="E90" s="76"/>
      <c r="F90" s="76"/>
    </row>
    <row r="91" spans="5:6">
      <c r="E91" s="76"/>
      <c r="F91" s="76"/>
    </row>
    <row r="92" spans="5:6">
      <c r="E92" s="76"/>
      <c r="F92" s="76"/>
    </row>
    <row r="93" spans="5:6">
      <c r="E93" s="76"/>
      <c r="F93" s="76"/>
    </row>
    <row r="94" spans="5:6">
      <c r="E94" s="76"/>
      <c r="F94" s="76"/>
    </row>
    <row r="95" spans="5:6">
      <c r="E95" s="76"/>
      <c r="F95" s="76"/>
    </row>
    <row r="96" spans="5:6">
      <c r="E96" s="76"/>
      <c r="F96" s="76"/>
    </row>
    <row r="97" spans="5:6">
      <c r="E97" s="76"/>
      <c r="F97" s="76"/>
    </row>
    <row r="98" spans="5:6">
      <c r="E98" s="76"/>
      <c r="F98" s="76"/>
    </row>
    <row r="99" spans="5:6">
      <c r="E99" s="76"/>
      <c r="F99" s="76"/>
    </row>
    <row r="100" spans="5:6">
      <c r="E100" s="76"/>
      <c r="F100" s="76"/>
    </row>
    <row r="101" spans="5:6">
      <c r="E101" s="76"/>
      <c r="F101" s="76"/>
    </row>
    <row r="102" spans="5:6">
      <c r="E102" s="76"/>
      <c r="F102" s="76"/>
    </row>
    <row r="103" spans="5:6">
      <c r="E103" s="76"/>
      <c r="F103" s="76"/>
    </row>
    <row r="104" spans="5:6">
      <c r="E104" s="76"/>
      <c r="F104" s="76"/>
    </row>
    <row r="105" spans="5:6">
      <c r="E105" s="76"/>
      <c r="F105" s="76"/>
    </row>
    <row r="106" spans="5:6">
      <c r="E106" s="76"/>
      <c r="F106" s="76"/>
    </row>
    <row r="107" spans="5:6">
      <c r="E107" s="76"/>
      <c r="F107" s="76"/>
    </row>
    <row r="108" spans="5:6">
      <c r="E108" s="76"/>
      <c r="F108" s="76"/>
    </row>
    <row r="109" spans="5:6">
      <c r="E109" s="76"/>
      <c r="F109" s="76"/>
    </row>
    <row r="110" spans="5:6">
      <c r="E110" s="76"/>
      <c r="F110" s="76"/>
    </row>
    <row r="111" spans="5:6">
      <c r="E111" s="76"/>
      <c r="F111" s="76"/>
    </row>
    <row r="112" spans="5:6">
      <c r="E112" s="76"/>
      <c r="F112" s="76"/>
    </row>
    <row r="113" spans="5:6">
      <c r="E113" s="76"/>
      <c r="F113" s="76"/>
    </row>
    <row r="114" spans="5:6">
      <c r="E114" s="76"/>
      <c r="F114" s="76"/>
    </row>
    <row r="115" spans="5:6">
      <c r="E115" s="76"/>
      <c r="F115" s="76"/>
    </row>
    <row r="116" spans="5:6">
      <c r="E116" s="76"/>
      <c r="F116" s="76"/>
    </row>
    <row r="117" spans="5:6">
      <c r="E117" s="76"/>
      <c r="F117" s="76"/>
    </row>
    <row r="118" spans="5:6">
      <c r="E118" s="76"/>
      <c r="F118" s="76"/>
    </row>
    <row r="119" spans="5:6">
      <c r="E119" s="76"/>
      <c r="F119" s="76"/>
    </row>
    <row r="120" spans="5:6">
      <c r="E120" s="76"/>
      <c r="F120" s="76"/>
    </row>
    <row r="121" spans="5:6">
      <c r="E121" s="76"/>
      <c r="F121" s="76"/>
    </row>
    <row r="122" spans="5:6">
      <c r="E122" s="76"/>
      <c r="F122" s="76"/>
    </row>
    <row r="123" spans="5:6">
      <c r="E123" s="76"/>
      <c r="F123" s="76"/>
    </row>
    <row r="124" spans="5:6">
      <c r="E124" s="76"/>
      <c r="F124" s="76"/>
    </row>
    <row r="125" spans="5:6">
      <c r="E125" s="76"/>
      <c r="F125" s="76"/>
    </row>
    <row r="126" spans="5:6">
      <c r="E126" s="76"/>
      <c r="F126" s="76"/>
    </row>
    <row r="127" spans="5:6">
      <c r="E127" s="76"/>
      <c r="F127" s="76"/>
    </row>
    <row r="128" spans="5:6">
      <c r="E128" s="76"/>
      <c r="F128" s="76"/>
    </row>
    <row r="129" spans="5:6">
      <c r="E129" s="76"/>
      <c r="F129" s="76"/>
    </row>
    <row r="130" spans="5:6">
      <c r="E130" s="76"/>
      <c r="F130" s="76"/>
    </row>
    <row r="131" spans="5:6">
      <c r="E131" s="76"/>
      <c r="F131" s="76"/>
    </row>
    <row r="132" spans="5:6">
      <c r="E132" s="76"/>
      <c r="F132" s="76"/>
    </row>
    <row r="133" spans="5:6">
      <c r="E133" s="76"/>
      <c r="F133" s="76"/>
    </row>
    <row r="134" spans="5:6">
      <c r="E134" s="76"/>
      <c r="F134" s="76"/>
    </row>
    <row r="135" spans="5:6">
      <c r="E135" s="76"/>
      <c r="F135" s="76"/>
    </row>
    <row r="136" spans="5:6">
      <c r="E136" s="76"/>
      <c r="F136" s="76"/>
    </row>
    <row r="137" spans="5:6">
      <c r="E137" s="76"/>
      <c r="F137" s="76"/>
    </row>
    <row r="138" spans="5:6">
      <c r="E138" s="76"/>
      <c r="F138" s="76"/>
    </row>
    <row r="139" spans="5:6">
      <c r="E139" s="76"/>
      <c r="F139" s="76"/>
    </row>
    <row r="140" spans="5:6">
      <c r="E140" s="76"/>
      <c r="F140" s="76"/>
    </row>
    <row r="141" spans="5:6">
      <c r="E141" s="76"/>
      <c r="F141" s="76"/>
    </row>
    <row r="142" spans="5:6">
      <c r="E142" s="76"/>
      <c r="F142" s="76"/>
    </row>
    <row r="143" spans="5:6">
      <c r="E143" s="76"/>
      <c r="F143" s="76"/>
    </row>
    <row r="144" spans="5:6">
      <c r="E144" s="76"/>
      <c r="F144" s="76"/>
    </row>
    <row r="145" spans="5:6">
      <c r="E145" s="76"/>
      <c r="F145" s="76"/>
    </row>
    <row r="146" spans="5:6">
      <c r="E146" s="76"/>
      <c r="F146" s="76"/>
    </row>
    <row r="147" spans="5:6">
      <c r="E147" s="76"/>
      <c r="F147" s="76"/>
    </row>
    <row r="148" spans="5:6">
      <c r="E148" s="76"/>
      <c r="F148" s="76"/>
    </row>
    <row r="149" spans="5:6">
      <c r="E149" s="76"/>
      <c r="F149" s="76"/>
    </row>
    <row r="150" spans="5:6">
      <c r="E150" s="76"/>
      <c r="F150" s="76"/>
    </row>
    <row r="151" spans="5:6">
      <c r="E151" s="76"/>
      <c r="F151" s="76"/>
    </row>
    <row r="152" spans="5:6">
      <c r="E152" s="76"/>
      <c r="F152" s="76"/>
    </row>
    <row r="153" spans="5:6">
      <c r="E153" s="76"/>
      <c r="F153" s="76"/>
    </row>
    <row r="154" spans="5:6">
      <c r="E154" s="76"/>
      <c r="F154" s="76"/>
    </row>
    <row r="155" spans="5:6">
      <c r="E155" s="76"/>
      <c r="F155" s="76"/>
    </row>
    <row r="156" spans="5:6">
      <c r="E156" s="76"/>
      <c r="F156" s="76"/>
    </row>
    <row r="157" spans="5:6">
      <c r="E157" s="76"/>
      <c r="F157" s="76"/>
    </row>
    <row r="158" spans="5:6">
      <c r="E158" s="76"/>
      <c r="F158" s="76"/>
    </row>
    <row r="159" spans="5:6">
      <c r="E159" s="76"/>
      <c r="F159" s="76"/>
    </row>
    <row r="160" spans="5:6">
      <c r="E160" s="76"/>
      <c r="F160" s="76"/>
    </row>
    <row r="161" spans="5:6">
      <c r="E161" s="76"/>
      <c r="F161" s="76"/>
    </row>
    <row r="162" spans="5:6">
      <c r="E162" s="76"/>
      <c r="F162" s="76"/>
    </row>
    <row r="163" spans="5:6">
      <c r="E163" s="76"/>
      <c r="F163" s="76"/>
    </row>
    <row r="164" spans="5:6">
      <c r="E164" s="76"/>
      <c r="F164" s="76"/>
    </row>
    <row r="165" spans="5:6">
      <c r="E165" s="76"/>
      <c r="F165" s="76"/>
    </row>
    <row r="166" spans="5:6">
      <c r="E166" s="76"/>
      <c r="F166" s="76"/>
    </row>
    <row r="167" spans="5:6">
      <c r="E167" s="76"/>
      <c r="F167" s="76"/>
    </row>
    <row r="168" spans="5:6">
      <c r="E168" s="76"/>
      <c r="F168" s="76"/>
    </row>
    <row r="169" spans="5:6">
      <c r="E169" s="76"/>
      <c r="F169" s="76"/>
    </row>
    <row r="170" spans="5:6">
      <c r="E170" s="76"/>
      <c r="F170" s="76"/>
    </row>
    <row r="171" spans="5:6">
      <c r="E171" s="76"/>
      <c r="F171" s="76"/>
    </row>
    <row r="172" spans="5:6">
      <c r="E172" s="76"/>
      <c r="F172" s="76"/>
    </row>
    <row r="173" spans="5:6">
      <c r="E173" s="76"/>
      <c r="F173" s="76"/>
    </row>
    <row r="174" spans="5:6">
      <c r="E174" s="76"/>
      <c r="F174" s="76"/>
    </row>
    <row r="175" spans="5:6">
      <c r="E175" s="76"/>
      <c r="F175" s="76"/>
    </row>
    <row r="176" spans="5:6">
      <c r="E176" s="76"/>
      <c r="F176" s="76"/>
    </row>
    <row r="177" spans="5:6">
      <c r="E177" s="76"/>
      <c r="F177" s="76"/>
    </row>
    <row r="178" spans="5:6">
      <c r="E178" s="76"/>
      <c r="F178" s="76"/>
    </row>
    <row r="179" spans="5:6">
      <c r="E179" s="76"/>
      <c r="F179" s="76"/>
    </row>
    <row r="180" spans="5:6">
      <c r="E180" s="76"/>
      <c r="F180" s="76"/>
    </row>
    <row r="181" spans="5:6">
      <c r="E181" s="76"/>
      <c r="F181" s="76"/>
    </row>
    <row r="182" spans="5:6">
      <c r="E182" s="76"/>
      <c r="F182" s="76"/>
    </row>
    <row r="183" spans="5:6">
      <c r="E183" s="76"/>
      <c r="F183" s="76"/>
    </row>
    <row r="184" spans="5:6">
      <c r="E184" s="76"/>
      <c r="F184" s="76"/>
    </row>
    <row r="185" spans="5:6">
      <c r="E185" s="76"/>
      <c r="F185" s="76"/>
    </row>
    <row r="186" spans="5:6">
      <c r="E186" s="76"/>
      <c r="F186" s="76"/>
    </row>
    <row r="187" spans="5:6">
      <c r="E187" s="76"/>
      <c r="F187" s="76"/>
    </row>
    <row r="188" spans="5:6">
      <c r="E188" s="76"/>
      <c r="F188" s="76"/>
    </row>
    <row r="189" spans="5:6">
      <c r="E189" s="76"/>
      <c r="F189" s="76"/>
    </row>
    <row r="190" spans="5:6">
      <c r="E190" s="76"/>
      <c r="F190" s="76"/>
    </row>
    <row r="191" spans="5:6">
      <c r="E191" s="76"/>
      <c r="F191" s="76"/>
    </row>
    <row r="192" spans="5:6">
      <c r="E192" s="76"/>
      <c r="F192" s="76"/>
    </row>
    <row r="193" spans="5:6">
      <c r="E193" s="76"/>
      <c r="F193" s="76"/>
    </row>
    <row r="194" spans="5:6">
      <c r="E194" s="76"/>
      <c r="F194" s="76"/>
    </row>
    <row r="195" spans="5:6">
      <c r="E195" s="76"/>
      <c r="F195" s="76"/>
    </row>
    <row r="196" spans="5:6">
      <c r="E196" s="76"/>
      <c r="F196" s="76"/>
    </row>
    <row r="197" spans="5:6">
      <c r="E197" s="76"/>
      <c r="F197" s="76"/>
    </row>
    <row r="198" spans="5:6">
      <c r="E198" s="76"/>
      <c r="F198" s="76"/>
    </row>
    <row r="199" spans="5:6">
      <c r="E199" s="76"/>
      <c r="F199" s="76"/>
    </row>
    <row r="200" spans="5:6">
      <c r="E200" s="76"/>
      <c r="F200" s="76"/>
    </row>
    <row r="201" spans="5:6">
      <c r="E201" s="76"/>
      <c r="F201" s="76"/>
    </row>
    <row r="202" spans="5:6">
      <c r="E202" s="76"/>
      <c r="F202" s="76"/>
    </row>
    <row r="203" spans="5:6">
      <c r="E203" s="76"/>
      <c r="F203" s="76"/>
    </row>
    <row r="204" spans="5:6">
      <c r="E204" s="76"/>
      <c r="F204" s="76"/>
    </row>
    <row r="205" spans="5:6">
      <c r="E205" s="76"/>
      <c r="F205" s="76"/>
    </row>
    <row r="206" spans="5:6">
      <c r="E206" s="76"/>
      <c r="F206" s="76"/>
    </row>
    <row r="207" spans="5:6">
      <c r="E207" s="76"/>
      <c r="F207" s="76"/>
    </row>
    <row r="208" spans="5:6">
      <c r="E208" s="76"/>
      <c r="F208" s="76"/>
    </row>
    <row r="209" spans="5:6">
      <c r="E209" s="76"/>
      <c r="F209" s="76"/>
    </row>
    <row r="210" spans="5:6">
      <c r="E210" s="76"/>
      <c r="F210" s="76"/>
    </row>
    <row r="211" spans="5:6">
      <c r="E211" s="76"/>
      <c r="F211" s="76"/>
    </row>
    <row r="212" spans="5:6">
      <c r="E212" s="76"/>
      <c r="F212" s="76"/>
    </row>
    <row r="213" spans="5:6">
      <c r="E213" s="76"/>
      <c r="F213" s="76"/>
    </row>
    <row r="214" spans="5:6">
      <c r="E214" s="76"/>
      <c r="F214" s="76"/>
    </row>
    <row r="215" spans="5:6">
      <c r="E215" s="76"/>
      <c r="F215" s="76"/>
    </row>
    <row r="216" spans="5:6">
      <c r="E216" s="76"/>
      <c r="F216" s="76"/>
    </row>
    <row r="217" spans="5:6">
      <c r="E217" s="76"/>
      <c r="F217" s="76"/>
    </row>
    <row r="218" spans="5:6">
      <c r="E218" s="76"/>
      <c r="F218" s="76"/>
    </row>
    <row r="219" spans="5:6">
      <c r="E219" s="76"/>
      <c r="F219" s="76"/>
    </row>
    <row r="220" spans="5:6">
      <c r="E220" s="76"/>
      <c r="F220" s="76"/>
    </row>
    <row r="221" spans="5:6">
      <c r="E221" s="76"/>
      <c r="F221" s="76"/>
    </row>
    <row r="222" spans="5:6">
      <c r="E222" s="76"/>
      <c r="F222" s="76"/>
    </row>
    <row r="223" spans="5:6">
      <c r="E223" s="76"/>
      <c r="F223" s="76"/>
    </row>
    <row r="224" spans="5:6">
      <c r="E224" s="76"/>
      <c r="F224" s="76"/>
    </row>
    <row r="225" spans="5:6">
      <c r="E225" s="76"/>
      <c r="F225" s="76"/>
    </row>
    <row r="226" spans="5:6">
      <c r="E226" s="76"/>
      <c r="F226" s="76"/>
    </row>
    <row r="227" spans="5:6">
      <c r="E227" s="76"/>
      <c r="F227" s="76"/>
    </row>
    <row r="228" spans="5:6">
      <c r="E228" s="76"/>
      <c r="F228" s="76"/>
    </row>
    <row r="229" spans="5:6">
      <c r="E229" s="76"/>
      <c r="F229" s="76"/>
    </row>
    <row r="230" spans="5:6">
      <c r="E230" s="76"/>
      <c r="F230" s="76"/>
    </row>
    <row r="231" spans="5:6">
      <c r="E231" s="76"/>
      <c r="F231" s="76"/>
    </row>
    <row r="232" spans="5:6">
      <c r="E232" s="76"/>
      <c r="F232" s="76"/>
    </row>
    <row r="233" spans="5:6">
      <c r="E233" s="76"/>
      <c r="F233" s="76"/>
    </row>
    <row r="234" spans="5:6">
      <c r="E234" s="76"/>
      <c r="F234" s="76"/>
    </row>
    <row r="235" spans="5:6">
      <c r="E235" s="76"/>
      <c r="F235" s="76"/>
    </row>
    <row r="236" spans="5:6">
      <c r="E236" s="76"/>
      <c r="F236" s="76"/>
    </row>
    <row r="237" spans="5:6">
      <c r="E237" s="76"/>
      <c r="F237" s="76"/>
    </row>
    <row r="238" spans="5:6">
      <c r="E238" s="76"/>
      <c r="F238" s="76"/>
    </row>
    <row r="239" spans="5:6">
      <c r="E239" s="76"/>
      <c r="F239" s="76"/>
    </row>
    <row r="240" spans="5:6">
      <c r="E240" s="76"/>
      <c r="F240" s="76"/>
    </row>
    <row r="241" spans="5:6">
      <c r="E241" s="76"/>
      <c r="F241" s="76"/>
    </row>
    <row r="242" spans="5:6">
      <c r="E242" s="76"/>
      <c r="F242" s="76"/>
    </row>
    <row r="243" spans="5:6">
      <c r="E243" s="76"/>
      <c r="F243" s="76"/>
    </row>
    <row r="244" spans="5:6">
      <c r="E244" s="76"/>
      <c r="F244" s="76"/>
    </row>
    <row r="245" spans="5:6">
      <c r="E245" s="76"/>
      <c r="F245" s="76"/>
    </row>
    <row r="246" spans="5:6">
      <c r="E246" s="76"/>
      <c r="F246" s="76"/>
    </row>
    <row r="247" spans="5:6">
      <c r="E247" s="76"/>
      <c r="F247" s="76"/>
    </row>
    <row r="248" spans="5:6">
      <c r="E248" s="76"/>
      <c r="F248" s="76"/>
    </row>
    <row r="249" spans="5:6">
      <c r="E249" s="76"/>
      <c r="F249" s="76"/>
    </row>
    <row r="250" spans="5:6">
      <c r="E250" s="76"/>
      <c r="F250" s="76"/>
    </row>
    <row r="251" spans="5:6">
      <c r="E251" s="76"/>
      <c r="F251" s="76"/>
    </row>
    <row r="252" spans="5:6">
      <c r="E252" s="76"/>
      <c r="F252" s="76"/>
    </row>
    <row r="253" spans="5:6">
      <c r="E253" s="76"/>
      <c r="F253" s="76"/>
    </row>
    <row r="254" spans="5:6">
      <c r="E254" s="76"/>
      <c r="F254" s="76"/>
    </row>
    <row r="255" spans="5:6">
      <c r="E255" s="76"/>
      <c r="F255" s="76"/>
    </row>
    <row r="256" spans="5:6">
      <c r="E256" s="76"/>
      <c r="F256" s="76"/>
    </row>
    <row r="257" spans="5:6">
      <c r="E257" s="76"/>
      <c r="F257" s="76"/>
    </row>
    <row r="258" spans="5:6">
      <c r="E258" s="76"/>
      <c r="F258" s="76"/>
    </row>
    <row r="259" spans="5:6">
      <c r="E259" s="76"/>
      <c r="F259" s="76"/>
    </row>
    <row r="260" spans="5:6">
      <c r="E260" s="76"/>
      <c r="F260" s="76"/>
    </row>
    <row r="261" spans="5:6">
      <c r="E261" s="76"/>
      <c r="F261" s="76"/>
    </row>
    <row r="262" spans="5:6">
      <c r="E262" s="76"/>
      <c r="F262" s="76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2"/>
  <sheetViews>
    <sheetView zoomScale="130" zoomScaleNormal="130" workbookViewId="0">
      <pane xSplit="1" ySplit="12" topLeftCell="B25" activePane="bottomRight" state="frozen"/>
      <selection pane="topRight" activeCell="B1" sqref="B1"/>
      <selection pane="bottomLeft" activeCell="A13" sqref="A13"/>
      <selection pane="bottomRight" activeCell="A25" sqref="A25"/>
    </sheetView>
  </sheetViews>
  <sheetFormatPr defaultColWidth="8.85546875" defaultRowHeight="15"/>
  <cols>
    <col min="1" max="1" width="29.140625" style="75" customWidth="1"/>
    <col min="2" max="2" width="21.85546875" style="75" customWidth="1"/>
    <col min="3" max="3" width="21.28515625" style="75" customWidth="1"/>
    <col min="4" max="4" width="11.85546875" style="75" customWidth="1"/>
    <col min="5" max="5" width="10.140625" style="75" customWidth="1"/>
    <col min="6" max="6" width="12.7109375" style="75" customWidth="1"/>
    <col min="7" max="7" width="10.28515625" style="75" customWidth="1"/>
    <col min="8" max="9" width="8.85546875" style="75"/>
    <col min="10" max="10" width="14" style="75" customWidth="1"/>
    <col min="11" max="16384" width="8.85546875" style="75"/>
  </cols>
  <sheetData>
    <row r="1" spans="1:7">
      <c r="A1" s="3" t="s">
        <v>11</v>
      </c>
      <c r="B1" s="3" t="s">
        <v>97</v>
      </c>
      <c r="C1" s="108"/>
    </row>
    <row r="2" spans="1:7">
      <c r="A2" s="3" t="s">
        <v>13</v>
      </c>
      <c r="B2" s="3" t="s">
        <v>170</v>
      </c>
      <c r="C2" s="108"/>
    </row>
    <row r="3" spans="1:7">
      <c r="A3" s="3" t="s">
        <v>15</v>
      </c>
      <c r="B3" s="3" t="s">
        <v>171</v>
      </c>
      <c r="C3" s="108"/>
    </row>
    <row r="4" spans="1:7">
      <c r="A4" s="3" t="s">
        <v>17</v>
      </c>
      <c r="B4" s="3"/>
      <c r="C4" s="108"/>
    </row>
    <row r="5" spans="1:7">
      <c r="A5" s="3" t="s">
        <v>19</v>
      </c>
      <c r="B5" s="3"/>
      <c r="C5" s="108"/>
    </row>
    <row r="6" spans="1:7">
      <c r="A6" s="3" t="s">
        <v>21</v>
      </c>
      <c r="B6" s="3" t="s">
        <v>172</v>
      </c>
      <c r="C6" s="108"/>
    </row>
    <row r="7" spans="1:7">
      <c r="A7" s="3" t="s">
        <v>22</v>
      </c>
      <c r="B7" s="3" t="s">
        <v>172</v>
      </c>
      <c r="C7" s="108"/>
    </row>
    <row r="8" spans="1:7">
      <c r="A8" s="3"/>
      <c r="B8" s="12" t="s">
        <v>285</v>
      </c>
      <c r="C8" s="108"/>
    </row>
    <row r="9" spans="1:7">
      <c r="A9" s="108" t="s">
        <v>158</v>
      </c>
      <c r="B9" s="108" t="s">
        <v>159</v>
      </c>
      <c r="C9" s="108"/>
    </row>
    <row r="10" spans="1:7">
      <c r="A10" s="108"/>
      <c r="B10" s="108" t="s">
        <v>295</v>
      </c>
      <c r="C10" s="108"/>
    </row>
    <row r="11" spans="1:7">
      <c r="A11" s="73" t="s">
        <v>173</v>
      </c>
      <c r="B11" s="73"/>
      <c r="C11" s="73" t="s">
        <v>174</v>
      </c>
      <c r="D11" s="73" t="s">
        <v>260</v>
      </c>
      <c r="E11" s="76"/>
      <c r="F11" s="76"/>
    </row>
    <row r="12" spans="1:7">
      <c r="A12" s="73" t="s">
        <v>173</v>
      </c>
      <c r="B12" s="73"/>
      <c r="C12" s="73" t="s">
        <v>248</v>
      </c>
      <c r="D12" s="73" t="s">
        <v>249</v>
      </c>
      <c r="F12" s="76"/>
      <c r="G12" s="76"/>
    </row>
    <row r="13" spans="1:7">
      <c r="A13" s="73" t="s">
        <v>326</v>
      </c>
      <c r="B13" s="73" t="s">
        <v>250</v>
      </c>
      <c r="C13" s="57">
        <v>3.5229991400380745</v>
      </c>
      <c r="D13" s="57">
        <v>3.8102402564198057</v>
      </c>
      <c r="F13" s="77"/>
      <c r="G13" s="76"/>
    </row>
    <row r="14" spans="1:7">
      <c r="A14" s="73" t="s">
        <v>105</v>
      </c>
      <c r="B14" s="73" t="s">
        <v>183</v>
      </c>
      <c r="C14" s="57">
        <v>4.5058651115983599</v>
      </c>
      <c r="D14" s="57">
        <v>4.2217313939782066</v>
      </c>
      <c r="F14" s="78"/>
      <c r="G14" s="76"/>
    </row>
    <row r="15" spans="1:7">
      <c r="A15" s="73" t="s">
        <v>327</v>
      </c>
      <c r="B15" s="73" t="s">
        <v>251</v>
      </c>
      <c r="C15" s="57">
        <v>4.9407424623096201</v>
      </c>
      <c r="D15" s="57">
        <v>5.4330013089915417</v>
      </c>
      <c r="F15" s="77"/>
      <c r="G15" s="76"/>
    </row>
    <row r="16" spans="1:7">
      <c r="A16" s="73" t="s">
        <v>328</v>
      </c>
      <c r="B16" s="73" t="s">
        <v>252</v>
      </c>
      <c r="C16" s="57">
        <v>5.7081968328860571</v>
      </c>
      <c r="D16" s="57">
        <v>5.9881069148901709</v>
      </c>
      <c r="F16" s="77"/>
      <c r="G16" s="76"/>
    </row>
    <row r="17" spans="1:7">
      <c r="A17" s="73" t="s">
        <v>329</v>
      </c>
      <c r="B17" s="73" t="s">
        <v>294</v>
      </c>
      <c r="C17" s="57">
        <v>4.5628999793556302</v>
      </c>
      <c r="D17" s="57">
        <v>4.8281533481658974</v>
      </c>
      <c r="F17" s="77"/>
      <c r="G17" s="76"/>
    </row>
    <row r="18" spans="1:7">
      <c r="A18" s="73" t="s">
        <v>330</v>
      </c>
      <c r="B18" s="73" t="s">
        <v>253</v>
      </c>
      <c r="C18" s="57">
        <v>4.2870749734653879</v>
      </c>
      <c r="D18" s="57">
        <v>4.4637990770059428</v>
      </c>
      <c r="F18" s="77"/>
      <c r="G18" s="76"/>
    </row>
    <row r="19" spans="1:7">
      <c r="A19" s="73" t="s">
        <v>331</v>
      </c>
      <c r="B19" s="73" t="s">
        <v>254</v>
      </c>
      <c r="C19" s="57">
        <v>4.1510520002768789</v>
      </c>
      <c r="D19" s="57">
        <v>4.1443585760355228</v>
      </c>
      <c r="F19" s="78"/>
      <c r="G19" s="76"/>
    </row>
    <row r="20" spans="1:7">
      <c r="A20" s="73" t="s">
        <v>332</v>
      </c>
      <c r="B20" s="73" t="s">
        <v>255</v>
      </c>
      <c r="C20" s="57">
        <v>3.9319118028225075</v>
      </c>
      <c r="D20" s="57">
        <v>4.3349417552240048</v>
      </c>
      <c r="F20" s="77"/>
      <c r="G20" s="76"/>
    </row>
    <row r="21" spans="1:7">
      <c r="A21" s="73" t="s">
        <v>333</v>
      </c>
      <c r="B21" s="73" t="s">
        <v>256</v>
      </c>
      <c r="C21" s="57">
        <v>4.597433074905183</v>
      </c>
      <c r="D21" s="57">
        <v>4.8712360919915545</v>
      </c>
      <c r="F21" s="77"/>
      <c r="G21" s="76"/>
    </row>
    <row r="22" spans="1:7">
      <c r="A22" s="73" t="s">
        <v>334</v>
      </c>
      <c r="B22" s="73" t="s">
        <v>257</v>
      </c>
      <c r="C22" s="57">
        <v>4.3217010262999205</v>
      </c>
      <c r="D22" s="57">
        <v>4.5542897621871177</v>
      </c>
      <c r="F22" s="77"/>
      <c r="G22" s="76"/>
    </row>
    <row r="23" spans="1:7">
      <c r="A23" s="73" t="s">
        <v>335</v>
      </c>
      <c r="B23" s="73" t="s">
        <v>258</v>
      </c>
      <c r="C23" s="57">
        <v>3.7020665173002558</v>
      </c>
      <c r="D23" s="57">
        <v>4.0895401385772665</v>
      </c>
      <c r="F23" s="77"/>
      <c r="G23" s="76"/>
    </row>
    <row r="24" spans="1:7">
      <c r="A24" s="73" t="s">
        <v>336</v>
      </c>
      <c r="B24" s="73" t="s">
        <v>259</v>
      </c>
      <c r="C24" s="57">
        <v>3.4428577153893896</v>
      </c>
      <c r="D24" s="57">
        <v>3.4120366428032045</v>
      </c>
      <c r="F24" s="78"/>
      <c r="G24" s="76"/>
    </row>
    <row r="25" spans="1:7">
      <c r="A25" s="74"/>
      <c r="B25" s="74"/>
      <c r="C25" s="74"/>
      <c r="E25" s="76"/>
      <c r="F25" s="76"/>
    </row>
    <row r="26" spans="1:7">
      <c r="A26" s="74"/>
      <c r="B26" s="74"/>
      <c r="C26" s="74"/>
      <c r="E26" s="76"/>
      <c r="F26" s="76"/>
    </row>
    <row r="27" spans="1:7">
      <c r="A27" s="74"/>
      <c r="B27" s="74"/>
      <c r="C27" s="74"/>
      <c r="E27" s="76"/>
      <c r="F27" s="76"/>
    </row>
    <row r="28" spans="1:7">
      <c r="E28" s="76"/>
      <c r="F28" s="76"/>
    </row>
    <row r="29" spans="1:7">
      <c r="E29" s="76"/>
      <c r="F29" s="76"/>
    </row>
    <row r="30" spans="1:7">
      <c r="E30" s="76"/>
      <c r="F30" s="76"/>
    </row>
    <row r="31" spans="1:7">
      <c r="E31" s="76"/>
      <c r="F31" s="76"/>
    </row>
    <row r="32" spans="1:7">
      <c r="E32" s="76"/>
      <c r="F32" s="76"/>
    </row>
    <row r="33" spans="5:6">
      <c r="E33" s="76"/>
      <c r="F33" s="76"/>
    </row>
    <row r="34" spans="5:6">
      <c r="E34" s="76"/>
      <c r="F34" s="76"/>
    </row>
    <row r="35" spans="5:6">
      <c r="E35" s="76"/>
      <c r="F35" s="76"/>
    </row>
    <row r="36" spans="5:6">
      <c r="E36" s="76"/>
      <c r="F36" s="76"/>
    </row>
    <row r="37" spans="5:6">
      <c r="E37" s="76"/>
      <c r="F37" s="76"/>
    </row>
    <row r="38" spans="5:6">
      <c r="E38" s="76"/>
      <c r="F38" s="76"/>
    </row>
    <row r="39" spans="5:6">
      <c r="E39" s="76"/>
      <c r="F39" s="76"/>
    </row>
    <row r="40" spans="5:6">
      <c r="E40" s="76"/>
      <c r="F40" s="76"/>
    </row>
    <row r="41" spans="5:6">
      <c r="E41" s="76"/>
      <c r="F41" s="76"/>
    </row>
    <row r="42" spans="5:6">
      <c r="E42" s="76"/>
      <c r="F42" s="76"/>
    </row>
    <row r="43" spans="5:6">
      <c r="E43" s="76"/>
      <c r="F43" s="76"/>
    </row>
    <row r="44" spans="5:6">
      <c r="E44" s="76"/>
      <c r="F44" s="76"/>
    </row>
    <row r="45" spans="5:6">
      <c r="E45" s="76"/>
      <c r="F45" s="76"/>
    </row>
    <row r="46" spans="5:6">
      <c r="E46" s="76"/>
      <c r="F46" s="76"/>
    </row>
    <row r="47" spans="5:6">
      <c r="E47" s="76"/>
      <c r="F47" s="76"/>
    </row>
    <row r="48" spans="5:6">
      <c r="E48" s="76"/>
      <c r="F48" s="76"/>
    </row>
    <row r="49" spans="5:6">
      <c r="E49" s="76"/>
      <c r="F49" s="76"/>
    </row>
    <row r="50" spans="5:6">
      <c r="E50" s="76"/>
      <c r="F50" s="76"/>
    </row>
    <row r="51" spans="5:6">
      <c r="E51" s="76"/>
      <c r="F51" s="76"/>
    </row>
    <row r="52" spans="5:6">
      <c r="E52" s="76"/>
      <c r="F52" s="76"/>
    </row>
    <row r="53" spans="5:6">
      <c r="E53" s="76"/>
      <c r="F53" s="76"/>
    </row>
    <row r="54" spans="5:6">
      <c r="E54" s="76"/>
      <c r="F54" s="76"/>
    </row>
    <row r="55" spans="5:6">
      <c r="E55" s="76"/>
      <c r="F55" s="76"/>
    </row>
    <row r="56" spans="5:6">
      <c r="E56" s="76"/>
      <c r="F56" s="76"/>
    </row>
    <row r="57" spans="5:6">
      <c r="E57" s="76"/>
      <c r="F57" s="76"/>
    </row>
    <row r="58" spans="5:6">
      <c r="E58" s="76"/>
      <c r="F58" s="76"/>
    </row>
    <row r="59" spans="5:6">
      <c r="E59" s="76"/>
      <c r="F59" s="76"/>
    </row>
    <row r="60" spans="5:6">
      <c r="E60" s="76"/>
      <c r="F60" s="76"/>
    </row>
    <row r="61" spans="5:6">
      <c r="E61" s="76"/>
      <c r="F61" s="76"/>
    </row>
    <row r="62" spans="5:6">
      <c r="E62" s="76"/>
      <c r="F62" s="76"/>
    </row>
    <row r="63" spans="5:6">
      <c r="E63" s="76"/>
      <c r="F63" s="76"/>
    </row>
    <row r="64" spans="5:6">
      <c r="E64" s="76"/>
      <c r="F64" s="76"/>
    </row>
    <row r="65" spans="5:6">
      <c r="E65" s="76"/>
      <c r="F65" s="76"/>
    </row>
    <row r="66" spans="5:6">
      <c r="E66" s="76"/>
      <c r="F66" s="76"/>
    </row>
    <row r="67" spans="5:6">
      <c r="E67" s="76"/>
      <c r="F67" s="76"/>
    </row>
    <row r="68" spans="5:6">
      <c r="E68" s="76"/>
      <c r="F68" s="76"/>
    </row>
    <row r="69" spans="5:6">
      <c r="E69" s="76"/>
      <c r="F69" s="76"/>
    </row>
    <row r="70" spans="5:6">
      <c r="E70" s="76"/>
      <c r="F70" s="76"/>
    </row>
    <row r="71" spans="5:6">
      <c r="E71" s="76"/>
      <c r="F71" s="76"/>
    </row>
    <row r="72" spans="5:6">
      <c r="E72" s="76"/>
      <c r="F72" s="76"/>
    </row>
    <row r="73" spans="5:6">
      <c r="E73" s="76"/>
      <c r="F73" s="76"/>
    </row>
    <row r="74" spans="5:6">
      <c r="E74" s="76"/>
      <c r="F74" s="76"/>
    </row>
    <row r="75" spans="5:6">
      <c r="E75" s="76"/>
      <c r="F75" s="76"/>
    </row>
    <row r="76" spans="5:6">
      <c r="E76" s="76"/>
      <c r="F76" s="76"/>
    </row>
    <row r="77" spans="5:6">
      <c r="E77" s="76"/>
      <c r="F77" s="76"/>
    </row>
    <row r="78" spans="5:6">
      <c r="E78" s="76"/>
      <c r="F78" s="76"/>
    </row>
    <row r="79" spans="5:6">
      <c r="E79" s="76"/>
      <c r="F79" s="76"/>
    </row>
    <row r="80" spans="5:6">
      <c r="E80" s="76"/>
      <c r="F80" s="76"/>
    </row>
    <row r="81" spans="5:6">
      <c r="E81" s="76"/>
      <c r="F81" s="76"/>
    </row>
    <row r="82" spans="5:6">
      <c r="E82" s="76"/>
      <c r="F82" s="76"/>
    </row>
    <row r="83" spans="5:6">
      <c r="E83" s="76"/>
      <c r="F83" s="76"/>
    </row>
    <row r="84" spans="5:6">
      <c r="E84" s="76"/>
      <c r="F84" s="76"/>
    </row>
    <row r="85" spans="5:6">
      <c r="E85" s="76"/>
      <c r="F85" s="76"/>
    </row>
    <row r="86" spans="5:6">
      <c r="E86" s="76"/>
      <c r="F86" s="76"/>
    </row>
    <row r="87" spans="5:6">
      <c r="E87" s="76"/>
      <c r="F87" s="76"/>
    </row>
    <row r="88" spans="5:6">
      <c r="E88" s="76"/>
      <c r="F88" s="76"/>
    </row>
    <row r="89" spans="5:6">
      <c r="E89" s="76"/>
      <c r="F89" s="76"/>
    </row>
    <row r="90" spans="5:6">
      <c r="E90" s="76"/>
      <c r="F90" s="76"/>
    </row>
    <row r="91" spans="5:6">
      <c r="E91" s="76"/>
      <c r="F91" s="76"/>
    </row>
    <row r="92" spans="5:6">
      <c r="E92" s="76"/>
      <c r="F92" s="76"/>
    </row>
    <row r="93" spans="5:6">
      <c r="E93" s="76"/>
      <c r="F93" s="76"/>
    </row>
    <row r="94" spans="5:6">
      <c r="E94" s="76"/>
      <c r="F94" s="76"/>
    </row>
    <row r="95" spans="5:6">
      <c r="E95" s="76"/>
      <c r="F95" s="76"/>
    </row>
    <row r="96" spans="5:6">
      <c r="E96" s="76"/>
      <c r="F96" s="76"/>
    </row>
    <row r="97" spans="5:6">
      <c r="E97" s="76"/>
      <c r="F97" s="76"/>
    </row>
    <row r="98" spans="5:6">
      <c r="E98" s="76"/>
      <c r="F98" s="76"/>
    </row>
    <row r="99" spans="5:6">
      <c r="E99" s="76"/>
      <c r="F99" s="76"/>
    </row>
    <row r="100" spans="5:6">
      <c r="E100" s="76"/>
      <c r="F100" s="76"/>
    </row>
    <row r="101" spans="5:6">
      <c r="E101" s="76"/>
      <c r="F101" s="76"/>
    </row>
    <row r="102" spans="5:6">
      <c r="E102" s="76"/>
      <c r="F102" s="76"/>
    </row>
    <row r="103" spans="5:6">
      <c r="E103" s="76"/>
      <c r="F103" s="76"/>
    </row>
    <row r="104" spans="5:6">
      <c r="E104" s="76"/>
      <c r="F104" s="76"/>
    </row>
    <row r="105" spans="5:6">
      <c r="E105" s="76"/>
      <c r="F105" s="76"/>
    </row>
    <row r="106" spans="5:6">
      <c r="E106" s="76"/>
      <c r="F106" s="76"/>
    </row>
    <row r="107" spans="5:6">
      <c r="E107" s="76"/>
      <c r="F107" s="76"/>
    </row>
    <row r="108" spans="5:6">
      <c r="E108" s="76"/>
      <c r="F108" s="76"/>
    </row>
    <row r="109" spans="5:6">
      <c r="E109" s="76"/>
      <c r="F109" s="76"/>
    </row>
    <row r="110" spans="5:6">
      <c r="E110" s="76"/>
      <c r="F110" s="76"/>
    </row>
    <row r="111" spans="5:6">
      <c r="E111" s="76"/>
      <c r="F111" s="76"/>
    </row>
    <row r="112" spans="5:6">
      <c r="E112" s="76"/>
      <c r="F112" s="76"/>
    </row>
    <row r="113" spans="5:6">
      <c r="E113" s="76"/>
      <c r="F113" s="76"/>
    </row>
    <row r="114" spans="5:6">
      <c r="E114" s="76"/>
      <c r="F114" s="76"/>
    </row>
    <row r="115" spans="5:6">
      <c r="E115" s="76"/>
      <c r="F115" s="76"/>
    </row>
    <row r="116" spans="5:6">
      <c r="E116" s="76"/>
      <c r="F116" s="76"/>
    </row>
    <row r="117" spans="5:6">
      <c r="E117" s="76"/>
      <c r="F117" s="76"/>
    </row>
    <row r="118" spans="5:6">
      <c r="E118" s="76"/>
      <c r="F118" s="76"/>
    </row>
    <row r="119" spans="5:6">
      <c r="E119" s="76"/>
      <c r="F119" s="76"/>
    </row>
    <row r="120" spans="5:6">
      <c r="E120" s="76"/>
      <c r="F120" s="76"/>
    </row>
    <row r="121" spans="5:6">
      <c r="E121" s="76"/>
      <c r="F121" s="76"/>
    </row>
    <row r="122" spans="5:6">
      <c r="E122" s="76"/>
      <c r="F122" s="76"/>
    </row>
    <row r="123" spans="5:6">
      <c r="E123" s="76"/>
      <c r="F123" s="76"/>
    </row>
    <row r="124" spans="5:6">
      <c r="E124" s="76"/>
      <c r="F124" s="76"/>
    </row>
    <row r="125" spans="5:6">
      <c r="E125" s="76"/>
      <c r="F125" s="76"/>
    </row>
    <row r="126" spans="5:6">
      <c r="E126" s="76"/>
      <c r="F126" s="76"/>
    </row>
    <row r="127" spans="5:6">
      <c r="E127" s="76"/>
      <c r="F127" s="76"/>
    </row>
    <row r="128" spans="5:6">
      <c r="E128" s="76"/>
      <c r="F128" s="76"/>
    </row>
    <row r="129" spans="5:6">
      <c r="E129" s="76"/>
      <c r="F129" s="76"/>
    </row>
    <row r="130" spans="5:6">
      <c r="E130" s="76"/>
      <c r="F130" s="76"/>
    </row>
    <row r="131" spans="5:6">
      <c r="E131" s="76"/>
      <c r="F131" s="76"/>
    </row>
    <row r="132" spans="5:6">
      <c r="E132" s="76"/>
      <c r="F132" s="76"/>
    </row>
    <row r="133" spans="5:6">
      <c r="E133" s="76"/>
      <c r="F133" s="76"/>
    </row>
    <row r="134" spans="5:6">
      <c r="E134" s="76"/>
      <c r="F134" s="76"/>
    </row>
    <row r="135" spans="5:6">
      <c r="E135" s="76"/>
      <c r="F135" s="76"/>
    </row>
    <row r="136" spans="5:6">
      <c r="E136" s="76"/>
      <c r="F136" s="76"/>
    </row>
    <row r="137" spans="5:6">
      <c r="E137" s="76"/>
      <c r="F137" s="76"/>
    </row>
    <row r="138" spans="5:6">
      <c r="E138" s="76"/>
      <c r="F138" s="76"/>
    </row>
    <row r="139" spans="5:6">
      <c r="E139" s="76"/>
      <c r="F139" s="76"/>
    </row>
    <row r="140" spans="5:6">
      <c r="E140" s="76"/>
      <c r="F140" s="76"/>
    </row>
    <row r="141" spans="5:6">
      <c r="E141" s="76"/>
      <c r="F141" s="76"/>
    </row>
    <row r="142" spans="5:6">
      <c r="E142" s="76"/>
      <c r="F142" s="76"/>
    </row>
    <row r="143" spans="5:6">
      <c r="E143" s="76"/>
      <c r="F143" s="76"/>
    </row>
    <row r="144" spans="5:6">
      <c r="E144" s="76"/>
      <c r="F144" s="76"/>
    </row>
    <row r="145" spans="5:6">
      <c r="E145" s="76"/>
      <c r="F145" s="76"/>
    </row>
    <row r="146" spans="5:6">
      <c r="E146" s="76"/>
      <c r="F146" s="76"/>
    </row>
    <row r="147" spans="5:6">
      <c r="E147" s="76"/>
      <c r="F147" s="76"/>
    </row>
    <row r="148" spans="5:6">
      <c r="E148" s="76"/>
      <c r="F148" s="76"/>
    </row>
    <row r="149" spans="5:6">
      <c r="E149" s="76"/>
      <c r="F149" s="76"/>
    </row>
    <row r="150" spans="5:6">
      <c r="E150" s="76"/>
      <c r="F150" s="76"/>
    </row>
    <row r="151" spans="5:6">
      <c r="E151" s="76"/>
      <c r="F151" s="76"/>
    </row>
    <row r="152" spans="5:6">
      <c r="E152" s="76"/>
      <c r="F152" s="76"/>
    </row>
    <row r="153" spans="5:6">
      <c r="E153" s="76"/>
      <c r="F153" s="76"/>
    </row>
    <row r="154" spans="5:6">
      <c r="E154" s="76"/>
      <c r="F154" s="76"/>
    </row>
    <row r="155" spans="5:6">
      <c r="E155" s="76"/>
      <c r="F155" s="76"/>
    </row>
    <row r="156" spans="5:6">
      <c r="E156" s="76"/>
      <c r="F156" s="76"/>
    </row>
    <row r="157" spans="5:6">
      <c r="E157" s="76"/>
      <c r="F157" s="76"/>
    </row>
    <row r="158" spans="5:6">
      <c r="E158" s="76"/>
      <c r="F158" s="76"/>
    </row>
    <row r="159" spans="5:6">
      <c r="E159" s="76"/>
      <c r="F159" s="76"/>
    </row>
    <row r="160" spans="5:6">
      <c r="E160" s="76"/>
      <c r="F160" s="76"/>
    </row>
    <row r="161" spans="5:6">
      <c r="E161" s="76"/>
      <c r="F161" s="76"/>
    </row>
    <row r="162" spans="5:6">
      <c r="E162" s="76"/>
      <c r="F162" s="76"/>
    </row>
    <row r="163" spans="5:6">
      <c r="E163" s="76"/>
      <c r="F163" s="76"/>
    </row>
    <row r="164" spans="5:6">
      <c r="E164" s="76"/>
      <c r="F164" s="76"/>
    </row>
    <row r="165" spans="5:6">
      <c r="E165" s="76"/>
      <c r="F165" s="76"/>
    </row>
    <row r="166" spans="5:6">
      <c r="E166" s="76"/>
      <c r="F166" s="76"/>
    </row>
    <row r="167" spans="5:6">
      <c r="E167" s="76"/>
      <c r="F167" s="76"/>
    </row>
    <row r="168" spans="5:6">
      <c r="E168" s="76"/>
      <c r="F168" s="76"/>
    </row>
    <row r="169" spans="5:6">
      <c r="E169" s="76"/>
      <c r="F169" s="76"/>
    </row>
    <row r="170" spans="5:6">
      <c r="E170" s="76"/>
      <c r="F170" s="76"/>
    </row>
    <row r="171" spans="5:6">
      <c r="E171" s="76"/>
      <c r="F171" s="76"/>
    </row>
    <row r="172" spans="5:6">
      <c r="E172" s="76"/>
      <c r="F172" s="76"/>
    </row>
    <row r="173" spans="5:6">
      <c r="E173" s="76"/>
      <c r="F173" s="76"/>
    </row>
    <row r="174" spans="5:6">
      <c r="E174" s="76"/>
      <c r="F174" s="76"/>
    </row>
    <row r="175" spans="5:6">
      <c r="E175" s="76"/>
      <c r="F175" s="76"/>
    </row>
    <row r="176" spans="5:6">
      <c r="E176" s="76"/>
      <c r="F176" s="76"/>
    </row>
    <row r="177" spans="5:6">
      <c r="E177" s="76"/>
      <c r="F177" s="76"/>
    </row>
    <row r="178" spans="5:6">
      <c r="E178" s="76"/>
      <c r="F178" s="76"/>
    </row>
    <row r="179" spans="5:6">
      <c r="E179" s="76"/>
      <c r="F179" s="76"/>
    </row>
    <row r="180" spans="5:6">
      <c r="E180" s="76"/>
      <c r="F180" s="76"/>
    </row>
    <row r="181" spans="5:6">
      <c r="E181" s="76"/>
      <c r="F181" s="76"/>
    </row>
    <row r="182" spans="5:6">
      <c r="E182" s="76"/>
      <c r="F182" s="76"/>
    </row>
    <row r="183" spans="5:6">
      <c r="E183" s="76"/>
      <c r="F183" s="76"/>
    </row>
    <row r="184" spans="5:6">
      <c r="E184" s="76"/>
      <c r="F184" s="76"/>
    </row>
    <row r="185" spans="5:6">
      <c r="E185" s="76"/>
      <c r="F185" s="76"/>
    </row>
    <row r="186" spans="5:6">
      <c r="E186" s="76"/>
      <c r="F186" s="76"/>
    </row>
    <row r="187" spans="5:6">
      <c r="E187" s="76"/>
      <c r="F187" s="76"/>
    </row>
    <row r="188" spans="5:6">
      <c r="E188" s="76"/>
      <c r="F188" s="76"/>
    </row>
    <row r="189" spans="5:6">
      <c r="E189" s="76"/>
      <c r="F189" s="76"/>
    </row>
    <row r="190" spans="5:6">
      <c r="E190" s="76"/>
      <c r="F190" s="76"/>
    </row>
    <row r="191" spans="5:6">
      <c r="E191" s="76"/>
      <c r="F191" s="76"/>
    </row>
    <row r="192" spans="5:6">
      <c r="E192" s="76"/>
      <c r="F192" s="76"/>
    </row>
    <row r="193" spans="5:6">
      <c r="E193" s="76"/>
      <c r="F193" s="76"/>
    </row>
    <row r="194" spans="5:6">
      <c r="E194" s="76"/>
      <c r="F194" s="76"/>
    </row>
    <row r="195" spans="5:6">
      <c r="E195" s="76"/>
      <c r="F195" s="76"/>
    </row>
    <row r="196" spans="5:6">
      <c r="E196" s="76"/>
      <c r="F196" s="76"/>
    </row>
    <row r="197" spans="5:6">
      <c r="E197" s="76"/>
      <c r="F197" s="76"/>
    </row>
    <row r="198" spans="5:6">
      <c r="E198" s="76"/>
      <c r="F198" s="76"/>
    </row>
    <row r="199" spans="5:6">
      <c r="E199" s="76"/>
      <c r="F199" s="76"/>
    </row>
    <row r="200" spans="5:6">
      <c r="E200" s="76"/>
      <c r="F200" s="76"/>
    </row>
    <row r="201" spans="5:6">
      <c r="E201" s="76"/>
      <c r="F201" s="76"/>
    </row>
    <row r="202" spans="5:6">
      <c r="E202" s="76"/>
      <c r="F202" s="76"/>
    </row>
    <row r="203" spans="5:6">
      <c r="E203" s="76"/>
      <c r="F203" s="76"/>
    </row>
    <row r="204" spans="5:6">
      <c r="E204" s="76"/>
      <c r="F204" s="76"/>
    </row>
    <row r="205" spans="5:6">
      <c r="E205" s="76"/>
      <c r="F205" s="76"/>
    </row>
    <row r="206" spans="5:6">
      <c r="E206" s="76"/>
      <c r="F206" s="76"/>
    </row>
    <row r="207" spans="5:6">
      <c r="E207" s="76"/>
      <c r="F207" s="76"/>
    </row>
    <row r="208" spans="5:6">
      <c r="E208" s="76"/>
      <c r="F208" s="76"/>
    </row>
    <row r="209" spans="5:6">
      <c r="E209" s="76"/>
      <c r="F209" s="76"/>
    </row>
    <row r="210" spans="5:6">
      <c r="E210" s="76"/>
      <c r="F210" s="76"/>
    </row>
    <row r="211" spans="5:6">
      <c r="E211" s="76"/>
      <c r="F211" s="76"/>
    </row>
    <row r="212" spans="5:6">
      <c r="E212" s="76"/>
      <c r="F212" s="76"/>
    </row>
    <row r="213" spans="5:6">
      <c r="E213" s="76"/>
      <c r="F213" s="76"/>
    </row>
    <row r="214" spans="5:6">
      <c r="E214" s="76"/>
      <c r="F214" s="76"/>
    </row>
    <row r="215" spans="5:6">
      <c r="E215" s="76"/>
      <c r="F215" s="76"/>
    </row>
    <row r="216" spans="5:6">
      <c r="E216" s="76"/>
      <c r="F216" s="76"/>
    </row>
    <row r="217" spans="5:6">
      <c r="E217" s="76"/>
      <c r="F217" s="76"/>
    </row>
    <row r="218" spans="5:6">
      <c r="E218" s="76"/>
      <c r="F218" s="76"/>
    </row>
    <row r="219" spans="5:6">
      <c r="E219" s="76"/>
      <c r="F219" s="76"/>
    </row>
    <row r="220" spans="5:6">
      <c r="E220" s="76"/>
      <c r="F220" s="76"/>
    </row>
    <row r="221" spans="5:6">
      <c r="E221" s="76"/>
      <c r="F221" s="76"/>
    </row>
    <row r="222" spans="5:6">
      <c r="E222" s="76"/>
      <c r="F222" s="76"/>
    </row>
    <row r="223" spans="5:6">
      <c r="E223" s="76"/>
      <c r="F223" s="76"/>
    </row>
    <row r="224" spans="5:6">
      <c r="E224" s="76"/>
      <c r="F224" s="76"/>
    </row>
    <row r="225" spans="5:6">
      <c r="E225" s="76"/>
      <c r="F225" s="76"/>
    </row>
    <row r="226" spans="5:6">
      <c r="E226" s="76"/>
      <c r="F226" s="76"/>
    </row>
    <row r="227" spans="5:6">
      <c r="E227" s="76"/>
      <c r="F227" s="76"/>
    </row>
    <row r="228" spans="5:6">
      <c r="E228" s="76"/>
      <c r="F228" s="76"/>
    </row>
    <row r="229" spans="5:6">
      <c r="E229" s="76"/>
      <c r="F229" s="76"/>
    </row>
    <row r="230" spans="5:6">
      <c r="E230" s="76"/>
      <c r="F230" s="76"/>
    </row>
    <row r="231" spans="5:6">
      <c r="E231" s="76"/>
      <c r="F231" s="76"/>
    </row>
    <row r="232" spans="5:6">
      <c r="E232" s="76"/>
      <c r="F232" s="76"/>
    </row>
    <row r="233" spans="5:6">
      <c r="E233" s="76"/>
      <c r="F233" s="76"/>
    </row>
    <row r="234" spans="5:6">
      <c r="E234" s="76"/>
      <c r="F234" s="76"/>
    </row>
    <row r="235" spans="5:6">
      <c r="E235" s="76"/>
      <c r="F235" s="76"/>
    </row>
    <row r="236" spans="5:6">
      <c r="E236" s="76"/>
      <c r="F236" s="76"/>
    </row>
    <row r="237" spans="5:6">
      <c r="E237" s="76"/>
      <c r="F237" s="76"/>
    </row>
    <row r="238" spans="5:6">
      <c r="E238" s="76"/>
      <c r="F238" s="76"/>
    </row>
    <row r="239" spans="5:6">
      <c r="E239" s="76"/>
      <c r="F239" s="76"/>
    </row>
    <row r="240" spans="5:6">
      <c r="E240" s="76"/>
      <c r="F240" s="76"/>
    </row>
    <row r="241" spans="5:6">
      <c r="E241" s="76"/>
      <c r="F241" s="76"/>
    </row>
    <row r="242" spans="5:6">
      <c r="E242" s="76"/>
      <c r="F242" s="76"/>
    </row>
    <row r="243" spans="5:6">
      <c r="E243" s="76"/>
      <c r="F243" s="76"/>
    </row>
    <row r="244" spans="5:6">
      <c r="E244" s="76"/>
      <c r="F244" s="76"/>
    </row>
    <row r="245" spans="5:6">
      <c r="E245" s="76"/>
      <c r="F245" s="76"/>
    </row>
    <row r="246" spans="5:6">
      <c r="E246" s="76"/>
      <c r="F246" s="76"/>
    </row>
    <row r="247" spans="5:6">
      <c r="E247" s="76"/>
      <c r="F247" s="76"/>
    </row>
    <row r="248" spans="5:6">
      <c r="E248" s="76"/>
      <c r="F248" s="76"/>
    </row>
    <row r="249" spans="5:6">
      <c r="E249" s="76"/>
      <c r="F249" s="76"/>
    </row>
    <row r="250" spans="5:6">
      <c r="E250" s="76"/>
      <c r="F250" s="76"/>
    </row>
    <row r="251" spans="5:6">
      <c r="E251" s="76"/>
      <c r="F251" s="76"/>
    </row>
    <row r="252" spans="5:6">
      <c r="E252" s="76"/>
      <c r="F252" s="76"/>
    </row>
    <row r="253" spans="5:6">
      <c r="E253" s="76"/>
      <c r="F253" s="76"/>
    </row>
    <row r="254" spans="5:6">
      <c r="E254" s="76"/>
      <c r="F254" s="76"/>
    </row>
    <row r="255" spans="5:6">
      <c r="E255" s="76"/>
      <c r="F255" s="76"/>
    </row>
    <row r="256" spans="5:6">
      <c r="E256" s="76"/>
      <c r="F256" s="76"/>
    </row>
    <row r="257" spans="5:6">
      <c r="E257" s="76"/>
      <c r="F257" s="76"/>
    </row>
    <row r="258" spans="5:6">
      <c r="E258" s="76"/>
      <c r="F258" s="76"/>
    </row>
    <row r="259" spans="5:6">
      <c r="E259" s="76"/>
      <c r="F259" s="76"/>
    </row>
    <row r="260" spans="5:6">
      <c r="E260" s="76"/>
      <c r="F260" s="76"/>
    </row>
    <row r="261" spans="5:6">
      <c r="E261" s="76"/>
      <c r="F261" s="76"/>
    </row>
    <row r="262" spans="5:6">
      <c r="E262" s="76"/>
      <c r="F262" s="7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c4-1</vt:lpstr>
      <vt:lpstr>c4-2</vt:lpstr>
      <vt:lpstr>c4-3</vt:lpstr>
      <vt:lpstr>c4-4</vt:lpstr>
      <vt:lpstr>c4-5</vt:lpstr>
      <vt:lpstr>c4-6</vt:lpstr>
      <vt:lpstr>c4-7</vt:lpstr>
      <vt:lpstr>c4-8 </vt:lpstr>
      <vt:lpstr>c4-8_prezi</vt:lpstr>
      <vt:lpstr>t4-1</vt:lpstr>
      <vt:lpstr>c4-9</vt:lpstr>
      <vt:lpstr>c4-10</vt:lpstr>
      <vt:lpstr>c4-10_prezihez</vt:lpstr>
      <vt:lpstr>c4-11</vt:lpstr>
      <vt:lpstr>t4-2</vt:lpstr>
      <vt:lpstr>c4-12</vt:lpstr>
      <vt:lpstr>c3-18</vt:lpstr>
      <vt:lpstr>c3-19</vt:lpstr>
      <vt:lpstr>c3-20</vt:lpstr>
      <vt:lpstr>c3-21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Sára</dc:creator>
  <cp:lastModifiedBy>schindleri</cp:lastModifiedBy>
  <cp:lastPrinted>2015-12-02T11:50:48Z</cp:lastPrinted>
  <dcterms:created xsi:type="dcterms:W3CDTF">2010-12-05T22:15:35Z</dcterms:created>
  <dcterms:modified xsi:type="dcterms:W3CDTF">2015-12-07T17:16:25Z</dcterms:modified>
</cp:coreProperties>
</file>