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theme/themeOverride2.xml" ContentType="application/vnd.openxmlformats-officedocument.themeOverride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INetCache\Content.Outlook\0H031BYP\"/>
    </mc:Choice>
  </mc:AlternateContent>
  <xr:revisionPtr revIDLastSave="0" documentId="13_ncr:1_{B23A27DB-2615-4DBC-B717-E52ED9CE9A2E}" xr6:coauthVersionLast="47" xr6:coauthVersionMax="47" xr10:uidLastSave="{00000000-0000-0000-0000-000000000000}"/>
  <bookViews>
    <workbookView xWindow="-108" yWindow="-108" windowWidth="23256" windowHeight="12456" tabRatio="714" xr2:uid="{00000000-000D-0000-FFFF-FFFF00000000}"/>
  </bookViews>
  <sheets>
    <sheet name="31. ábra" sheetId="73" r:id="rId1"/>
    <sheet name="32. ábra" sheetId="61" r:id="rId2"/>
    <sheet name="33. ábra" sheetId="67" r:id="rId3"/>
    <sheet name="34. ábra" sheetId="83" r:id="rId4"/>
    <sheet name="35. ábra" sheetId="63" r:id="rId5"/>
    <sheet name="36. ábra" sheetId="31" r:id="rId6"/>
    <sheet name="37. ábra" sheetId="78" r:id="rId7"/>
    <sheet name="38. ábra" sheetId="70" r:id="rId8"/>
    <sheet name="39. ábra" sheetId="80" r:id="rId9"/>
    <sheet name="40. ábra" sheetId="81" r:id="rId10"/>
  </sheets>
  <definedNames>
    <definedName name="_xlnm._FilterDatabase" localSheetId="7" hidden="1">'38. ábra'!$A$22:$GJ$63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61" l="1"/>
  <c r="GZ7" i="63" l="1"/>
  <c r="FG7" i="63"/>
  <c r="GY7" i="63"/>
  <c r="FF7" i="63"/>
  <c r="FI7" i="63"/>
  <c r="FH7" i="63"/>
  <c r="HB7" i="63"/>
  <c r="HA7" i="63"/>
  <c r="DT7" i="63"/>
  <c r="DS7" i="63"/>
  <c r="DR7" i="63"/>
  <c r="DQ7" i="63"/>
  <c r="CE7" i="63"/>
  <c r="CC7" i="63"/>
  <c r="CB7" i="63"/>
  <c r="CD7" i="63"/>
  <c r="HP2" i="78" l="1"/>
  <c r="FW2" i="78"/>
  <c r="ED2" i="78"/>
  <c r="BS2" i="70" l="1"/>
  <c r="BS4" i="70"/>
  <c r="BB2" i="70"/>
  <c r="BB4" i="70"/>
  <c r="BT4" i="70" s="1"/>
  <c r="CL4" i="70" s="1"/>
  <c r="BN1" i="81"/>
  <c r="BN2" i="81"/>
  <c r="CL7" i="80"/>
  <c r="CL8" i="80"/>
  <c r="BT2" i="80"/>
  <c r="BT7" i="80"/>
  <c r="BC7" i="80"/>
  <c r="CK8" i="70" l="1"/>
  <c r="BS8" i="70"/>
  <c r="BB8" i="70"/>
  <c r="BT2" i="70"/>
  <c r="BA8" i="70"/>
  <c r="AJ8" i="70"/>
  <c r="AI8" i="70"/>
  <c r="CL6" i="61" l="1"/>
  <c r="BT8" i="70"/>
  <c r="CL2" i="70"/>
  <c r="CL8" i="70" s="1"/>
  <c r="BT6" i="61"/>
  <c r="BB6" i="61"/>
  <c r="BM2" i="81" l="1"/>
  <c r="BL2" i="81"/>
  <c r="BM1" i="81"/>
  <c r="BL1" i="81"/>
  <c r="AJ6" i="61" l="1"/>
  <c r="FD7" i="63" l="1"/>
  <c r="GW7" i="63"/>
  <c r="FC7" i="63"/>
  <c r="GV7" i="63"/>
  <c r="FB7" i="63"/>
  <c r="GU7" i="63"/>
  <c r="BR8" i="70"/>
  <c r="FE7" i="63"/>
  <c r="GX7" i="63"/>
  <c r="DO7" i="63"/>
  <c r="DN7" i="63"/>
  <c r="DM7" i="63"/>
  <c r="DP7" i="63"/>
  <c r="CA7" i="63"/>
  <c r="BY7" i="63"/>
  <c r="BX7" i="63"/>
  <c r="BZ7" i="63"/>
  <c r="CK6" i="61"/>
  <c r="CJ8" i="70" l="1"/>
  <c r="CG8" i="80" l="1"/>
  <c r="CE8" i="80"/>
  <c r="CD8" i="80"/>
  <c r="CC8" i="80"/>
  <c r="CB8" i="80"/>
  <c r="CA8" i="80"/>
  <c r="BZ8" i="80"/>
  <c r="BY8" i="80"/>
  <c r="BX8" i="80"/>
  <c r="BW8" i="80"/>
  <c r="BM8" i="80"/>
  <c r="BL8" i="80"/>
  <c r="BK8" i="80"/>
  <c r="BJ8" i="80"/>
  <c r="BI8" i="80"/>
  <c r="BH8" i="80"/>
  <c r="BG8" i="80"/>
  <c r="BF8" i="80"/>
  <c r="BE8" i="80"/>
  <c r="AU8" i="80"/>
  <c r="AT8" i="80"/>
  <c r="AS8" i="80"/>
  <c r="AR8" i="80"/>
  <c r="AQ8" i="80"/>
  <c r="AP8" i="80"/>
  <c r="AO8" i="80"/>
  <c r="AN8" i="80"/>
  <c r="AM8" i="80"/>
  <c r="AC8" i="80"/>
  <c r="AB8" i="80"/>
  <c r="AA8" i="80"/>
  <c r="Z8" i="80"/>
  <c r="Y8" i="80"/>
  <c r="X8" i="80"/>
  <c r="W8" i="80"/>
  <c r="V8" i="80"/>
  <c r="U8" i="80"/>
  <c r="K8" i="80"/>
  <c r="J8" i="80"/>
  <c r="I8" i="80"/>
  <c r="H8" i="80"/>
  <c r="G8" i="80"/>
  <c r="F8" i="80"/>
  <c r="E8" i="80"/>
  <c r="D8" i="80"/>
  <c r="C8" i="80"/>
  <c r="CF6" i="61" l="1"/>
  <c r="BZ6" i="61"/>
  <c r="CH6" i="61"/>
  <c r="CI6" i="61"/>
  <c r="BW6" i="61"/>
  <c r="CB6" i="61"/>
  <c r="CJ6" i="61"/>
  <c r="CE6" i="61"/>
  <c r="BX6" i="61"/>
  <c r="BY6" i="61"/>
  <c r="CG6" i="61"/>
  <c r="CC6" i="61"/>
  <c r="CD6" i="61"/>
  <c r="CA6" i="61"/>
  <c r="AH8" i="70" l="1"/>
  <c r="AZ8" i="70" l="1"/>
  <c r="BV8" i="61" l="1"/>
  <c r="BD8" i="61"/>
  <c r="AL8" i="61"/>
  <c r="T8" i="61"/>
  <c r="CH8" i="70" l="1"/>
  <c r="CF8" i="70"/>
  <c r="CD8" i="70"/>
  <c r="CB8" i="70"/>
  <c r="BZ8" i="70"/>
  <c r="BX8" i="70"/>
  <c r="BP8" i="70"/>
  <c r="BN8" i="70"/>
  <c r="BL8" i="70"/>
  <c r="BJ8" i="70"/>
  <c r="BH8" i="70"/>
  <c r="BF8" i="70"/>
  <c r="AW8" i="70"/>
  <c r="AU8" i="70"/>
  <c r="AS8" i="70"/>
  <c r="AQ8" i="70"/>
  <c r="AO8" i="70"/>
  <c r="AM8" i="70"/>
  <c r="CG8" i="70"/>
  <c r="CE8" i="70"/>
  <c r="CC8" i="70"/>
  <c r="CA8" i="70"/>
  <c r="BY8" i="70"/>
  <c r="BW8" i="70"/>
  <c r="BO8" i="70"/>
  <c r="BM8" i="70"/>
  <c r="BK8" i="70"/>
  <c r="BI8" i="70"/>
  <c r="BG8" i="70"/>
  <c r="BE8" i="70"/>
  <c r="AX8" i="70"/>
  <c r="AV8" i="70"/>
  <c r="AT8" i="70"/>
  <c r="AR8" i="70"/>
  <c r="AP8" i="70"/>
  <c r="AN8" i="70"/>
  <c r="AE8" i="70"/>
  <c r="AC8" i="70"/>
  <c r="AA8" i="70"/>
  <c r="Y8" i="70"/>
  <c r="W8" i="70"/>
  <c r="U8" i="70"/>
  <c r="AF8" i="70"/>
  <c r="AD8" i="70"/>
  <c r="AB8" i="70"/>
  <c r="Z8" i="70"/>
  <c r="X8" i="70"/>
  <c r="V8" i="70"/>
  <c r="GR7" i="63"/>
  <c r="BU7" i="63"/>
  <c r="GQ7" i="63"/>
  <c r="BT7" i="63"/>
  <c r="BW7" i="63"/>
  <c r="CI8" i="70"/>
  <c r="AG8" i="70"/>
  <c r="FA7" i="63"/>
  <c r="EY7" i="63"/>
  <c r="DJ7" i="63"/>
  <c r="EX7" i="63"/>
  <c r="DI7" i="63"/>
  <c r="GT7" i="63"/>
  <c r="BQ8" i="70"/>
  <c r="AY8" i="70"/>
  <c r="DL7" i="63"/>
  <c r="CM7" i="63" l="1"/>
  <c r="EF7" i="63"/>
  <c r="BN7" i="63"/>
  <c r="GO7" i="63"/>
  <c r="CN7" i="63"/>
  <c r="EG7" i="63"/>
  <c r="EN7" i="63"/>
  <c r="CU7" i="63"/>
  <c r="FQ7" i="63"/>
  <c r="GN7" i="63"/>
  <c r="DX7" i="63"/>
  <c r="DY7" i="63"/>
  <c r="AX7" i="63"/>
  <c r="BF7" i="63"/>
  <c r="GG7" i="63"/>
  <c r="FY7" i="63"/>
  <c r="GM7" i="63"/>
  <c r="GF7" i="63"/>
  <c r="FP7" i="63"/>
  <c r="EZ7" i="63"/>
  <c r="CW7" i="63"/>
  <c r="EP7" i="63"/>
  <c r="FW7" i="63"/>
  <c r="GE7" i="63"/>
  <c r="DZ7" i="63"/>
  <c r="DC7" i="63"/>
  <c r="EV7" i="63"/>
  <c r="FX7" i="63"/>
  <c r="EO7" i="63"/>
  <c r="CV7" i="63"/>
  <c r="DE7" i="63"/>
  <c r="CO7" i="63"/>
  <c r="EH7" i="63"/>
  <c r="BV7" i="63"/>
  <c r="DD7" i="63"/>
  <c r="FO7" i="63"/>
  <c r="BB7" i="63"/>
  <c r="AY7" i="63"/>
  <c r="AZ7" i="63"/>
  <c r="BP7" i="63"/>
  <c r="AS7" i="63"/>
  <c r="CH7" i="63"/>
  <c r="BS7" i="63"/>
  <c r="DH7" i="63"/>
  <c r="GJ7" i="63"/>
  <c r="ES7" i="63"/>
  <c r="GL7" i="63"/>
  <c r="DK7" i="63"/>
  <c r="GS7" i="63"/>
  <c r="FZ7" i="63"/>
  <c r="BR7" i="63"/>
  <c r="DG7" i="63"/>
  <c r="AV7" i="63"/>
  <c r="CS7" i="63"/>
  <c r="GC7" i="63"/>
  <c r="EL7" i="63"/>
  <c r="BM7" i="63"/>
  <c r="DB7" i="63"/>
  <c r="EU7" i="63"/>
  <c r="BA7" i="63"/>
  <c r="CP7" i="63"/>
  <c r="EA7" i="63"/>
  <c r="AU7" i="63"/>
  <c r="CJ7" i="63"/>
  <c r="FL7" i="63"/>
  <c r="BD7" i="63"/>
  <c r="DA7" i="63"/>
  <c r="GK7" i="63"/>
  <c r="FN7" i="63"/>
  <c r="GH7" i="63"/>
  <c r="AT7" i="63"/>
  <c r="CI7" i="63"/>
  <c r="FS7" i="63"/>
  <c r="EB7" i="63"/>
  <c r="ET7" i="63"/>
  <c r="DW7" i="63"/>
  <c r="BG7" i="63"/>
  <c r="BI7" i="63"/>
  <c r="CX7" i="63"/>
  <c r="EI7" i="63"/>
  <c r="EJ7" i="63"/>
  <c r="BC7" i="63"/>
  <c r="CR7" i="63"/>
  <c r="FT7" i="63"/>
  <c r="EC7" i="63"/>
  <c r="DF7" i="63"/>
  <c r="CQ7" i="63"/>
  <c r="GA7" i="63"/>
  <c r="BL7" i="63"/>
  <c r="FM7" i="63"/>
  <c r="AW7" i="63"/>
  <c r="CL7" i="63"/>
  <c r="FV7" i="63"/>
  <c r="EE7" i="63"/>
  <c r="BO7" i="63"/>
  <c r="EW7" i="63"/>
  <c r="BH7" i="63"/>
  <c r="BQ7" i="63"/>
  <c r="GP7" i="63"/>
  <c r="EQ7" i="63"/>
  <c r="BK7" i="63"/>
  <c r="CZ7" i="63"/>
  <c r="GB7" i="63"/>
  <c r="EK7" i="63"/>
  <c r="CK7" i="63"/>
  <c r="FU7" i="63"/>
  <c r="GD7" i="63"/>
  <c r="FR7" i="63"/>
  <c r="BJ7" i="63"/>
  <c r="CY7" i="63"/>
  <c r="GI7" i="63"/>
  <c r="ER7" i="63"/>
  <c r="ED7" i="63"/>
  <c r="BE7" i="63"/>
  <c r="CT7" i="63"/>
  <c r="EM7" i="63"/>
  <c r="P8" i="70" l="1"/>
  <c r="AG8" i="63"/>
  <c r="O8" i="63" l="1"/>
  <c r="AC8" i="63"/>
  <c r="AH8" i="63"/>
  <c r="AI8" i="63"/>
  <c r="AF8" i="63"/>
  <c r="M8" i="63"/>
  <c r="AD8" i="63"/>
  <c r="L8" i="63"/>
  <c r="N8" i="63"/>
  <c r="AE8" i="63"/>
  <c r="AJ8" i="63"/>
  <c r="P8" i="63"/>
  <c r="R8" i="70"/>
  <c r="U8" i="63" l="1"/>
  <c r="AO8" i="63"/>
  <c r="AP8" i="63"/>
  <c r="Q8" i="70"/>
  <c r="T8" i="63" l="1"/>
  <c r="Q8" i="63"/>
  <c r="R8" i="63"/>
  <c r="AM8" i="63"/>
  <c r="S8" i="63"/>
  <c r="AK8" i="63"/>
  <c r="AN8" i="63"/>
  <c r="V8" i="63"/>
  <c r="AL8" i="63"/>
  <c r="E8" i="63"/>
  <c r="F8" i="63" l="1"/>
  <c r="H8" i="63"/>
  <c r="AB8" i="63"/>
  <c r="W8" i="63"/>
  <c r="D8" i="63"/>
  <c r="Z8" i="63"/>
  <c r="G8" i="63"/>
  <c r="K8" i="63"/>
  <c r="C8" i="63"/>
  <c r="I8" i="63"/>
  <c r="X8" i="63"/>
  <c r="AA8" i="63"/>
  <c r="J8" i="63"/>
  <c r="Y8" i="63"/>
  <c r="D8" i="70" l="1"/>
  <c r="G8" i="70"/>
  <c r="J8" i="70"/>
  <c r="L8" i="70"/>
  <c r="I8" i="70"/>
  <c r="K8" i="70"/>
  <c r="O8" i="70"/>
  <c r="F8" i="70"/>
  <c r="E8" i="70"/>
  <c r="N8" i="70"/>
  <c r="H8" i="70"/>
  <c r="C8" i="70"/>
  <c r="M8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tc={1D540833-7075-4015-81BD-989C9EACE7C0}</author>
    <author>tc={73D26996-28DA-4E79-9EC2-08FC0EDACF9C}</author>
    <author>tc={87A7A407-20A9-420E-99B0-C5074A84672A}</author>
  </authors>
  <commentList>
    <comment ref="AJ5" authorId="0" shapeId="0" xr:uid="{1D540833-7075-4015-81BD-989C9EACE7C0}">
      <text>
        <t>[Threaded comment]
Your version of Excel allows you to read this threaded comment; however, any edits to it will get removed if the file is opened in a newer version of Excel. Learn more: https://go.microsoft.com/fwlink/?linkid=870924
Comment:
    Márc8-án jön Q4-re az adat</t>
      </text>
    </comment>
    <comment ref="S7" authorId="1" shapeId="0" xr:uid="{73D26996-28DA-4E79-9EC2-08FC0EDACF9C}">
      <text>
        <t>[Threaded comment]
Your version of Excel allows you to read this threaded comment; however, any edits to it will get removed if the file is opened in a newer version of Excel. Learn more: https://go.microsoft.com/fwlink/?linkid=870924
Comment:
    Ide is az éves kell majd</t>
      </text>
    </comment>
    <comment ref="AJ7" authorId="2" shapeId="0" xr:uid="{87A7A407-20A9-420E-99B0-C5074A84672A}">
      <text>
        <t>[Threaded comment]
Your version of Excel allows you to read this threaded comment; however, any edits to it will get removed if the file is opened in a newer version of Excel. Learn more: https://go.microsoft.com/fwlink/?linkid=870924
Comment:
    Havi adatok alapján</t>
      </text>
    </comment>
  </commentList>
</comments>
</file>

<file path=xl/sharedStrings.xml><?xml version="1.0" encoding="utf-8"?>
<sst xmlns="http://schemas.openxmlformats.org/spreadsheetml/2006/main" count="443" uniqueCount="203">
  <si>
    <t>Belgium</t>
  </si>
  <si>
    <t>Bulgaria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</si>
  <si>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</si>
  <si>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</si>
  <si>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</si>
  <si>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</si>
  <si>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</si>
  <si>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</si>
  <si>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</si>
  <si>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</si>
  <si>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</si>
  <si>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</si>
  <si>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</si>
  <si>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</si>
  <si>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</si>
  <si>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</si>
  <si>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</si>
  <si>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</si>
  <si>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</si>
  <si>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</si>
  <si>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</si>
  <si>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</si>
  <si>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</si>
  <si>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</si>
  <si>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</si>
  <si>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</si>
  <si>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</si>
  <si>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</si>
  <si>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</si>
  <si>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</si>
  <si>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</si>
  <si>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</si>
  <si>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</si>
  <si>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</si>
  <si>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</si>
  <si>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</si>
  <si>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</si>
  <si>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</si>
  <si>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</si>
  <si>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</si>
  <si>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</si>
  <si>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</si>
  <si>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Magyarország</t>
  </si>
  <si>
    <t>Csehország</t>
  </si>
  <si>
    <t>Lengyelország</t>
  </si>
  <si>
    <t>Szlovákia</t>
  </si>
  <si>
    <t>Áru- és szolgáltatásegyenleg</t>
  </si>
  <si>
    <t>Jövedelemegyenleg</t>
  </si>
  <si>
    <t>Transzferegyenleg</t>
  </si>
  <si>
    <t>Nettó külső adósság</t>
  </si>
  <si>
    <t>Munkavállalói jövedelmek</t>
  </si>
  <si>
    <t>Profitegyenleg</t>
  </si>
  <si>
    <t>Hitelek és kötvények kamatainak egyenlege</t>
  </si>
  <si>
    <t>Tulajdonosi hitelek kamategyenlege</t>
  </si>
  <si>
    <t>Összesen</t>
  </si>
  <si>
    <t>II.</t>
  </si>
  <si>
    <t>IV.</t>
  </si>
  <si>
    <t>Folyó fizetési mérleg</t>
  </si>
  <si>
    <t>Állam</t>
  </si>
  <si>
    <t>Románia</t>
  </si>
  <si>
    <t>Németország</t>
  </si>
  <si>
    <t>Net lending (from financing side)</t>
  </si>
  <si>
    <t>Adósság</t>
  </si>
  <si>
    <t>Debt</t>
  </si>
  <si>
    <t>Finanszírozási igény (pénzügyi mérleg alapján)</t>
  </si>
  <si>
    <t>Lakosság</t>
  </si>
  <si>
    <t>Households</t>
  </si>
  <si>
    <t>Government</t>
  </si>
  <si>
    <t>Egyéb szektor</t>
  </si>
  <si>
    <t>Other sectors</t>
  </si>
  <si>
    <t>Nettó külső tartozás (-NIIP)</t>
  </si>
  <si>
    <t>Net external liabilities (-NIIP)</t>
  </si>
  <si>
    <t>Net external debt</t>
  </si>
  <si>
    <t>Szlovákia*</t>
  </si>
  <si>
    <t>Megtakarítás</t>
  </si>
  <si>
    <t>Slovakia*</t>
  </si>
  <si>
    <t>Q2</t>
  </si>
  <si>
    <t>Q3</t>
  </si>
  <si>
    <t>Q4</t>
  </si>
  <si>
    <t>Bruttó felhalmozás</t>
  </si>
  <si>
    <t>2018Q1</t>
  </si>
  <si>
    <t>2018Q2</t>
  </si>
  <si>
    <t>2018Q3</t>
  </si>
  <si>
    <t>2018Q4</t>
  </si>
  <si>
    <t>Külső fin. képesség (reálgazdasági)</t>
  </si>
  <si>
    <t>Külső fin. képesség (pénzügyi mérleg alapján)</t>
  </si>
  <si>
    <t>Gross capital formation</t>
  </si>
  <si>
    <t>Gross savings</t>
  </si>
  <si>
    <t>Current account</t>
  </si>
  <si>
    <t>Balance of goods and services</t>
  </si>
  <si>
    <t>Income balance</t>
  </si>
  <si>
    <t>Transfer balance</t>
  </si>
  <si>
    <t>Balance of services</t>
  </si>
  <si>
    <t>Compensation of employees</t>
  </si>
  <si>
    <t>Profit balance</t>
  </si>
  <si>
    <t>Net interest payment</t>
  </si>
  <si>
    <t>Interest paid on intercompany loans</t>
  </si>
  <si>
    <t>2019Q3</t>
  </si>
  <si>
    <t>Czechia</t>
  </si>
  <si>
    <t>Bulgária</t>
  </si>
  <si>
    <t>Dánia</t>
  </si>
  <si>
    <t>Észtország</t>
  </si>
  <si>
    <t>Olaszország</t>
  </si>
  <si>
    <t>Lettország</t>
  </si>
  <si>
    <t>Litvánia</t>
  </si>
  <si>
    <t>Luxemburg</t>
  </si>
  <si>
    <t>Málta</t>
  </si>
  <si>
    <t>Portugália</t>
  </si>
  <si>
    <t>Szlovénia</t>
  </si>
  <si>
    <t>Finnország</t>
  </si>
  <si>
    <t>Svédország</t>
  </si>
  <si>
    <t>2019Q1</t>
  </si>
  <si>
    <t>2019Q2</t>
  </si>
  <si>
    <t>2019Q4</t>
  </si>
  <si>
    <t>Szolgáltatásegyenleg</t>
  </si>
  <si>
    <t>Romania**</t>
  </si>
  <si>
    <t>Románia**</t>
  </si>
  <si>
    <t>EU-transzfer felhasználás</t>
  </si>
  <si>
    <t>Absorption of EU funds</t>
  </si>
  <si>
    <t>2020Q3</t>
  </si>
  <si>
    <t>2020Q4</t>
  </si>
  <si>
    <t>2020Q1</t>
  </si>
  <si>
    <t>2020Q2</t>
  </si>
  <si>
    <t>Hungary*</t>
  </si>
  <si>
    <t>Magyarország*</t>
  </si>
  <si>
    <t>Átlagos GDP-növekedés</t>
  </si>
  <si>
    <t>GDP-arányos nettó finanszírozási képesség</t>
  </si>
  <si>
    <t>GDP-growth</t>
  </si>
  <si>
    <t>Net lending as a percent of GDP</t>
  </si>
  <si>
    <t>Average GDP-growth</t>
  </si>
  <si>
    <t>2021Q1</t>
  </si>
  <si>
    <t>2021Q2</t>
  </si>
  <si>
    <t>2021Q3</t>
  </si>
  <si>
    <t>2021Q4</t>
  </si>
  <si>
    <t>Görögország</t>
  </si>
  <si>
    <t>Spanyolország</t>
  </si>
  <si>
    <t>Franciaország</t>
  </si>
  <si>
    <t>Írország*</t>
  </si>
  <si>
    <t>2008. I.</t>
  </si>
  <si>
    <t xml:space="preserve">         II.</t>
  </si>
  <si>
    <t xml:space="preserve">         III.</t>
  </si>
  <si>
    <t xml:space="preserve">         IV.</t>
  </si>
  <si>
    <t>2009. I.</t>
  </si>
  <si>
    <t>2010. I.</t>
  </si>
  <si>
    <t>2011.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</si>
  <si>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</si>
  <si>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</si>
  <si>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</si>
  <si>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</si>
  <si>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</si>
  <si>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</si>
  <si>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</si>
  <si>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</si>
  <si>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2020. I.</t>
  </si>
  <si>
    <t>2021. I.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</si>
  <si>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</si>
  <si>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</si>
  <si>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</si>
  <si>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</si>
  <si>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</si>
  <si>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</si>
  <si>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</si>
  <si>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</si>
  <si>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</si>
  <si>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</si>
  <si>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</si>
  <si>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</si>
  <si>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>2020 Q1</t>
  </si>
  <si>
    <t>2021 Q1</t>
  </si>
  <si>
    <t>Átlagos finanszírozási képesség</t>
  </si>
  <si>
    <t>Average net lending</t>
  </si>
  <si>
    <t>Net lending (real economy side)</t>
  </si>
  <si>
    <t>2022Q2</t>
  </si>
  <si>
    <t>2022Q3</t>
  </si>
  <si>
    <t>2022Q4</t>
  </si>
  <si>
    <t>2022Q1</t>
  </si>
  <si>
    <t>2022 Q1</t>
  </si>
  <si>
    <t>2022. I.</t>
  </si>
  <si>
    <t>Nettó FDI</t>
  </si>
  <si>
    <t>Egyéb</t>
  </si>
  <si>
    <t>Net FDI</t>
  </si>
  <si>
    <t>Other</t>
  </si>
  <si>
    <t>Nem energia áruegyenleg</t>
  </si>
  <si>
    <t>Energy balance</t>
  </si>
  <si>
    <t>Energiaegyenleg</t>
  </si>
  <si>
    <t>Non-energy goods</t>
  </si>
  <si>
    <t>Hollandia*</t>
  </si>
  <si>
    <t>Horvátország*</t>
  </si>
  <si>
    <t>Ausztria*</t>
  </si>
  <si>
    <t>Ciprus*</t>
  </si>
  <si>
    <t>GDP-növekedés</t>
  </si>
  <si>
    <t>2023 Q1</t>
  </si>
  <si>
    <t>2023. I.</t>
  </si>
  <si>
    <t>2023Q4</t>
  </si>
  <si>
    <t>2023Q3</t>
  </si>
  <si>
    <t>2023. III.</t>
  </si>
  <si>
    <t>2023 Q3</t>
  </si>
  <si>
    <t>2023 III.</t>
  </si>
  <si>
    <t>2023*</t>
  </si>
  <si>
    <t>2023Q1</t>
  </si>
  <si>
    <t>2023Q2</t>
  </si>
  <si>
    <t>Change in net lending as a percent of GDP</t>
  </si>
  <si>
    <t>GDP-arányos nettó finanszírozási képesség változása (2022-23)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</si>
</sst>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H_U_F_-;\-* #,##0.00\ _H_U_F_-;_-* &quot;-&quot;??\ _H_U_F_-;_-@_-"/>
    <numFmt numFmtId="165" formatCode="0.0"/>
    <numFmt numFmtId="166" formatCode="#,##0.0"/>
    <numFmt numFmtId="167" formatCode="##0.0;\-##0.0;0.0;"/>
    <numFmt numFmtId="168" formatCode="#,###,##0"/>
    <numFmt numFmtId="169" formatCode="&quot;DM&quot;#,##0.00;[Red]\-&quot;DM&quot;#,##0.00"/>
    <numFmt numFmtId="170" formatCode="yyyy\-mm\-dd"/>
    <numFmt numFmtId="171" formatCode="_-* #,##0.0\ _H_U_F_-;\-* #,##0.0\ _H_U_F_-;_-* &quot;-&quot;??\ _H_U_F_-;_-@_-"/>
    <numFmt numFmtId="172" formatCode="0.000"/>
    <numFmt numFmtId="173" formatCode="0.0000"/>
  </numFmts>
  <fonts count="74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i/>
      <sz val="10"/>
      <name val="Helv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2">
    <xf numFmtId="0" fontId="0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3" fillId="0" borderId="0"/>
    <xf numFmtId="0" fontId="12" fillId="0" borderId="0"/>
    <xf numFmtId="0" fontId="15" fillId="0" borderId="0"/>
    <xf numFmtId="0" fontId="8" fillId="0" borderId="0"/>
    <xf numFmtId="0" fontId="16" fillId="0" borderId="3">
      <alignment horizontal="right" vertical="center"/>
    </xf>
    <xf numFmtId="0" fontId="17" fillId="0" borderId="0"/>
    <xf numFmtId="0" fontId="15" fillId="0" borderId="0"/>
    <xf numFmtId="0" fontId="14" fillId="5" borderId="0" applyNumberFormat="0" applyBorder="0" applyAlignment="0" applyProtection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8" fillId="0" borderId="0"/>
    <xf numFmtId="0" fontId="21" fillId="0" borderId="0"/>
    <xf numFmtId="0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18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8" fillId="0" borderId="0"/>
    <xf numFmtId="0" fontId="12" fillId="0" borderId="0"/>
    <xf numFmtId="0" fontId="5" fillId="0" borderId="0"/>
    <xf numFmtId="0" fontId="17" fillId="0" borderId="0"/>
    <xf numFmtId="0" fontId="8" fillId="0" borderId="0"/>
    <xf numFmtId="0" fontId="24" fillId="0" borderId="6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5" fillId="0" borderId="0"/>
    <xf numFmtId="0" fontId="15" fillId="0" borderId="0"/>
    <xf numFmtId="9" fontId="5" fillId="0" borderId="0" applyFont="0" applyFill="0" applyBorder="0" applyAlignment="0" applyProtection="0"/>
    <xf numFmtId="0" fontId="8" fillId="0" borderId="0"/>
    <xf numFmtId="0" fontId="25" fillId="0" borderId="4">
      <alignment horizontal="center" vertical="center"/>
    </xf>
    <xf numFmtId="165" fontId="25" fillId="0" borderId="0" applyBorder="0"/>
    <xf numFmtId="165" fontId="25" fillId="0" borderId="5"/>
    <xf numFmtId="0" fontId="15" fillId="0" borderId="0"/>
    <xf numFmtId="9" fontId="15" fillId="0" borderId="0" applyFont="0" applyFill="0" applyBorder="0" applyAlignment="0" applyProtection="0"/>
    <xf numFmtId="0" fontId="25" fillId="0" borderId="1">
      <alignment horizontal="center" vertical="center"/>
    </xf>
    <xf numFmtId="0" fontId="22" fillId="0" borderId="7" applyNumberFormat="0" applyFill="0" applyProtection="0">
      <alignment horizontal="left" vertical="center" wrapText="1"/>
    </xf>
    <xf numFmtId="167" fontId="22" fillId="0" borderId="7" applyFill="0" applyProtection="0">
      <alignment horizontal="right" vertical="center" wrapText="1"/>
    </xf>
    <xf numFmtId="0" fontId="22" fillId="0" borderId="0" applyNumberFormat="0" applyFill="0" applyBorder="0" applyProtection="0">
      <alignment horizontal="left" vertical="center" wrapText="1"/>
    </xf>
    <xf numFmtId="0" fontId="22" fillId="0" borderId="0" applyNumberFormat="0" applyFill="0" applyBorder="0" applyProtection="0">
      <alignment horizontal="left" vertical="center" wrapText="1"/>
    </xf>
    <xf numFmtId="167" fontId="22" fillId="0" borderId="0" applyFill="0" applyBorder="0" applyProtection="0">
      <alignment horizontal="right" vertical="center" wrapText="1"/>
    </xf>
    <xf numFmtId="0" fontId="22" fillId="0" borderId="8" applyNumberFormat="0" applyFill="0" applyProtection="0">
      <alignment horizontal="left" vertical="center" wrapText="1"/>
    </xf>
    <xf numFmtId="0" fontId="22" fillId="0" borderId="8" applyNumberFormat="0" applyFill="0" applyProtection="0">
      <alignment horizontal="left" vertical="center" wrapText="1"/>
    </xf>
    <xf numFmtId="167" fontId="22" fillId="0" borderId="8" applyFill="0" applyProtection="0">
      <alignment horizontal="right" vertical="center" wrapText="1"/>
    </xf>
    <xf numFmtId="0" fontId="22" fillId="0" borderId="0" applyNumberFormat="0" applyFill="0" applyBorder="0" applyProtection="0">
      <alignment vertical="center" wrapText="1"/>
    </xf>
    <xf numFmtId="0" fontId="22" fillId="0" borderId="0" applyNumberFormat="0" applyFill="0" applyBorder="0" applyProtection="0">
      <alignment horizontal="left" vertical="center" wrapText="1"/>
    </xf>
    <xf numFmtId="0" fontId="22" fillId="0" borderId="0" applyNumberFormat="0" applyFill="0" applyBorder="0" applyProtection="0">
      <alignment vertical="center" wrapText="1"/>
    </xf>
    <xf numFmtId="0" fontId="22" fillId="0" borderId="0" applyNumberFormat="0" applyFill="0" applyBorder="0" applyProtection="0">
      <alignment vertical="center" wrapText="1"/>
    </xf>
    <xf numFmtId="0" fontId="15" fillId="0" borderId="0" applyNumberFormat="0" applyFont="0" applyFill="0" applyBorder="0" applyProtection="0">
      <alignment horizontal="left" vertical="center"/>
    </xf>
    <xf numFmtId="0" fontId="15" fillId="0" borderId="9" applyNumberFormat="0" applyFont="0" applyFill="0" applyProtection="0">
      <alignment horizontal="center" vertical="center" wrapText="1"/>
    </xf>
    <xf numFmtId="0" fontId="26" fillId="0" borderId="9" applyNumberFormat="0" applyFill="0" applyProtection="0">
      <alignment horizontal="center" vertical="center" wrapText="1"/>
    </xf>
    <xf numFmtId="0" fontId="26" fillId="0" borderId="9" applyNumberFormat="0" applyFill="0" applyProtection="0">
      <alignment horizontal="center" vertical="center" wrapText="1"/>
    </xf>
    <xf numFmtId="0" fontId="22" fillId="0" borderId="7" applyNumberFormat="0" applyFill="0" applyProtection="0">
      <alignment horizontal="left" vertical="center" wrapText="1"/>
    </xf>
    <xf numFmtId="0" fontId="27" fillId="0" borderId="0"/>
    <xf numFmtId="0" fontId="28" fillId="0" borderId="0"/>
    <xf numFmtId="0" fontId="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1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>
      <alignment horizontal="left" wrapText="1"/>
    </xf>
    <xf numFmtId="0" fontId="22" fillId="0" borderId="0"/>
    <xf numFmtId="0" fontId="1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8" fillId="0" borderId="0"/>
    <xf numFmtId="0" fontId="15" fillId="2" borderId="2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3" fillId="17" borderId="0" applyNumberFormat="0" applyBorder="0" applyAlignment="0" applyProtection="0"/>
    <xf numFmtId="0" fontId="34" fillId="21" borderId="10" applyNumberFormat="0" applyAlignment="0" applyProtection="0"/>
    <xf numFmtId="0" fontId="35" fillId="33" borderId="11" applyNumberFormat="0" applyAlignment="0" applyProtection="0"/>
    <xf numFmtId="168" fontId="36" fillId="34" borderId="0" applyNumberFormat="0" applyBorder="0">
      <alignment vertical="top"/>
      <protection locked="0"/>
    </xf>
    <xf numFmtId="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168" fontId="43" fillId="35" borderId="0" applyNumberFormat="0" applyBorder="0">
      <alignment horizontal="left"/>
      <protection locked="0"/>
    </xf>
    <xf numFmtId="0" fontId="44" fillId="21" borderId="10" applyNumberFormat="0" applyAlignment="0" applyProtection="0"/>
    <xf numFmtId="0" fontId="15" fillId="2" borderId="2" applyNumberFormat="0" applyFont="0" applyAlignment="0" applyProtection="0"/>
    <xf numFmtId="168" fontId="36" fillId="36" borderId="0" applyNumberFormat="0" applyBorder="0">
      <alignment horizontal="right"/>
      <protection locked="0"/>
    </xf>
    <xf numFmtId="0" fontId="45" fillId="0" borderId="15" applyNumberFormat="0" applyFill="0" applyAlignment="0" applyProtection="0"/>
    <xf numFmtId="168" fontId="46" fillId="36" borderId="0" applyNumberFormat="0" applyBorder="0">
      <alignment horizontal="right"/>
      <protection locked="0"/>
    </xf>
    <xf numFmtId="168" fontId="47" fillId="36" borderId="0" applyNumberFormat="0" applyBorder="0">
      <alignment horizontal="right"/>
      <protection locked="0"/>
    </xf>
    <xf numFmtId="0" fontId="48" fillId="37" borderId="0" applyNumberFormat="0" applyBorder="0" applyAlignment="0" applyProtection="0"/>
    <xf numFmtId="0" fontId="5" fillId="0" borderId="0"/>
    <xf numFmtId="0" fontId="49" fillId="21" borderId="16" applyNumberFormat="0" applyAlignment="0" applyProtection="0"/>
    <xf numFmtId="0" fontId="50" fillId="0" borderId="0" applyNumberFormat="0" applyFill="0" applyBorder="0" applyAlignment="0" applyProtection="0"/>
    <xf numFmtId="168" fontId="51" fillId="38" borderId="0" applyNumberFormat="0" applyBorder="0">
      <alignment horizontal="center"/>
      <protection locked="0"/>
    </xf>
    <xf numFmtId="168" fontId="52" fillId="36" borderId="0" applyNumberFormat="0" applyBorder="0">
      <alignment horizontal="left"/>
      <protection locked="0"/>
    </xf>
    <xf numFmtId="168" fontId="53" fillId="34" borderId="0" applyNumberFormat="0" applyBorder="0">
      <alignment horizontal="center"/>
      <protection locked="0"/>
    </xf>
    <xf numFmtId="168" fontId="53" fillId="36" borderId="0" applyNumberFormat="0" applyBorder="0">
      <alignment horizontal="left"/>
      <protection locked="0"/>
    </xf>
    <xf numFmtId="168" fontId="54" fillId="34" borderId="0" applyNumberFormat="0" applyBorder="0">
      <protection locked="0"/>
    </xf>
    <xf numFmtId="168" fontId="52" fillId="39" borderId="0" applyNumberFormat="0" applyBorder="0">
      <alignment horizontal="left"/>
      <protection locked="0"/>
    </xf>
    <xf numFmtId="168" fontId="55" fillId="34" borderId="0" applyNumberFormat="0" applyBorder="0">
      <protection locked="0"/>
    </xf>
    <xf numFmtId="168" fontId="52" fillId="40" borderId="0" applyNumberFormat="0" applyBorder="0">
      <alignment horizontal="right"/>
      <protection locked="0"/>
    </xf>
    <xf numFmtId="168" fontId="52" fillId="35" borderId="0" applyNumberFormat="0" applyBorder="0">
      <protection locked="0"/>
    </xf>
    <xf numFmtId="168" fontId="56" fillId="41" borderId="0" applyNumberFormat="0" applyBorder="0">
      <protection locked="0"/>
    </xf>
    <xf numFmtId="168" fontId="57" fillId="41" borderId="0" applyNumberFormat="0" applyBorder="0">
      <protection locked="0"/>
    </xf>
    <xf numFmtId="168" fontId="52" fillId="36" borderId="0" applyNumberFormat="0" applyBorder="0">
      <protection locked="0"/>
    </xf>
    <xf numFmtId="168" fontId="52" fillId="36" borderId="0" applyNumberFormat="0" applyBorder="0">
      <protection locked="0"/>
    </xf>
    <xf numFmtId="168" fontId="52" fillId="36" borderId="0" applyNumberFormat="0" applyBorder="0">
      <protection locked="0"/>
    </xf>
    <xf numFmtId="168" fontId="52" fillId="42" borderId="0" applyNumberFormat="0" applyBorder="0">
      <alignment vertical="top"/>
      <protection locked="0"/>
    </xf>
    <xf numFmtId="168" fontId="58" fillId="43" borderId="0" applyNumberFormat="0" applyBorder="0">
      <protection locked="0"/>
    </xf>
    <xf numFmtId="169" fontId="3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0"/>
    <xf numFmtId="0" fontId="12" fillId="0" borderId="0"/>
    <xf numFmtId="0" fontId="8" fillId="0" borderId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9" fillId="0" borderId="0"/>
    <xf numFmtId="0" fontId="11" fillId="0" borderId="0"/>
    <xf numFmtId="0" fontId="5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0" fontId="11" fillId="0" borderId="0"/>
    <xf numFmtId="0" fontId="8" fillId="0" borderId="0"/>
    <xf numFmtId="9" fontId="11" fillId="0" borderId="0" applyFont="0" applyFill="0" applyBorder="0" applyAlignment="0" applyProtection="0"/>
    <xf numFmtId="0" fontId="35" fillId="44" borderId="0"/>
    <xf numFmtId="0" fontId="15" fillId="0" borderId="0"/>
    <xf numFmtId="0" fontId="9" fillId="0" borderId="0"/>
    <xf numFmtId="0" fontId="10" fillId="0" borderId="0"/>
    <xf numFmtId="0" fontId="8" fillId="0" borderId="0"/>
    <xf numFmtId="0" fontId="5" fillId="0" borderId="0"/>
    <xf numFmtId="0" fontId="9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61" fillId="0" borderId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170" fontId="8" fillId="0" borderId="0" applyFont="0" applyFill="0" applyBorder="0" applyAlignment="0" applyProtection="0"/>
    <xf numFmtId="0" fontId="11" fillId="2" borderId="2" applyNumberFormat="0" applyFont="0" applyAlignment="0" applyProtection="0"/>
    <xf numFmtId="0" fontId="8" fillId="0" borderId="0"/>
    <xf numFmtId="0" fontId="8" fillId="0" borderId="0"/>
    <xf numFmtId="0" fontId="12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2" fillId="0" borderId="0"/>
    <xf numFmtId="0" fontId="12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6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5" fillId="0" borderId="0"/>
    <xf numFmtId="0" fontId="8" fillId="0" borderId="0" applyNumberFormat="0" applyFill="0" applyBorder="0" applyAlignment="0" applyProtection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2" fillId="0" borderId="0"/>
    <xf numFmtId="0" fontId="8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3" fillId="0" borderId="0"/>
    <xf numFmtId="0" fontId="11" fillId="0" borderId="0"/>
    <xf numFmtId="43" fontId="5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43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11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1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4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64" fillId="0" borderId="0"/>
    <xf numFmtId="0" fontId="65" fillId="0" borderId="0"/>
    <xf numFmtId="0" fontId="8" fillId="0" borderId="0"/>
    <xf numFmtId="0" fontId="2" fillId="0" borderId="0"/>
    <xf numFmtId="0" fontId="70" fillId="0" borderId="0"/>
    <xf numFmtId="0" fontId="72" fillId="0" borderId="0"/>
    <xf numFmtId="0" fontId="1" fillId="0" borderId="0"/>
    <xf numFmtId="0" fontId="73" fillId="0" borderId="0"/>
    <xf numFmtId="0" fontId="73" fillId="0" borderId="0"/>
    <xf numFmtId="0" fontId="12" fillId="0" borderId="0"/>
  </cellStyleXfs>
  <cellXfs count="50">
    <xf numFmtId="0" fontId="0" fillId="0" borderId="0" xfId="0"/>
    <xf numFmtId="0" fontId="67" fillId="0" borderId="0" xfId="0" applyFont="1"/>
    <xf numFmtId="2" fontId="67" fillId="0" borderId="0" xfId="0" applyNumberFormat="1" applyFont="1"/>
    <xf numFmtId="165" fontId="67" fillId="0" borderId="0" xfId="0" applyNumberFormat="1" applyFont="1"/>
    <xf numFmtId="0" fontId="67" fillId="0" borderId="0" xfId="2" applyFont="1"/>
    <xf numFmtId="0" fontId="67" fillId="0" borderId="0" xfId="3" applyFont="1"/>
    <xf numFmtId="0" fontId="68" fillId="0" borderId="0" xfId="2" applyFont="1"/>
    <xf numFmtId="0" fontId="69" fillId="0" borderId="0" xfId="2" applyFont="1"/>
    <xf numFmtId="165" fontId="67" fillId="0" borderId="0" xfId="2" applyNumberFormat="1" applyFont="1"/>
    <xf numFmtId="165" fontId="68" fillId="0" borderId="0" xfId="2" applyNumberFormat="1" applyFont="1"/>
    <xf numFmtId="166" fontId="66" fillId="0" borderId="0" xfId="0" applyNumberFormat="1" applyFont="1"/>
    <xf numFmtId="2" fontId="67" fillId="0" borderId="0" xfId="2" applyNumberFormat="1" applyFont="1"/>
    <xf numFmtId="165" fontId="67" fillId="0" borderId="0" xfId="3" applyNumberFormat="1" applyFont="1"/>
    <xf numFmtId="1" fontId="67" fillId="0" borderId="0" xfId="3" applyNumberFormat="1" applyFont="1"/>
    <xf numFmtId="0" fontId="66" fillId="0" borderId="0" xfId="12" applyFont="1"/>
    <xf numFmtId="164" fontId="67" fillId="0" borderId="0" xfId="3" applyNumberFormat="1" applyFont="1"/>
    <xf numFmtId="2" fontId="67" fillId="0" borderId="0" xfId="3" applyNumberFormat="1" applyFont="1"/>
    <xf numFmtId="3" fontId="67" fillId="0" borderId="0" xfId="0" applyNumberFormat="1" applyFont="1"/>
    <xf numFmtId="0" fontId="67" fillId="45" borderId="0" xfId="3" applyFont="1" applyFill="1"/>
    <xf numFmtId="165" fontId="67" fillId="45" borderId="0" xfId="3" applyNumberFormat="1" applyFont="1" applyFill="1"/>
    <xf numFmtId="166" fontId="67" fillId="45" borderId="0" xfId="3" applyNumberFormat="1" applyFont="1" applyFill="1"/>
    <xf numFmtId="0" fontId="67" fillId="45" borderId="0" xfId="2" applyFont="1" applyFill="1"/>
    <xf numFmtId="165" fontId="67" fillId="45" borderId="0" xfId="2" applyNumberFormat="1" applyFont="1" applyFill="1"/>
    <xf numFmtId="171" fontId="67" fillId="0" borderId="0" xfId="429" applyNumberFormat="1" applyFont="1"/>
    <xf numFmtId="171" fontId="67" fillId="0" borderId="0" xfId="3" applyNumberFormat="1" applyFont="1"/>
    <xf numFmtId="0" fontId="67" fillId="0" borderId="0" xfId="3" applyFont="1" applyAlignment="1">
      <alignment horizontal="right"/>
    </xf>
    <xf numFmtId="165" fontId="67" fillId="0" borderId="0" xfId="3" applyNumberFormat="1" applyFont="1" applyAlignment="1">
      <alignment horizontal="right"/>
    </xf>
    <xf numFmtId="166" fontId="67" fillId="0" borderId="0" xfId="3" applyNumberFormat="1" applyFont="1"/>
    <xf numFmtId="1" fontId="67" fillId="0" borderId="0" xfId="2" applyNumberFormat="1" applyFont="1"/>
    <xf numFmtId="0" fontId="68" fillId="0" borderId="0" xfId="0" applyFont="1"/>
    <xf numFmtId="173" fontId="67" fillId="45" borderId="0" xfId="3" applyNumberFormat="1" applyFont="1" applyFill="1"/>
    <xf numFmtId="0" fontId="72" fillId="0" borderId="0" xfId="437"/>
    <xf numFmtId="165" fontId="72" fillId="0" borderId="0" xfId="437" applyNumberFormat="1"/>
    <xf numFmtId="0" fontId="8" fillId="0" borderId="0" xfId="0" applyFont="1"/>
    <xf numFmtId="0" fontId="12" fillId="0" borderId="0" xfId="437" applyFont="1"/>
    <xf numFmtId="165" fontId="12" fillId="0" borderId="0" xfId="437" applyNumberFormat="1" applyFont="1"/>
    <xf numFmtId="172" fontId="67" fillId="0" borderId="0" xfId="0" applyNumberFormat="1" applyFont="1"/>
    <xf numFmtId="165" fontId="67" fillId="45" borderId="0" xfId="0" applyNumberFormat="1" applyFont="1" applyFill="1"/>
    <xf numFmtId="165" fontId="67" fillId="0" borderId="0" xfId="3" applyNumberFormat="1" applyFont="1" applyFill="1"/>
    <xf numFmtId="165" fontId="67" fillId="0" borderId="0" xfId="2" applyNumberFormat="1" applyFont="1" applyFill="1"/>
    <xf numFmtId="1" fontId="72" fillId="0" borderId="0" xfId="437" applyNumberFormat="1"/>
    <xf numFmtId="165" fontId="67" fillId="0" borderId="0" xfId="0" applyNumberFormat="1" applyFont="1" applyFill="1"/>
    <xf numFmtId="2" fontId="68" fillId="0" borderId="0" xfId="3" applyNumberFormat="1" applyFont="1" applyFill="1"/>
    <xf numFmtId="0" fontId="67" fillId="0" borderId="0" xfId="3" applyFont="1" applyFill="1"/>
    <xf numFmtId="165" fontId="69" fillId="0" borderId="0" xfId="3" applyNumberFormat="1" applyFont="1" applyFill="1"/>
    <xf numFmtId="166" fontId="67" fillId="0" borderId="0" xfId="3" applyNumberFormat="1" applyFont="1" applyFill="1"/>
    <xf numFmtId="0" fontId="67" fillId="0" borderId="0" xfId="0" applyFont="1" applyFill="1"/>
    <xf numFmtId="0" fontId="68" fillId="0" borderId="0" xfId="2" applyFont="1" applyFill="1"/>
    <xf numFmtId="0" fontId="67" fillId="0" borderId="0" xfId="2" applyFont="1" applyFill="1"/>
    <xf numFmtId="165" fontId="12" fillId="0" borderId="0" xfId="437" applyNumberFormat="1" applyFont="1" applyFill="1"/>
  </cellXfs>
  <cellStyles count="442">
    <cellStyle name="20% - 1. jelölőszín 2" xfId="322" xr:uid="{00000000-0005-0000-0000-000000000000}"/>
    <cellStyle name="20% - 2. jelölőszín 2" xfId="323" xr:uid="{00000000-0005-0000-0000-000001000000}"/>
    <cellStyle name="20% - 3. jelölőszín 2" xfId="324" xr:uid="{00000000-0005-0000-0000-000002000000}"/>
    <cellStyle name="20% - 4. jelölőszín 2" xfId="325" xr:uid="{00000000-0005-0000-0000-000003000000}"/>
    <cellStyle name="20% - 5. jelölőszín 2" xfId="326" xr:uid="{00000000-0005-0000-0000-000004000000}"/>
    <cellStyle name="20% - 6. jelölőszín 2" xfId="327" xr:uid="{00000000-0005-0000-0000-000005000000}"/>
    <cellStyle name="20% - Accent1 2" xfId="179" xr:uid="{00000000-0005-0000-0000-000006000000}"/>
    <cellStyle name="20% - Accent2 2" xfId="180" xr:uid="{00000000-0005-0000-0000-000007000000}"/>
    <cellStyle name="20% - Accent3 2" xfId="181" xr:uid="{00000000-0005-0000-0000-000008000000}"/>
    <cellStyle name="20% - Accent4 2" xfId="182" xr:uid="{00000000-0005-0000-0000-000009000000}"/>
    <cellStyle name="20% - Accent5 2" xfId="183" xr:uid="{00000000-0005-0000-0000-00000A000000}"/>
    <cellStyle name="20% - Accent6 2" xfId="184" xr:uid="{00000000-0005-0000-0000-00000B000000}"/>
    <cellStyle name="40% - 1. jelölőszín 2" xfId="328" xr:uid="{00000000-0005-0000-0000-00000C000000}"/>
    <cellStyle name="40% - 2. jelölőszín 2" xfId="329" xr:uid="{00000000-0005-0000-0000-00000D000000}"/>
    <cellStyle name="40% - 3. jelölőszín 2" xfId="330" xr:uid="{00000000-0005-0000-0000-00000E000000}"/>
    <cellStyle name="40% - 4. jelölőszín 2" xfId="331" xr:uid="{00000000-0005-0000-0000-00000F000000}"/>
    <cellStyle name="40% - 5. jelölőszín 2" xfId="332" xr:uid="{00000000-0005-0000-0000-000010000000}"/>
    <cellStyle name="40% - 6. jelölőszín 2" xfId="333" xr:uid="{00000000-0005-0000-0000-000011000000}"/>
    <cellStyle name="40% - Accent1 2" xfId="185" xr:uid="{00000000-0005-0000-0000-000012000000}"/>
    <cellStyle name="40% - Accent2 2" xfId="186" xr:uid="{00000000-0005-0000-0000-000013000000}"/>
    <cellStyle name="40% - Accent3 2" xfId="187" xr:uid="{00000000-0005-0000-0000-000014000000}"/>
    <cellStyle name="40% - Accent4 2" xfId="188" xr:uid="{00000000-0005-0000-0000-000015000000}"/>
    <cellStyle name="40% - Accent5 2" xfId="189" xr:uid="{00000000-0005-0000-0000-000016000000}"/>
    <cellStyle name="40% - Accent6 2" xfId="190" xr:uid="{00000000-0005-0000-0000-000017000000}"/>
    <cellStyle name="60% - Accent1 2" xfId="191" xr:uid="{00000000-0005-0000-0000-000018000000}"/>
    <cellStyle name="60% - Accent2 2" xfId="192" xr:uid="{00000000-0005-0000-0000-000019000000}"/>
    <cellStyle name="60% - Accent3 2" xfId="193" xr:uid="{00000000-0005-0000-0000-00001A000000}"/>
    <cellStyle name="60% - Accent4 2" xfId="194" xr:uid="{00000000-0005-0000-0000-00001B000000}"/>
    <cellStyle name="60% - Accent5 2" xfId="195" xr:uid="{00000000-0005-0000-0000-00001C000000}"/>
    <cellStyle name="60% - Accent6 2" xfId="196" xr:uid="{00000000-0005-0000-0000-00001D000000}"/>
    <cellStyle name="Accent1 2" xfId="197" xr:uid="{00000000-0005-0000-0000-00001E000000}"/>
    <cellStyle name="Accent2 2" xfId="20" xr:uid="{00000000-0005-0000-0000-00001F000000}"/>
    <cellStyle name="Accent3 2" xfId="198" xr:uid="{00000000-0005-0000-0000-000020000000}"/>
    <cellStyle name="Accent4 2" xfId="199" xr:uid="{00000000-0005-0000-0000-000021000000}"/>
    <cellStyle name="Accent5 2" xfId="200" xr:uid="{00000000-0005-0000-0000-000022000000}"/>
    <cellStyle name="Accent6 2" xfId="201" xr:uid="{00000000-0005-0000-0000-000023000000}"/>
    <cellStyle name="annee semestre" xfId="76" xr:uid="{00000000-0005-0000-0000-000024000000}"/>
    <cellStyle name="Bad 2" xfId="202" xr:uid="{00000000-0005-0000-0000-000025000000}"/>
    <cellStyle name="blp_column_header" xfId="269" xr:uid="{00000000-0005-0000-0000-000026000000}"/>
    <cellStyle name="Calculation 2" xfId="203" xr:uid="{00000000-0005-0000-0000-000027000000}"/>
    <cellStyle name="Check Cell 2" xfId="204" xr:uid="{00000000-0005-0000-0000-000028000000}"/>
    <cellStyle name="Comma" xfId="429" builtinId="3"/>
    <cellStyle name="Comma 2" xfId="21" xr:uid="{00000000-0005-0000-0000-00002A000000}"/>
    <cellStyle name="Comma 2 10" xfId="45" xr:uid="{00000000-0005-0000-0000-00002B000000}"/>
    <cellStyle name="Comma 2 10 2" xfId="102" xr:uid="{00000000-0005-0000-0000-00002C000000}"/>
    <cellStyle name="Comma 2 11" xfId="46" xr:uid="{00000000-0005-0000-0000-00002D000000}"/>
    <cellStyle name="Comma 2 11 2" xfId="103" xr:uid="{00000000-0005-0000-0000-00002E000000}"/>
    <cellStyle name="Comma 2 12" xfId="47" xr:uid="{00000000-0005-0000-0000-00002F000000}"/>
    <cellStyle name="Comma 2 12 2" xfId="104" xr:uid="{00000000-0005-0000-0000-000030000000}"/>
    <cellStyle name="Comma 2 13" xfId="48" xr:uid="{00000000-0005-0000-0000-000031000000}"/>
    <cellStyle name="Comma 2 13 2" xfId="105" xr:uid="{00000000-0005-0000-0000-000032000000}"/>
    <cellStyle name="Comma 2 14" xfId="49" xr:uid="{00000000-0005-0000-0000-000033000000}"/>
    <cellStyle name="Comma 2 14 2" xfId="106" xr:uid="{00000000-0005-0000-0000-000034000000}"/>
    <cellStyle name="Comma 2 2" xfId="50" xr:uid="{00000000-0005-0000-0000-000035000000}"/>
    <cellStyle name="Comma 2 2 2" xfId="107" xr:uid="{00000000-0005-0000-0000-000036000000}"/>
    <cellStyle name="Comma 2 3" xfId="51" xr:uid="{00000000-0005-0000-0000-000037000000}"/>
    <cellStyle name="Comma 2 3 2" xfId="108" xr:uid="{00000000-0005-0000-0000-000038000000}"/>
    <cellStyle name="Comma 2 4" xfId="52" xr:uid="{00000000-0005-0000-0000-000039000000}"/>
    <cellStyle name="Comma 2 4 2" xfId="109" xr:uid="{00000000-0005-0000-0000-00003A000000}"/>
    <cellStyle name="Comma 2 5" xfId="53" xr:uid="{00000000-0005-0000-0000-00003B000000}"/>
    <cellStyle name="Comma 2 5 2" xfId="110" xr:uid="{00000000-0005-0000-0000-00003C000000}"/>
    <cellStyle name="Comma 2 6" xfId="54" xr:uid="{00000000-0005-0000-0000-00003D000000}"/>
    <cellStyle name="Comma 2 6 2" xfId="111" xr:uid="{00000000-0005-0000-0000-00003E000000}"/>
    <cellStyle name="Comma 2 7" xfId="55" xr:uid="{00000000-0005-0000-0000-00003F000000}"/>
    <cellStyle name="Comma 2 7 2" xfId="112" xr:uid="{00000000-0005-0000-0000-000040000000}"/>
    <cellStyle name="Comma 2 8" xfId="56" xr:uid="{00000000-0005-0000-0000-000041000000}"/>
    <cellStyle name="Comma 2 8 2" xfId="113" xr:uid="{00000000-0005-0000-0000-000042000000}"/>
    <cellStyle name="Comma 2 9" xfId="57" xr:uid="{00000000-0005-0000-0000-000043000000}"/>
    <cellStyle name="Comma 2 9 2" xfId="114" xr:uid="{00000000-0005-0000-0000-000044000000}"/>
    <cellStyle name="Comma 3" xfId="58" xr:uid="{00000000-0005-0000-0000-000045000000}"/>
    <cellStyle name="Comma 4" xfId="59" xr:uid="{00000000-0005-0000-0000-000046000000}"/>
    <cellStyle name="Comma 4 2" xfId="115" xr:uid="{00000000-0005-0000-0000-000047000000}"/>
    <cellStyle name="Date" xfId="334" xr:uid="{00000000-0005-0000-0000-000048000000}"/>
    <cellStyle name="Detail ligne" xfId="205" xr:uid="{00000000-0005-0000-0000-000049000000}"/>
    <cellStyle name="Dezimal_ACEA" xfId="206" xr:uid="{00000000-0005-0000-0000-00004A000000}"/>
    <cellStyle name="données" xfId="77" xr:uid="{00000000-0005-0000-0000-00004B000000}"/>
    <cellStyle name="donnéesbord" xfId="78" xr:uid="{00000000-0005-0000-0000-00004C000000}"/>
    <cellStyle name="Explanatory Text 2" xfId="207" xr:uid="{00000000-0005-0000-0000-00004D000000}"/>
    <cellStyle name="Ezres 2" xfId="60" xr:uid="{00000000-0005-0000-0000-00004E000000}"/>
    <cellStyle name="Ezres 2 2" xfId="378" xr:uid="{00000000-0005-0000-0000-00004F000000}"/>
    <cellStyle name="Ezres 2 58" xfId="383" xr:uid="{00000000-0005-0000-0000-000050000000}"/>
    <cellStyle name="Good 2" xfId="208" xr:uid="{00000000-0005-0000-0000-000051000000}"/>
    <cellStyle name="Heading 1 2" xfId="209" xr:uid="{00000000-0005-0000-0000-000052000000}"/>
    <cellStyle name="Heading 2 2" xfId="210" xr:uid="{00000000-0005-0000-0000-000053000000}"/>
    <cellStyle name="Heading 3 2" xfId="211" xr:uid="{00000000-0005-0000-0000-000054000000}"/>
    <cellStyle name="Heading 4 2" xfId="212" xr:uid="{00000000-0005-0000-0000-000055000000}"/>
    <cellStyle name="Hivatkozás 2" xfId="116" xr:uid="{00000000-0005-0000-0000-000056000000}"/>
    <cellStyle name="Hyperlink 2" xfId="22" xr:uid="{00000000-0005-0000-0000-000058000000}"/>
    <cellStyle name="Hyperlink 3" xfId="23" xr:uid="{00000000-0005-0000-0000-000059000000}"/>
    <cellStyle name="Hyperlink䟟monetáris.xls Chart 4" xfId="61" xr:uid="{00000000-0005-0000-0000-00005A000000}"/>
    <cellStyle name="Identification requete" xfId="213" xr:uid="{00000000-0005-0000-0000-00005B000000}"/>
    <cellStyle name="Input 2" xfId="214" xr:uid="{00000000-0005-0000-0000-00005C000000}"/>
    <cellStyle name="Jegyzet 2" xfId="215" xr:uid="{00000000-0005-0000-0000-00005D000000}"/>
    <cellStyle name="Jegyzet 3" xfId="335" xr:uid="{00000000-0005-0000-0000-00005E000000}"/>
    <cellStyle name="Ligne détail" xfId="216" xr:uid="{00000000-0005-0000-0000-00005F000000}"/>
    <cellStyle name="Linked Cell 2" xfId="217" xr:uid="{00000000-0005-0000-0000-000060000000}"/>
    <cellStyle name="MEV1" xfId="218" xr:uid="{00000000-0005-0000-0000-000061000000}"/>
    <cellStyle name="MEV2" xfId="219" xr:uid="{00000000-0005-0000-0000-000062000000}"/>
    <cellStyle name="Neutral 2" xfId="220" xr:uid="{00000000-0005-0000-0000-000063000000}"/>
    <cellStyle name="Normal" xfId="0" builtinId="0"/>
    <cellStyle name="Normal 10" xfId="62" xr:uid="{00000000-0005-0000-0000-000065000000}"/>
    <cellStyle name="Normál 10" xfId="117" xr:uid="{00000000-0005-0000-0000-000066000000}"/>
    <cellStyle name="Normal 10 2" xfId="118" xr:uid="{00000000-0005-0000-0000-000067000000}"/>
    <cellStyle name="Normál 10 3 2" xfId="412" xr:uid="{00000000-0005-0000-0000-000068000000}"/>
    <cellStyle name="Normal 11" xfId="63" xr:uid="{00000000-0005-0000-0000-000069000000}"/>
    <cellStyle name="Normál 11" xfId="295" xr:uid="{00000000-0005-0000-0000-00006A000000}"/>
    <cellStyle name="Normal 11 18" xfId="407" xr:uid="{00000000-0005-0000-0000-00006B000000}"/>
    <cellStyle name="Normal 11 2" xfId="119" xr:uid="{00000000-0005-0000-0000-00006C000000}"/>
    <cellStyle name="Normal 12" xfId="64" xr:uid="{00000000-0005-0000-0000-00006D000000}"/>
    <cellStyle name="Normál 12" xfId="336" xr:uid="{00000000-0005-0000-0000-00006E000000}"/>
    <cellStyle name="Normal 13" xfId="71" xr:uid="{00000000-0005-0000-0000-00006F000000}"/>
    <cellStyle name="Normál 13" xfId="337" xr:uid="{00000000-0005-0000-0000-000070000000}"/>
    <cellStyle name="Normal 13 2" xfId="120" xr:uid="{00000000-0005-0000-0000-000071000000}"/>
    <cellStyle name="Normal 13 3" xfId="270" xr:uid="{00000000-0005-0000-0000-000072000000}"/>
    <cellStyle name="Normal 14" xfId="79" xr:uid="{00000000-0005-0000-0000-000073000000}"/>
    <cellStyle name="Normál 14" xfId="10" xr:uid="{00000000-0005-0000-0000-000074000000}"/>
    <cellStyle name="Normal 14 2" xfId="121" xr:uid="{00000000-0005-0000-0000-000075000000}"/>
    <cellStyle name="Normal 14 2 2 2" xfId="406" xr:uid="{00000000-0005-0000-0000-000076000000}"/>
    <cellStyle name="Normal 15" xfId="122" xr:uid="{00000000-0005-0000-0000-000077000000}"/>
    <cellStyle name="Normál 15" xfId="338" xr:uid="{00000000-0005-0000-0000-000078000000}"/>
    <cellStyle name="Normal 15 2" xfId="123" xr:uid="{00000000-0005-0000-0000-000079000000}"/>
    <cellStyle name="Normal 16" xfId="124" xr:uid="{00000000-0005-0000-0000-00007A000000}"/>
    <cellStyle name="Normál 16" xfId="396" xr:uid="{00000000-0005-0000-0000-00007B000000}"/>
    <cellStyle name="Normal 16 2" xfId="125" xr:uid="{00000000-0005-0000-0000-00007C000000}"/>
    <cellStyle name="Normal 16 3" xfId="358" xr:uid="{00000000-0005-0000-0000-00007D000000}"/>
    <cellStyle name="Normal 17" xfId="126" xr:uid="{00000000-0005-0000-0000-00007E000000}"/>
    <cellStyle name="Normál 17" xfId="421" xr:uid="{00000000-0005-0000-0000-00007F000000}"/>
    <cellStyle name="Normal 17 2" xfId="127" xr:uid="{00000000-0005-0000-0000-000080000000}"/>
    <cellStyle name="Normal 18" xfId="128" xr:uid="{00000000-0005-0000-0000-000081000000}"/>
    <cellStyle name="Normál 18" xfId="434" xr:uid="{9F27885C-43F4-4ED0-A132-C8368CB324A7}"/>
    <cellStyle name="Normal 18 2" xfId="129" xr:uid="{00000000-0005-0000-0000-000082000000}"/>
    <cellStyle name="Normal 18 3" xfId="289" xr:uid="{00000000-0005-0000-0000-000083000000}"/>
    <cellStyle name="Normal 18 3 2" xfId="315" xr:uid="{00000000-0005-0000-0000-000084000000}"/>
    <cellStyle name="Normal 18 3 2 2" xfId="359" xr:uid="{00000000-0005-0000-0000-000085000000}"/>
    <cellStyle name="Normal 18 3 2 3" xfId="360" xr:uid="{00000000-0005-0000-0000-000086000000}"/>
    <cellStyle name="Normal 18 3 3" xfId="361" xr:uid="{00000000-0005-0000-0000-000087000000}"/>
    <cellStyle name="Normal 18 4" xfId="292" xr:uid="{00000000-0005-0000-0000-000088000000}"/>
    <cellStyle name="Normal 18 4 2" xfId="316" xr:uid="{00000000-0005-0000-0000-000089000000}"/>
    <cellStyle name="Normal 19" xfId="130" xr:uid="{00000000-0005-0000-0000-00008A000000}"/>
    <cellStyle name="Normál 19" xfId="436" xr:uid="{E8DA1D82-4C84-40AA-9267-C980F8ECA2AD}"/>
    <cellStyle name="Normal 19 2" xfId="131" xr:uid="{00000000-0005-0000-0000-00008B000000}"/>
    <cellStyle name="Normal 2" xfId="3" xr:uid="{00000000-0005-0000-0000-00008C000000}"/>
    <cellStyle name="Normál 2" xfId="4" xr:uid="{00000000-0005-0000-0000-00008D000000}"/>
    <cellStyle name="Normal 2 10" xfId="132" xr:uid="{00000000-0005-0000-0000-00008E000000}"/>
    <cellStyle name="Normal 2 10 2" xfId="247" xr:uid="{00000000-0005-0000-0000-00008F000000}"/>
    <cellStyle name="Normal 2 10 3" xfId="253" xr:uid="{00000000-0005-0000-0000-000090000000}"/>
    <cellStyle name="Normal 2 10 4" xfId="400" xr:uid="{00000000-0005-0000-0000-000091000000}"/>
    <cellStyle name="Normal 2 10 5" xfId="423" xr:uid="{00000000-0005-0000-0000-000092000000}"/>
    <cellStyle name="Normal 2 11" xfId="133" xr:uid="{00000000-0005-0000-0000-000093000000}"/>
    <cellStyle name="Normal 2 12" xfId="242" xr:uid="{00000000-0005-0000-0000-000094000000}"/>
    <cellStyle name="Normal 2 13" xfId="271" xr:uid="{00000000-0005-0000-0000-000095000000}"/>
    <cellStyle name="Normal 2 13 3" xfId="409" xr:uid="{00000000-0005-0000-0000-000096000000}"/>
    <cellStyle name="Normal 2 14" xfId="272" xr:uid="{00000000-0005-0000-0000-000097000000}"/>
    <cellStyle name="Normal 2 15" xfId="339" xr:uid="{00000000-0005-0000-0000-000098000000}"/>
    <cellStyle name="Normal 2 16" xfId="362" xr:uid="{00000000-0005-0000-0000-000099000000}"/>
    <cellStyle name="Normal 2 17" xfId="357" xr:uid="{00000000-0005-0000-0000-00009A000000}"/>
    <cellStyle name="Normal 2 18" xfId="16" xr:uid="{00000000-0005-0000-0000-00009B000000}"/>
    <cellStyle name="Normal 2 19" xfId="433" xr:uid="{00000000-0005-0000-0000-00009C000000}"/>
    <cellStyle name="Normal 2 2" xfId="12" xr:uid="{00000000-0005-0000-0000-00009D000000}"/>
    <cellStyle name="Normál 2 2" xfId="9" xr:uid="{00000000-0005-0000-0000-00009E000000}"/>
    <cellStyle name="Normal 2 2 2" xfId="134" xr:uid="{00000000-0005-0000-0000-00009F000000}"/>
    <cellStyle name="Normál 2 2 2" xfId="27" xr:uid="{00000000-0005-0000-0000-0000A0000000}"/>
    <cellStyle name="Normál 2 2 2 10" xfId="405" xr:uid="{00000000-0005-0000-0000-0000A1000000}"/>
    <cellStyle name="Normál 2 2 2 10 2" xfId="427" xr:uid="{00000000-0005-0000-0000-0000A2000000}"/>
    <cellStyle name="Normál 2 2 2 10 3" xfId="426" xr:uid="{00000000-0005-0000-0000-0000A3000000}"/>
    <cellStyle name="Normál 2 2 2 2" xfId="8" xr:uid="{00000000-0005-0000-0000-0000A4000000}"/>
    <cellStyle name="Normál 2 2 2 2 2" xfId="340" xr:uid="{00000000-0005-0000-0000-0000A5000000}"/>
    <cellStyle name="Normál 2 2 2 2 3" xfId="431" xr:uid="{00000000-0005-0000-0000-0000A6000000}"/>
    <cellStyle name="Normal 2 2 3" xfId="353" xr:uid="{00000000-0005-0000-0000-0000A7000000}"/>
    <cellStyle name="Normál 2 2 3" xfId="26" xr:uid="{00000000-0005-0000-0000-0000A8000000}"/>
    <cellStyle name="Normal 2 2 4" xfId="397" xr:uid="{00000000-0005-0000-0000-0000A9000000}"/>
    <cellStyle name="Normal 2 2 5" xfId="25" xr:uid="{00000000-0005-0000-0000-0000AA000000}"/>
    <cellStyle name="Normal 2 3" xfId="65" xr:uid="{00000000-0005-0000-0000-0000AB000000}"/>
    <cellStyle name="Normál 2 3" xfId="28" xr:uid="{00000000-0005-0000-0000-0000AC000000}"/>
    <cellStyle name="Normal 2 3 2" xfId="254" xr:uid="{00000000-0005-0000-0000-0000AD000000}"/>
    <cellStyle name="Normal 2 3 2 2" xfId="341" xr:uid="{00000000-0005-0000-0000-0000AE000000}"/>
    <cellStyle name="Normal 2 3 2 2 2" xfId="398" xr:uid="{00000000-0005-0000-0000-0000AF000000}"/>
    <cellStyle name="Normal 2 3 2 2 2 4 2" xfId="411" xr:uid="{00000000-0005-0000-0000-0000B0000000}"/>
    <cellStyle name="Normal 2 3 3" xfId="265" xr:uid="{00000000-0005-0000-0000-0000B1000000}"/>
    <cellStyle name="Normal 2 3 3 2 2" xfId="410" xr:uid="{00000000-0005-0000-0000-0000B2000000}"/>
    <cellStyle name="Normal 2 3 3 4 2" xfId="415" xr:uid="{00000000-0005-0000-0000-0000B3000000}"/>
    <cellStyle name="Normal 2 3 3 4 3" xfId="419" xr:uid="{00000000-0005-0000-0000-0000B4000000}"/>
    <cellStyle name="Normal 2 3 4" xfId="422" xr:uid="{00000000-0005-0000-0000-0000B5000000}"/>
    <cellStyle name="Normal 2 4" xfId="66" xr:uid="{00000000-0005-0000-0000-0000B6000000}"/>
    <cellStyle name="Normál 2 4" xfId="29" xr:uid="{00000000-0005-0000-0000-0000B7000000}"/>
    <cellStyle name="Normal 2 5" xfId="72" xr:uid="{00000000-0005-0000-0000-0000B8000000}"/>
    <cellStyle name="Normál 2 5" xfId="30" xr:uid="{00000000-0005-0000-0000-0000B9000000}"/>
    <cellStyle name="Normal 2 5 2" xfId="135" xr:uid="{00000000-0005-0000-0000-0000BA000000}"/>
    <cellStyle name="Normal 2 6" xfId="75" xr:uid="{00000000-0005-0000-0000-0000BB000000}"/>
    <cellStyle name="Normál 2 6" xfId="73" xr:uid="{00000000-0005-0000-0000-0000BC000000}"/>
    <cellStyle name="Normál 2 69" xfId="382" xr:uid="{00000000-0005-0000-0000-0000BD000000}"/>
    <cellStyle name="Normal 2 7" xfId="136" xr:uid="{00000000-0005-0000-0000-0000BE000000}"/>
    <cellStyle name="Normál 2 7" xfId="243" xr:uid="{00000000-0005-0000-0000-0000BF000000}"/>
    <cellStyle name="Normal 2 8" xfId="137" xr:uid="{00000000-0005-0000-0000-0000C0000000}"/>
    <cellStyle name="Normál 2 8" xfId="24" xr:uid="{00000000-0005-0000-0000-0000C1000000}"/>
    <cellStyle name="Normal 2 9" xfId="138" xr:uid="{00000000-0005-0000-0000-0000C2000000}"/>
    <cellStyle name="Normal 20" xfId="139" xr:uid="{00000000-0005-0000-0000-0000C3000000}"/>
    <cellStyle name="Normál 20" xfId="437" xr:uid="{16A8C59B-8729-41D0-A1B9-4997B25CE420}"/>
    <cellStyle name="Normal 20 2" xfId="140" xr:uid="{00000000-0005-0000-0000-0000C4000000}"/>
    <cellStyle name="Normal 21" xfId="141" xr:uid="{00000000-0005-0000-0000-0000C5000000}"/>
    <cellStyle name="Normál 21" xfId="363" xr:uid="{00000000-0005-0000-0000-0000C6000000}"/>
    <cellStyle name="Normal 21 2" xfId="142" xr:uid="{00000000-0005-0000-0000-0000C7000000}"/>
    <cellStyle name="Normál 21 3" xfId="381" xr:uid="{00000000-0005-0000-0000-0000C8000000}"/>
    <cellStyle name="Normal 22" xfId="143" xr:uid="{00000000-0005-0000-0000-0000C9000000}"/>
    <cellStyle name="Normál 22" xfId="438" xr:uid="{36B2DEF0-59C9-4FE2-869A-3C5D613C234C}"/>
    <cellStyle name="Normal 23" xfId="144" xr:uid="{00000000-0005-0000-0000-0000CA000000}"/>
    <cellStyle name="Normál 23" xfId="439" xr:uid="{051F646E-5717-485E-BCBB-19E45320CC97}"/>
    <cellStyle name="Normal 24" xfId="145" xr:uid="{00000000-0005-0000-0000-0000CB000000}"/>
    <cellStyle name="Normál 24" xfId="440" xr:uid="{BB202D49-E2F4-47D8-A430-4D7B1F62CC92}"/>
    <cellStyle name="Normal 25" xfId="146" xr:uid="{00000000-0005-0000-0000-0000CC000000}"/>
    <cellStyle name="Normal 26" xfId="147" xr:uid="{00000000-0005-0000-0000-0000CD000000}"/>
    <cellStyle name="Normal 27" xfId="244" xr:uid="{00000000-0005-0000-0000-0000CE000000}"/>
    <cellStyle name="Normal 27 2" xfId="273" xr:uid="{00000000-0005-0000-0000-0000CF000000}"/>
    <cellStyle name="Normal 28" xfId="251" xr:uid="{00000000-0005-0000-0000-0000D0000000}"/>
    <cellStyle name="Normal 28 2" xfId="274" xr:uid="{00000000-0005-0000-0000-0000D1000000}"/>
    <cellStyle name="Normal 29" xfId="148" xr:uid="{00000000-0005-0000-0000-0000D2000000}"/>
    <cellStyle name="Normal 3" xfId="1" xr:uid="{00000000-0005-0000-0000-0000D3000000}"/>
    <cellStyle name="Normál 3" xfId="2" xr:uid="{00000000-0005-0000-0000-0000D4000000}"/>
    <cellStyle name="Normal 3 10" xfId="149" xr:uid="{00000000-0005-0000-0000-0000D5000000}"/>
    <cellStyle name="Normal 3 11" xfId="150" xr:uid="{00000000-0005-0000-0000-0000D6000000}"/>
    <cellStyle name="Normal 3 12" xfId="221" xr:uid="{00000000-0005-0000-0000-0000D7000000}"/>
    <cellStyle name="Normal 3 12 2" xfId="342" xr:uid="{00000000-0005-0000-0000-0000D8000000}"/>
    <cellStyle name="Normal 3 13" xfId="275" xr:uid="{00000000-0005-0000-0000-0000D9000000}"/>
    <cellStyle name="Normal 3 14" xfId="276" xr:uid="{00000000-0005-0000-0000-0000DA000000}"/>
    <cellStyle name="Normal 3 15" xfId="18" xr:uid="{00000000-0005-0000-0000-0000DB000000}"/>
    <cellStyle name="Normal 3 2" xfId="13" xr:uid="{00000000-0005-0000-0000-0000DC000000}"/>
    <cellStyle name="Normál 3 2" xfId="364" xr:uid="{00000000-0005-0000-0000-0000DD000000}"/>
    <cellStyle name="Normal 3 2 2" xfId="288" xr:uid="{00000000-0005-0000-0000-0000DE000000}"/>
    <cellStyle name="Normal 3 2 3" xfId="67" xr:uid="{00000000-0005-0000-0000-0000DF000000}"/>
    <cellStyle name="Normal 3 2 6" xfId="425" xr:uid="{00000000-0005-0000-0000-0000E0000000}"/>
    <cellStyle name="Normal 3 3" xfId="151" xr:uid="{00000000-0005-0000-0000-0000E1000000}"/>
    <cellStyle name="Normál 3 3" xfId="31" xr:uid="{00000000-0005-0000-0000-0000E2000000}"/>
    <cellStyle name="Normal 3 4" xfId="152" xr:uid="{00000000-0005-0000-0000-0000E3000000}"/>
    <cellStyle name="Normal 3 5" xfId="153" xr:uid="{00000000-0005-0000-0000-0000E4000000}"/>
    <cellStyle name="Normál 3 59" xfId="380" xr:uid="{00000000-0005-0000-0000-0000E5000000}"/>
    <cellStyle name="Normal 3 6" xfId="154" xr:uid="{00000000-0005-0000-0000-0000E6000000}"/>
    <cellStyle name="Normal 3 7" xfId="155" xr:uid="{00000000-0005-0000-0000-0000E7000000}"/>
    <cellStyle name="Normal 3 8" xfId="156" xr:uid="{00000000-0005-0000-0000-0000E8000000}"/>
    <cellStyle name="Normal 3 9" xfId="157" xr:uid="{00000000-0005-0000-0000-0000E9000000}"/>
    <cellStyle name="Normal 30" xfId="255" xr:uid="{00000000-0005-0000-0000-0000EA000000}"/>
    <cellStyle name="Normal 31" xfId="158" xr:uid="{00000000-0005-0000-0000-0000EB000000}"/>
    <cellStyle name="Normal 32" xfId="256" xr:uid="{00000000-0005-0000-0000-0000EC000000}"/>
    <cellStyle name="Normal 33" xfId="159" xr:uid="{00000000-0005-0000-0000-0000ED000000}"/>
    <cellStyle name="Normal 34" xfId="257" xr:uid="{00000000-0005-0000-0000-0000EE000000}"/>
    <cellStyle name="Normal 35" xfId="160" xr:uid="{00000000-0005-0000-0000-0000EF000000}"/>
    <cellStyle name="Normal 36" xfId="258" xr:uid="{00000000-0005-0000-0000-0000F0000000}"/>
    <cellStyle name="Normal 36 2" xfId="277" xr:uid="{00000000-0005-0000-0000-0000F1000000}"/>
    <cellStyle name="Normal 36 2 2" xfId="308" xr:uid="{00000000-0005-0000-0000-0000F2000000}"/>
    <cellStyle name="Normal 36 3" xfId="302" xr:uid="{00000000-0005-0000-0000-0000F3000000}"/>
    <cellStyle name="Normal 37" xfId="266" xr:uid="{00000000-0005-0000-0000-0000F4000000}"/>
    <cellStyle name="Normal 37 2" xfId="278" xr:uid="{00000000-0005-0000-0000-0000F5000000}"/>
    <cellStyle name="Normal 37 2 2" xfId="309" xr:uid="{00000000-0005-0000-0000-0000F6000000}"/>
    <cellStyle name="Normal 37 3" xfId="306" xr:uid="{00000000-0005-0000-0000-0000F7000000}"/>
    <cellStyle name="Normal 38" xfId="161" xr:uid="{00000000-0005-0000-0000-0000F8000000}"/>
    <cellStyle name="Normal 39" xfId="279" xr:uid="{00000000-0005-0000-0000-0000F9000000}"/>
    <cellStyle name="Normal 39 2" xfId="310" xr:uid="{00000000-0005-0000-0000-0000FA000000}"/>
    <cellStyle name="Normal 4" xfId="11" xr:uid="{00000000-0005-0000-0000-0000FB000000}"/>
    <cellStyle name="Normál 4" xfId="33" xr:uid="{00000000-0005-0000-0000-0000FC000000}"/>
    <cellStyle name="Normal 4 2" xfId="162" xr:uid="{00000000-0005-0000-0000-0000FD000000}"/>
    <cellStyle name="Normál 4 2" xfId="34" xr:uid="{00000000-0005-0000-0000-0000FE000000}"/>
    <cellStyle name="Normal 4 3" xfId="290" xr:uid="{00000000-0005-0000-0000-0000FF000000}"/>
    <cellStyle name="Normal 4 3 2" xfId="365" xr:uid="{00000000-0005-0000-0000-000000010000}"/>
    <cellStyle name="Normal 4 4" xfId="319" xr:uid="{00000000-0005-0000-0000-000001010000}"/>
    <cellStyle name="Normal 4 5" xfId="352" xr:uid="{00000000-0005-0000-0000-000002010000}"/>
    <cellStyle name="Normal 4 6" xfId="355" xr:uid="{00000000-0005-0000-0000-000003010000}"/>
    <cellStyle name="Normal 4 7" xfId="32" xr:uid="{00000000-0005-0000-0000-000004010000}"/>
    <cellStyle name="Normal 40" xfId="163" xr:uid="{00000000-0005-0000-0000-000005010000}"/>
    <cellStyle name="Normal 41" xfId="287" xr:uid="{00000000-0005-0000-0000-000006010000}"/>
    <cellStyle name="Normal 41 2" xfId="314" xr:uid="{00000000-0005-0000-0000-000007010000}"/>
    <cellStyle name="Normal 42" xfId="293" xr:uid="{00000000-0005-0000-0000-000008010000}"/>
    <cellStyle name="Normal 42 2" xfId="317" xr:uid="{00000000-0005-0000-0000-000009010000}"/>
    <cellStyle name="Normal 43" xfId="294" xr:uid="{00000000-0005-0000-0000-00000A010000}"/>
    <cellStyle name="Normal 43 2" xfId="318" xr:uid="{00000000-0005-0000-0000-00000B010000}"/>
    <cellStyle name="Normal 43 2 2" xfId="343" xr:uid="{00000000-0005-0000-0000-00000C010000}"/>
    <cellStyle name="Normal 43 2 3" xfId="344" xr:uid="{00000000-0005-0000-0000-00000D010000}"/>
    <cellStyle name="Normal 43 2 3 2" xfId="366" xr:uid="{00000000-0005-0000-0000-00000E010000}"/>
    <cellStyle name="Normal 43 2 4" xfId="345" xr:uid="{00000000-0005-0000-0000-00000F010000}"/>
    <cellStyle name="Normal 44" xfId="164" xr:uid="{00000000-0005-0000-0000-000010010000}"/>
    <cellStyle name="Normal 45" xfId="320" xr:uid="{00000000-0005-0000-0000-000011010000}"/>
    <cellStyle name="Normal 45 2" xfId="321" xr:uid="{00000000-0005-0000-0000-000012010000}"/>
    <cellStyle name="Normal 45 2 2" xfId="367" xr:uid="{00000000-0005-0000-0000-000013010000}"/>
    <cellStyle name="Normal 45 3" xfId="351" xr:uid="{00000000-0005-0000-0000-000014010000}"/>
    <cellStyle name="Normal 45 3 2" xfId="395" xr:uid="{00000000-0005-0000-0000-000015010000}"/>
    <cellStyle name="Normal 45 4" xfId="354" xr:uid="{00000000-0005-0000-0000-000016010000}"/>
    <cellStyle name="Normal 46" xfId="346" xr:uid="{00000000-0005-0000-0000-000017010000}"/>
    <cellStyle name="Normal 47" xfId="347" xr:uid="{00000000-0005-0000-0000-000018010000}"/>
    <cellStyle name="Normal 47 2" xfId="368" xr:uid="{00000000-0005-0000-0000-000019010000}"/>
    <cellStyle name="Normal 47 4" xfId="377" xr:uid="{00000000-0005-0000-0000-00001A010000}"/>
    <cellStyle name="Normal 48" xfId="348" xr:uid="{00000000-0005-0000-0000-00001B010000}"/>
    <cellStyle name="Normal 49" xfId="349" xr:uid="{00000000-0005-0000-0000-00001C010000}"/>
    <cellStyle name="Normal 5" xfId="35" xr:uid="{00000000-0005-0000-0000-00001D010000}"/>
    <cellStyle name="Normál 5" xfId="36" xr:uid="{00000000-0005-0000-0000-00001E010000}"/>
    <cellStyle name="Normal 5 2" xfId="280" xr:uid="{00000000-0005-0000-0000-00001F010000}"/>
    <cellStyle name="Normál 5 2" xfId="248" xr:uid="{00000000-0005-0000-0000-000020010000}"/>
    <cellStyle name="Normal 5 2 2" xfId="311" xr:uid="{00000000-0005-0000-0000-000021010000}"/>
    <cellStyle name="Normal 5 2 3" xfId="301" xr:uid="{00000000-0005-0000-0000-000022010000}"/>
    <cellStyle name="Normal 5 2 4" xfId="300" xr:uid="{00000000-0005-0000-0000-000023010000}"/>
    <cellStyle name="Normal 5 3" xfId="291" xr:uid="{00000000-0005-0000-0000-000024010000}"/>
    <cellStyle name="Normál 5 3" xfId="259" xr:uid="{00000000-0005-0000-0000-000025010000}"/>
    <cellStyle name="Normál 5 3 2" xfId="350" xr:uid="{00000000-0005-0000-0000-000026010000}"/>
    <cellStyle name="Normál 5 4" xfId="281" xr:uid="{00000000-0005-0000-0000-000027010000}"/>
    <cellStyle name="Normál 5 5" xfId="384" xr:uid="{00000000-0005-0000-0000-000028010000}"/>
    <cellStyle name="Normál 5 6" xfId="399" xr:uid="{00000000-0005-0000-0000-000029010000}"/>
    <cellStyle name="Normal 50" xfId="356" xr:uid="{00000000-0005-0000-0000-00002A010000}"/>
    <cellStyle name="Normal 51" xfId="369" xr:uid="{00000000-0005-0000-0000-00002B010000}"/>
    <cellStyle name="Normal 52" xfId="370" xr:uid="{00000000-0005-0000-0000-00002C010000}"/>
    <cellStyle name="Normal 53" xfId="371" xr:uid="{00000000-0005-0000-0000-00002D010000}"/>
    <cellStyle name="Normal 54" xfId="379" xr:uid="{00000000-0005-0000-0000-00002E010000}"/>
    <cellStyle name="Normal 55" xfId="385" xr:uid="{00000000-0005-0000-0000-00002F010000}"/>
    <cellStyle name="Normal 56" xfId="386" xr:uid="{00000000-0005-0000-0000-000030010000}"/>
    <cellStyle name="Normal 56 2" xfId="401" xr:uid="{00000000-0005-0000-0000-000031010000}"/>
    <cellStyle name="Normal 57" xfId="15" xr:uid="{00000000-0005-0000-0000-000032010000}"/>
    <cellStyle name="Normal 58" xfId="432" xr:uid="{00000000-0005-0000-0000-000033010000}"/>
    <cellStyle name="Normal 58 2" xfId="441" xr:uid="{90947CAA-9726-4C86-8F88-37618DE96632}"/>
    <cellStyle name="Normál 59" xfId="7" xr:uid="{00000000-0005-0000-0000-000034010000}"/>
    <cellStyle name="Normál 59 2" xfId="430" xr:uid="{00000000-0005-0000-0000-000035010000}"/>
    <cellStyle name="Normal 6" xfId="37" xr:uid="{00000000-0005-0000-0000-000036010000}"/>
    <cellStyle name="Normál 6" xfId="38" xr:uid="{00000000-0005-0000-0000-000037010000}"/>
    <cellStyle name="Normal 6 2" xfId="392" xr:uid="{00000000-0005-0000-0000-000038010000}"/>
    <cellStyle name="Normal 60" xfId="165" xr:uid="{00000000-0005-0000-0000-000039010000}"/>
    <cellStyle name="Normál 60" xfId="14" xr:uid="{00000000-0005-0000-0000-00003A010000}"/>
    <cellStyle name="Normál 62" xfId="428" xr:uid="{00000000-0005-0000-0000-00003B010000}"/>
    <cellStyle name="Normál 62 2" xfId="435" xr:uid="{36260C73-2BB1-4613-AD0B-914A0EBCDC04}"/>
    <cellStyle name="Normál 64 2" xfId="414" xr:uid="{00000000-0005-0000-0000-00003C010000}"/>
    <cellStyle name="Normál 64 3" xfId="418" xr:uid="{00000000-0005-0000-0000-00003D010000}"/>
    <cellStyle name="Normal 66" xfId="166" xr:uid="{00000000-0005-0000-0000-00003E010000}"/>
    <cellStyle name="Normal 68" xfId="167" xr:uid="{00000000-0005-0000-0000-00003F010000}"/>
    <cellStyle name="Normal 7" xfId="39" xr:uid="{00000000-0005-0000-0000-000040010000}"/>
    <cellStyle name="Normál 7" xfId="40" xr:uid="{00000000-0005-0000-0000-000041010000}"/>
    <cellStyle name="Normal 7 2" xfId="101" xr:uid="{00000000-0005-0000-0000-000042010000}"/>
    <cellStyle name="Normal 7 2 2" xfId="249" xr:uid="{00000000-0005-0000-0000-000043010000}"/>
    <cellStyle name="Normal 7 2 3" xfId="252" xr:uid="{00000000-0005-0000-0000-000044010000}"/>
    <cellStyle name="Normal 7 2 3 2" xfId="282" xr:uid="{00000000-0005-0000-0000-000045010000}"/>
    <cellStyle name="Normal 7 2 3 2 2" xfId="403" xr:uid="{00000000-0005-0000-0000-000046010000}"/>
    <cellStyle name="Normal 7 2 3 2 6 5 2" xfId="413" xr:uid="{00000000-0005-0000-0000-000047010000}"/>
    <cellStyle name="Normal 7 2 3 2 6 5 3" xfId="417" xr:uid="{00000000-0005-0000-0000-000048010000}"/>
    <cellStyle name="Normal 7 2 4" xfId="260" xr:uid="{00000000-0005-0000-0000-000049010000}"/>
    <cellStyle name="Normal 7 2 5" xfId="261" xr:uid="{00000000-0005-0000-0000-00004A010000}"/>
    <cellStyle name="Normal 7 2 5 2" xfId="404" xr:uid="{00000000-0005-0000-0000-00004B010000}"/>
    <cellStyle name="Normal 7 2 6 2 3 2" xfId="416" xr:uid="{00000000-0005-0000-0000-00004C010000}"/>
    <cellStyle name="Normal 7 2 6 2 3 3" xfId="420" xr:uid="{00000000-0005-0000-0000-00004D010000}"/>
    <cellStyle name="Normal 7 2 7" xfId="388" xr:uid="{00000000-0005-0000-0000-00004E010000}"/>
    <cellStyle name="Normal 7 3" xfId="168" xr:uid="{00000000-0005-0000-0000-00004F010000}"/>
    <cellStyle name="Normal 7 4" xfId="387" xr:uid="{00000000-0005-0000-0000-000050010000}"/>
    <cellStyle name="Normal 7 5" xfId="408" xr:uid="{00000000-0005-0000-0000-000051010000}"/>
    <cellStyle name="Normal 70" xfId="169" xr:uid="{00000000-0005-0000-0000-000052010000}"/>
    <cellStyle name="Normal 74" xfId="170" xr:uid="{00000000-0005-0000-0000-000053010000}"/>
    <cellStyle name="Normal 78" xfId="171" xr:uid="{00000000-0005-0000-0000-000054010000}"/>
    <cellStyle name="Normal 79" xfId="389" xr:uid="{00000000-0005-0000-0000-000055010000}"/>
    <cellStyle name="Normal 8" xfId="19" xr:uid="{00000000-0005-0000-0000-000056010000}"/>
    <cellStyle name="Normál 8" xfId="5" xr:uid="{00000000-0005-0000-0000-000057010000}"/>
    <cellStyle name="Normal 8 2" xfId="172" xr:uid="{00000000-0005-0000-0000-000058010000}"/>
    <cellStyle name="Normál 8 2" xfId="41" xr:uid="{00000000-0005-0000-0000-000059010000}"/>
    <cellStyle name="Normal 8 3" xfId="390" xr:uid="{00000000-0005-0000-0000-00005A010000}"/>
    <cellStyle name="Normal 8 3 2" xfId="393" xr:uid="{00000000-0005-0000-0000-00005B010000}"/>
    <cellStyle name="Normal 82" xfId="173" xr:uid="{00000000-0005-0000-0000-00005C010000}"/>
    <cellStyle name="Normal 9" xfId="44" xr:uid="{00000000-0005-0000-0000-00005D010000}"/>
    <cellStyle name="Normál 9" xfId="6" xr:uid="{00000000-0005-0000-0000-00005E010000}"/>
    <cellStyle name="Normal 9 2" xfId="174" xr:uid="{00000000-0005-0000-0000-00005F010000}"/>
    <cellStyle name="Normál 9 2" xfId="267" xr:uid="{00000000-0005-0000-0000-000060010000}"/>
    <cellStyle name="Normal 9 3" xfId="298" xr:uid="{00000000-0005-0000-0000-000061010000}"/>
    <cellStyle name="Normál 9 3" xfId="250" xr:uid="{00000000-0005-0000-0000-000062010000}"/>
    <cellStyle name="Normal 9 4" xfId="299" xr:uid="{00000000-0005-0000-0000-000063010000}"/>
    <cellStyle name="Normal 9 5" xfId="303" xr:uid="{00000000-0005-0000-0000-000064010000}"/>
    <cellStyle name="normální_CC podklady" xfId="372" xr:uid="{00000000-0005-0000-0000-000065010000}"/>
    <cellStyle name="Note 2" xfId="175" xr:uid="{00000000-0005-0000-0000-000066010000}"/>
    <cellStyle name="Notes" xfId="68" xr:uid="{00000000-0005-0000-0000-000067010000}"/>
    <cellStyle name="Output 2" xfId="222" xr:uid="{00000000-0005-0000-0000-000068010000}"/>
    <cellStyle name="Percent 10" xfId="176" xr:uid="{00000000-0005-0000-0000-000069010000}"/>
    <cellStyle name="Percent 10 2" xfId="177" xr:uid="{00000000-0005-0000-0000-00006A010000}"/>
    <cellStyle name="Percent 11" xfId="262" xr:uid="{00000000-0005-0000-0000-00006B010000}"/>
    <cellStyle name="Percent 11 2" xfId="283" xr:uid="{00000000-0005-0000-0000-00006C010000}"/>
    <cellStyle name="Percent 11 2 2" xfId="312" xr:uid="{00000000-0005-0000-0000-00006D010000}"/>
    <cellStyle name="Percent 11 3" xfId="304" xr:uid="{00000000-0005-0000-0000-00006E010000}"/>
    <cellStyle name="Percent 12" xfId="268" xr:uid="{00000000-0005-0000-0000-00006F010000}"/>
    <cellStyle name="Percent 12 2" xfId="307" xr:uid="{00000000-0005-0000-0000-000070010000}"/>
    <cellStyle name="Percent 13" xfId="373" xr:uid="{00000000-0005-0000-0000-000071010000}"/>
    <cellStyle name="Percent 13 2" xfId="374" xr:uid="{00000000-0005-0000-0000-000072010000}"/>
    <cellStyle name="Percent 13 2 2" xfId="375" xr:uid="{00000000-0005-0000-0000-000073010000}"/>
    <cellStyle name="Percent 14" xfId="424" xr:uid="{00000000-0005-0000-0000-000074010000}"/>
    <cellStyle name="Percent 15" xfId="297" xr:uid="{00000000-0005-0000-0000-000075010000}"/>
    <cellStyle name="Percent 2" xfId="42" xr:uid="{00000000-0005-0000-0000-000076010000}"/>
    <cellStyle name="Percent 2 2" xfId="246" xr:uid="{00000000-0005-0000-0000-000077010000}"/>
    <cellStyle name="Percent 2 3" xfId="284" xr:uid="{00000000-0005-0000-0000-000078010000}"/>
    <cellStyle name="Percent 2 4" xfId="285" xr:uid="{00000000-0005-0000-0000-000079010000}"/>
    <cellStyle name="Percent 3" xfId="69" xr:uid="{00000000-0005-0000-0000-00007A010000}"/>
    <cellStyle name="Percent 4" xfId="70" xr:uid="{00000000-0005-0000-0000-00007B010000}"/>
    <cellStyle name="Percent 4 2" xfId="391" xr:uid="{00000000-0005-0000-0000-00007C010000}"/>
    <cellStyle name="Percent 4 2 2" xfId="394" xr:uid="{00000000-0005-0000-0000-00007D010000}"/>
    <cellStyle name="Percent 5" xfId="74" xr:uid="{00000000-0005-0000-0000-00007E010000}"/>
    <cellStyle name="Percent 6" xfId="80" xr:uid="{00000000-0005-0000-0000-00007F010000}"/>
    <cellStyle name="Percent 7" xfId="245" xr:uid="{00000000-0005-0000-0000-000080010000}"/>
    <cellStyle name="Percent 8" xfId="263" xr:uid="{00000000-0005-0000-0000-000081010000}"/>
    <cellStyle name="Percent 9" xfId="264" xr:uid="{00000000-0005-0000-0000-000082010000}"/>
    <cellStyle name="Percent 9 2" xfId="286" xr:uid="{00000000-0005-0000-0000-000083010000}"/>
    <cellStyle name="Percent 9 2 2" xfId="313" xr:uid="{00000000-0005-0000-0000-000084010000}"/>
    <cellStyle name="Percent 9 3" xfId="305" xr:uid="{00000000-0005-0000-0000-000085010000}"/>
    <cellStyle name="semestre" xfId="81" xr:uid="{00000000-0005-0000-0000-000086010000}"/>
    <cellStyle name="sor1" xfId="17" xr:uid="{00000000-0005-0000-0000-000087010000}"/>
    <cellStyle name="ss10" xfId="82" xr:uid="{00000000-0005-0000-0000-000088010000}"/>
    <cellStyle name="ss11" xfId="83" xr:uid="{00000000-0005-0000-0000-000089010000}"/>
    <cellStyle name="ss12" xfId="84" xr:uid="{00000000-0005-0000-0000-00008A010000}"/>
    <cellStyle name="ss13" xfId="85" xr:uid="{00000000-0005-0000-0000-00008B010000}"/>
    <cellStyle name="ss14" xfId="86" xr:uid="{00000000-0005-0000-0000-00008C010000}"/>
    <cellStyle name="ss15" xfId="87" xr:uid="{00000000-0005-0000-0000-00008D010000}"/>
    <cellStyle name="ss16" xfId="88" xr:uid="{00000000-0005-0000-0000-00008E010000}"/>
    <cellStyle name="ss17" xfId="89" xr:uid="{00000000-0005-0000-0000-00008F010000}"/>
    <cellStyle name="ss18" xfId="90" xr:uid="{00000000-0005-0000-0000-000090010000}"/>
    <cellStyle name="ss19" xfId="91" xr:uid="{00000000-0005-0000-0000-000091010000}"/>
    <cellStyle name="ss20" xfId="92" xr:uid="{00000000-0005-0000-0000-000092010000}"/>
    <cellStyle name="ss21" xfId="93" xr:uid="{00000000-0005-0000-0000-000093010000}"/>
    <cellStyle name="ss22" xfId="94" xr:uid="{00000000-0005-0000-0000-000094010000}"/>
    <cellStyle name="ss6" xfId="95" xr:uid="{00000000-0005-0000-0000-000095010000}"/>
    <cellStyle name="ss7" xfId="96" xr:uid="{00000000-0005-0000-0000-000096010000}"/>
    <cellStyle name="ss8" xfId="97" xr:uid="{00000000-0005-0000-0000-000097010000}"/>
    <cellStyle name="ss9" xfId="98" xr:uid="{00000000-0005-0000-0000-000098010000}"/>
    <cellStyle name="Standard_96" xfId="376" xr:uid="{00000000-0005-0000-0000-000099010000}"/>
    <cellStyle name="Style 1" xfId="178" xr:uid="{00000000-0005-0000-0000-00009A010000}"/>
    <cellStyle name="Százalék 2" xfId="43" xr:uid="{00000000-0005-0000-0000-00009B010000}"/>
    <cellStyle name="Százalék 3" xfId="296" xr:uid="{00000000-0005-0000-0000-00009C010000}"/>
    <cellStyle name="Százalék 4" xfId="402" xr:uid="{00000000-0005-0000-0000-00009D010000}"/>
    <cellStyle name="tête chapitre" xfId="99" xr:uid="{00000000-0005-0000-0000-00009E010000}"/>
    <cellStyle name="Title 2" xfId="223" xr:uid="{00000000-0005-0000-0000-00009F010000}"/>
    <cellStyle name="titre" xfId="100" xr:uid="{00000000-0005-0000-0000-0000A0010000}"/>
    <cellStyle name="Titre colonne" xfId="224" xr:uid="{00000000-0005-0000-0000-0000A1010000}"/>
    <cellStyle name="Titre colonnes" xfId="225" xr:uid="{00000000-0005-0000-0000-0000A2010000}"/>
    <cellStyle name="Titre general" xfId="226" xr:uid="{00000000-0005-0000-0000-0000A3010000}"/>
    <cellStyle name="Titre général" xfId="227" xr:uid="{00000000-0005-0000-0000-0000A4010000}"/>
    <cellStyle name="Titre ligne" xfId="228" xr:uid="{00000000-0005-0000-0000-0000A5010000}"/>
    <cellStyle name="Titre lignes" xfId="229" xr:uid="{00000000-0005-0000-0000-0000A6010000}"/>
    <cellStyle name="Titre tableau" xfId="230" xr:uid="{00000000-0005-0000-0000-0000A7010000}"/>
    <cellStyle name="Total 2" xfId="231" xr:uid="{00000000-0005-0000-0000-0000A8010000}"/>
    <cellStyle name="Total intermediaire" xfId="232" xr:uid="{00000000-0005-0000-0000-0000A9010000}"/>
    <cellStyle name="Total intermediaire 0" xfId="233" xr:uid="{00000000-0005-0000-0000-0000AA010000}"/>
    <cellStyle name="Total intermediaire 1" xfId="234" xr:uid="{00000000-0005-0000-0000-0000AB010000}"/>
    <cellStyle name="Total intermediaire 2" xfId="235" xr:uid="{00000000-0005-0000-0000-0000AC010000}"/>
    <cellStyle name="Total intermediaire 3" xfId="236" xr:uid="{00000000-0005-0000-0000-0000AD010000}"/>
    <cellStyle name="Total intermediaire 4" xfId="237" xr:uid="{00000000-0005-0000-0000-0000AE010000}"/>
    <cellStyle name="Total intermediaire_Sheet1" xfId="238" xr:uid="{00000000-0005-0000-0000-0000AF010000}"/>
    <cellStyle name="Total tableau" xfId="239" xr:uid="{00000000-0005-0000-0000-0000B0010000}"/>
    <cellStyle name="Währung_ACEA" xfId="240" xr:uid="{00000000-0005-0000-0000-0000B1010000}"/>
    <cellStyle name="Warning Text 2" xfId="241" xr:uid="{00000000-0005-0000-0000-0000B2010000}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39336917504767E-2"/>
          <c:y val="5.3278459777527917E-2"/>
          <c:w val="0.89363886150657923"/>
          <c:h val="0.5003100391442543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'31. ábra'!$D$6</c:f>
              <c:strCache>
                <c:ptCount val="1"/>
                <c:pt idx="0">
                  <c:v>GDP-arányos nettó finanszírozási képesség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6E9-47F5-A8F4-1F683FAF5D36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A6E9-47F5-A8F4-1F683FAF5D36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A6E9-47F5-A8F4-1F683FAF5D36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6E9-47F5-A8F4-1F683FAF5D36}"/>
              </c:ext>
            </c:extLst>
          </c:dPt>
          <c:cat>
            <c:strRef>
              <c:f>'31. ábra'!$B$7:$B$33</c:f>
              <c:strCache>
                <c:ptCount val="27"/>
                <c:pt idx="0">
                  <c:v>Ciprus*</c:v>
                </c:pt>
                <c:pt idx="1">
                  <c:v>Görögország</c:v>
                </c:pt>
                <c:pt idx="2">
                  <c:v>Románia</c:v>
                </c:pt>
                <c:pt idx="3">
                  <c:v>Lettország</c:v>
                </c:pt>
                <c:pt idx="4">
                  <c:v>Finnország</c:v>
                </c:pt>
                <c:pt idx="5">
                  <c:v>Franciaország</c:v>
                </c:pt>
                <c:pt idx="6">
                  <c:v>Szlovákia</c:v>
                </c:pt>
                <c:pt idx="7">
                  <c:v>Észtország</c:v>
                </c:pt>
                <c:pt idx="8">
                  <c:v>Belgium</c:v>
                </c:pt>
                <c:pt idx="9">
                  <c:v>Olaszország</c:v>
                </c:pt>
                <c:pt idx="10">
                  <c:v>Magyarország</c:v>
                </c:pt>
                <c:pt idx="11">
                  <c:v>Bulgária</c:v>
                </c:pt>
                <c:pt idx="12">
                  <c:v>Lengyelország</c:v>
                </c:pt>
                <c:pt idx="13">
                  <c:v>Ausztria*</c:v>
                </c:pt>
                <c:pt idx="14">
                  <c:v>Portugália</c:v>
                </c:pt>
                <c:pt idx="15">
                  <c:v>Csehország</c:v>
                </c:pt>
                <c:pt idx="16">
                  <c:v>Spanyolország</c:v>
                </c:pt>
                <c:pt idx="17">
                  <c:v>Málta</c:v>
                </c:pt>
                <c:pt idx="18">
                  <c:v>Szlovénia</c:v>
                </c:pt>
                <c:pt idx="19">
                  <c:v>Litvánia</c:v>
                </c:pt>
                <c:pt idx="20">
                  <c:v>Horvátország*</c:v>
                </c:pt>
                <c:pt idx="21">
                  <c:v>Németország</c:v>
                </c:pt>
                <c:pt idx="22">
                  <c:v>Svédország</c:v>
                </c:pt>
                <c:pt idx="23">
                  <c:v>Luxemburg</c:v>
                </c:pt>
                <c:pt idx="24">
                  <c:v>Hollandia*</c:v>
                </c:pt>
                <c:pt idx="25">
                  <c:v>Írország*</c:v>
                </c:pt>
                <c:pt idx="26">
                  <c:v>Dánia</c:v>
                </c:pt>
              </c:strCache>
            </c:strRef>
          </c:cat>
          <c:val>
            <c:numRef>
              <c:f>'31. ábra'!$D$7:$D$33</c:f>
              <c:numCache>
                <c:formatCode>0.0</c:formatCode>
                <c:ptCount val="27"/>
                <c:pt idx="0">
                  <c:v>-9.4669843499534583</c:v>
                </c:pt>
                <c:pt idx="1">
                  <c:v>-5.2005741194157489</c:v>
                </c:pt>
                <c:pt idx="2">
                  <c:v>-4.8604931827146407</c:v>
                </c:pt>
                <c:pt idx="3">
                  <c:v>-1.9027630997921101</c:v>
                </c:pt>
                <c:pt idx="4">
                  <c:v>-1.1398933891942282</c:v>
                </c:pt>
                <c:pt idx="5">
                  <c:v>-0.94638062388415978</c:v>
                </c:pt>
                <c:pt idx="6">
                  <c:v>-0.4051366978207428</c:v>
                </c:pt>
                <c:pt idx="7">
                  <c:v>-0.33278046838718228</c:v>
                </c:pt>
                <c:pt idx="8">
                  <c:v>2.609070295563036E-2</c:v>
                </c:pt>
                <c:pt idx="9">
                  <c:v>0.70145640437417633</c:v>
                </c:pt>
                <c:pt idx="10">
                  <c:v>1.1769136370403543</c:v>
                </c:pt>
                <c:pt idx="11">
                  <c:v>1.6137650615233958</c:v>
                </c:pt>
                <c:pt idx="12">
                  <c:v>1.7920424558963484</c:v>
                </c:pt>
                <c:pt idx="13">
                  <c:v>2.0833996858661559</c:v>
                </c:pt>
                <c:pt idx="14">
                  <c:v>2.7259532651794838</c:v>
                </c:pt>
                <c:pt idx="15">
                  <c:v>2.9993930699986056</c:v>
                </c:pt>
                <c:pt idx="16">
                  <c:v>3.1878090652294349</c:v>
                </c:pt>
                <c:pt idx="17">
                  <c:v>4.0223302273266679</c:v>
                </c:pt>
                <c:pt idx="18">
                  <c:v>4.2392089979965002</c:v>
                </c:pt>
                <c:pt idx="19">
                  <c:v>4.382223492981753</c:v>
                </c:pt>
                <c:pt idx="20">
                  <c:v>5.0899541627282465</c:v>
                </c:pt>
                <c:pt idx="21">
                  <c:v>6.198448980384164</c:v>
                </c:pt>
                <c:pt idx="22">
                  <c:v>6.9723397199900035</c:v>
                </c:pt>
                <c:pt idx="23">
                  <c:v>9.0821173198234266</c:v>
                </c:pt>
                <c:pt idx="24">
                  <c:v>10.533083020523005</c:v>
                </c:pt>
                <c:pt idx="25">
                  <c:v>11.122036828519215</c:v>
                </c:pt>
                <c:pt idx="26">
                  <c:v>11.290942477687151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C-405F-A207-0DEE00E3C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879391976"/>
        <c:axId val="1"/>
      </c:barChart>
      <c:lineChart>
        <c:grouping val="standard"/>
        <c:varyColors val="0"/>
        <c:ser>
          <c:idx val="0"/>
          <c:order val="0"/>
          <c:tx>
            <c:strRef>
              <c:f>'31. ábra'!$C$6</c:f>
              <c:strCache>
                <c:ptCount val="1"/>
                <c:pt idx="0">
                  <c:v>GDP-növekedés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4"/>
            <c:spPr>
              <a:solidFill>
                <a:schemeClr val="accent1">
                  <a:lumMod val="20000"/>
                  <a:lumOff val="8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'31. ábra'!$B$7:$B$33</c:f>
              <c:strCache>
                <c:ptCount val="27"/>
                <c:pt idx="0">
                  <c:v>Ciprus*</c:v>
                </c:pt>
                <c:pt idx="1">
                  <c:v>Görögország</c:v>
                </c:pt>
                <c:pt idx="2">
                  <c:v>Románia</c:v>
                </c:pt>
                <c:pt idx="3">
                  <c:v>Lettország</c:v>
                </c:pt>
                <c:pt idx="4">
                  <c:v>Finnország</c:v>
                </c:pt>
                <c:pt idx="5">
                  <c:v>Franciaország</c:v>
                </c:pt>
                <c:pt idx="6">
                  <c:v>Szlovákia</c:v>
                </c:pt>
                <c:pt idx="7">
                  <c:v>Észtország</c:v>
                </c:pt>
                <c:pt idx="8">
                  <c:v>Belgium</c:v>
                </c:pt>
                <c:pt idx="9">
                  <c:v>Olaszország</c:v>
                </c:pt>
                <c:pt idx="10">
                  <c:v>Magyarország</c:v>
                </c:pt>
                <c:pt idx="11">
                  <c:v>Bulgária</c:v>
                </c:pt>
                <c:pt idx="12">
                  <c:v>Lengyelország</c:v>
                </c:pt>
                <c:pt idx="13">
                  <c:v>Ausztria*</c:v>
                </c:pt>
                <c:pt idx="14">
                  <c:v>Portugália</c:v>
                </c:pt>
                <c:pt idx="15">
                  <c:v>Csehország</c:v>
                </c:pt>
                <c:pt idx="16">
                  <c:v>Spanyolország</c:v>
                </c:pt>
                <c:pt idx="17">
                  <c:v>Málta</c:v>
                </c:pt>
                <c:pt idx="18">
                  <c:v>Szlovénia</c:v>
                </c:pt>
                <c:pt idx="19">
                  <c:v>Litvánia</c:v>
                </c:pt>
                <c:pt idx="20">
                  <c:v>Horvátország*</c:v>
                </c:pt>
                <c:pt idx="21">
                  <c:v>Németország</c:v>
                </c:pt>
                <c:pt idx="22">
                  <c:v>Svédország</c:v>
                </c:pt>
                <c:pt idx="23">
                  <c:v>Luxemburg</c:v>
                </c:pt>
                <c:pt idx="24">
                  <c:v>Hollandia*</c:v>
                </c:pt>
                <c:pt idx="25">
                  <c:v>Írország*</c:v>
                </c:pt>
                <c:pt idx="26">
                  <c:v>Dánia</c:v>
                </c:pt>
              </c:strCache>
            </c:strRef>
          </c:cat>
          <c:val>
            <c:numRef>
              <c:f>'31. ábra'!$C$7:$C$33</c:f>
              <c:numCache>
                <c:formatCode>0.0</c:formatCode>
                <c:ptCount val="27"/>
                <c:pt idx="0">
                  <c:v>2.4600832959917511</c:v>
                </c:pt>
                <c:pt idx="1">
                  <c:v>2.011692128075012</c:v>
                </c:pt>
                <c:pt idx="2">
                  <c:v>2.1277844873859237</c:v>
                </c:pt>
                <c:pt idx="3">
                  <c:v>-0.3056075387986823</c:v>
                </c:pt>
                <c:pt idx="4">
                  <c:v>-0.95655720527560106</c:v>
                </c:pt>
                <c:pt idx="5">
                  <c:v>0.70381708222254247</c:v>
                </c:pt>
                <c:pt idx="6">
                  <c:v>1.1498461567954763</c:v>
                </c:pt>
                <c:pt idx="7">
                  <c:v>-3.0056407907663214</c:v>
                </c:pt>
                <c:pt idx="8">
                  <c:v>1.2934987209807502</c:v>
                </c:pt>
                <c:pt idx="9">
                  <c:v>0.92069374551553551</c:v>
                </c:pt>
                <c:pt idx="10">
                  <c:v>-0.90838778216638616</c:v>
                </c:pt>
                <c:pt idx="11">
                  <c:v>1.8465391840470318</c:v>
                </c:pt>
                <c:pt idx="12">
                  <c:v>0.16018644598699439</c:v>
                </c:pt>
                <c:pt idx="13">
                  <c:v>-0.82873402401654062</c:v>
                </c:pt>
                <c:pt idx="14">
                  <c:v>2.2806847246270081</c:v>
                </c:pt>
                <c:pt idx="15">
                  <c:v>-0.52453465310868808</c:v>
                </c:pt>
                <c:pt idx="16">
                  <c:v>2.5015149733636122</c:v>
                </c:pt>
                <c:pt idx="17">
                  <c:v>5.6140963970107833</c:v>
                </c:pt>
                <c:pt idx="18">
                  <c:v>1.586897839508012</c:v>
                </c:pt>
                <c:pt idx="19">
                  <c:v>-0.34313074854613035</c:v>
                </c:pt>
                <c:pt idx="20">
                  <c:v>2.8304850402082451</c:v>
                </c:pt>
                <c:pt idx="21">
                  <c:v>-0.30490460841537015</c:v>
                </c:pt>
                <c:pt idx="22">
                  <c:v>-0.19598624807257181</c:v>
                </c:pt>
                <c:pt idx="23">
                  <c:v>-1.0952811699080343</c:v>
                </c:pt>
                <c:pt idx="24">
                  <c:v>9.3151125335680263E-2</c:v>
                </c:pt>
                <c:pt idx="25">
                  <c:v>-3.1986229574714571</c:v>
                </c:pt>
                <c:pt idx="26">
                  <c:v>1.8118858436207574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C-405F-A207-0DEE00E3C0A2}"/>
            </c:ext>
          </c:extLst>
        </c:ser>
        <c:ser>
          <c:idx val="2"/>
          <c:order val="2"/>
          <c:tx>
            <c:strRef>
              <c:f>'31. ábra'!$F$6</c:f>
              <c:strCache>
                <c:ptCount val="1"/>
                <c:pt idx="0">
                  <c:v>Átlagos GDP-növekedés</c:v>
                </c:pt>
              </c:strCache>
            </c:strRef>
          </c:tx>
          <c:spPr>
            <a:ln w="3492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'31. ábra'!$B$7:$B$33</c:f>
              <c:strCache>
                <c:ptCount val="27"/>
                <c:pt idx="0">
                  <c:v>Ciprus*</c:v>
                </c:pt>
                <c:pt idx="1">
                  <c:v>Görögország</c:v>
                </c:pt>
                <c:pt idx="2">
                  <c:v>Románia</c:v>
                </c:pt>
                <c:pt idx="3">
                  <c:v>Lettország</c:v>
                </c:pt>
                <c:pt idx="4">
                  <c:v>Finnország</c:v>
                </c:pt>
                <c:pt idx="5">
                  <c:v>Franciaország</c:v>
                </c:pt>
                <c:pt idx="6">
                  <c:v>Szlovákia</c:v>
                </c:pt>
                <c:pt idx="7">
                  <c:v>Észtország</c:v>
                </c:pt>
                <c:pt idx="8">
                  <c:v>Belgium</c:v>
                </c:pt>
                <c:pt idx="9">
                  <c:v>Olaszország</c:v>
                </c:pt>
                <c:pt idx="10">
                  <c:v>Magyarország</c:v>
                </c:pt>
                <c:pt idx="11">
                  <c:v>Bulgária</c:v>
                </c:pt>
                <c:pt idx="12">
                  <c:v>Lengyelország</c:v>
                </c:pt>
                <c:pt idx="13">
                  <c:v>Ausztria*</c:v>
                </c:pt>
                <c:pt idx="14">
                  <c:v>Portugália</c:v>
                </c:pt>
                <c:pt idx="15">
                  <c:v>Csehország</c:v>
                </c:pt>
                <c:pt idx="16">
                  <c:v>Spanyolország</c:v>
                </c:pt>
                <c:pt idx="17">
                  <c:v>Málta</c:v>
                </c:pt>
                <c:pt idx="18">
                  <c:v>Szlovénia</c:v>
                </c:pt>
                <c:pt idx="19">
                  <c:v>Litvánia</c:v>
                </c:pt>
                <c:pt idx="20">
                  <c:v>Horvátország*</c:v>
                </c:pt>
                <c:pt idx="21">
                  <c:v>Németország</c:v>
                </c:pt>
                <c:pt idx="22">
                  <c:v>Svédország</c:v>
                </c:pt>
                <c:pt idx="23">
                  <c:v>Luxemburg</c:v>
                </c:pt>
                <c:pt idx="24">
                  <c:v>Hollandia*</c:v>
                </c:pt>
                <c:pt idx="25">
                  <c:v>Írország*</c:v>
                </c:pt>
                <c:pt idx="26">
                  <c:v>Dánia</c:v>
                </c:pt>
              </c:strCache>
            </c:strRef>
          </c:cat>
          <c:val>
            <c:numRef>
              <c:f>'31. ábra'!$F$7:$F$33</c:f>
              <c:numCache>
                <c:formatCode>0.0</c:formatCode>
                <c:ptCount val="27"/>
                <c:pt idx="0">
                  <c:v>0.65649886904182708</c:v>
                </c:pt>
                <c:pt idx="1">
                  <c:v>0.65649886904182708</c:v>
                </c:pt>
                <c:pt idx="2">
                  <c:v>0.65649886904182708</c:v>
                </c:pt>
                <c:pt idx="3">
                  <c:v>0.65649886904182708</c:v>
                </c:pt>
                <c:pt idx="4">
                  <c:v>0.65649886904182708</c:v>
                </c:pt>
                <c:pt idx="5">
                  <c:v>0.65649886904182708</c:v>
                </c:pt>
                <c:pt idx="6">
                  <c:v>0.65649886904182708</c:v>
                </c:pt>
                <c:pt idx="7">
                  <c:v>0.65649886904182708</c:v>
                </c:pt>
                <c:pt idx="8">
                  <c:v>0.65649886904182708</c:v>
                </c:pt>
                <c:pt idx="9">
                  <c:v>0.65649886904182708</c:v>
                </c:pt>
                <c:pt idx="10">
                  <c:v>0.65649886904182708</c:v>
                </c:pt>
                <c:pt idx="11">
                  <c:v>0.65649886904182708</c:v>
                </c:pt>
                <c:pt idx="12">
                  <c:v>0.65649886904182708</c:v>
                </c:pt>
                <c:pt idx="13">
                  <c:v>0.65649886904182708</c:v>
                </c:pt>
                <c:pt idx="14">
                  <c:v>0.65649886904182708</c:v>
                </c:pt>
                <c:pt idx="15">
                  <c:v>0.65649886904182708</c:v>
                </c:pt>
                <c:pt idx="16">
                  <c:v>0.65649886904182708</c:v>
                </c:pt>
                <c:pt idx="17">
                  <c:v>0.65649886904182708</c:v>
                </c:pt>
                <c:pt idx="18">
                  <c:v>0.65649886904182708</c:v>
                </c:pt>
                <c:pt idx="19">
                  <c:v>0.65649886904182708</c:v>
                </c:pt>
                <c:pt idx="20">
                  <c:v>0.65649886904182708</c:v>
                </c:pt>
                <c:pt idx="21">
                  <c:v>0.65649886904182708</c:v>
                </c:pt>
                <c:pt idx="22">
                  <c:v>0.65649886904182708</c:v>
                </c:pt>
                <c:pt idx="23">
                  <c:v>0.65649886904182708</c:v>
                </c:pt>
                <c:pt idx="24">
                  <c:v>0.65649886904182708</c:v>
                </c:pt>
                <c:pt idx="25">
                  <c:v>0.65649886904182708</c:v>
                </c:pt>
                <c:pt idx="26">
                  <c:v>0.65649886904182708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CC-405F-A207-0DEE00E3C0A2}"/>
            </c:ext>
          </c:extLst>
        </c:ser>
        <c:ser>
          <c:idx val="3"/>
          <c:order val="3"/>
          <c:tx>
            <c:strRef>
              <c:f>'31. ábra'!$G$6</c:f>
              <c:strCache>
                <c:ptCount val="1"/>
                <c:pt idx="0">
                  <c:v>Átlagos finanszírozási képesség</c:v>
                </c:pt>
              </c:strCache>
            </c:strRef>
          </c:tx>
          <c:spPr>
            <a:ln w="28575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f>'31. ábra'!$B$7:$B$33</c:f>
              <c:strCache>
                <c:ptCount val="27"/>
                <c:pt idx="0">
                  <c:v>Ciprus*</c:v>
                </c:pt>
                <c:pt idx="1">
                  <c:v>Görögország</c:v>
                </c:pt>
                <c:pt idx="2">
                  <c:v>Románia</c:v>
                </c:pt>
                <c:pt idx="3">
                  <c:v>Lettország</c:v>
                </c:pt>
                <c:pt idx="4">
                  <c:v>Finnország</c:v>
                </c:pt>
                <c:pt idx="5">
                  <c:v>Franciaország</c:v>
                </c:pt>
                <c:pt idx="6">
                  <c:v>Szlovákia</c:v>
                </c:pt>
                <c:pt idx="7">
                  <c:v>Észtország</c:v>
                </c:pt>
                <c:pt idx="8">
                  <c:v>Belgium</c:v>
                </c:pt>
                <c:pt idx="9">
                  <c:v>Olaszország</c:v>
                </c:pt>
                <c:pt idx="10">
                  <c:v>Magyarország</c:v>
                </c:pt>
                <c:pt idx="11">
                  <c:v>Bulgária</c:v>
                </c:pt>
                <c:pt idx="12">
                  <c:v>Lengyelország</c:v>
                </c:pt>
                <c:pt idx="13">
                  <c:v>Ausztria*</c:v>
                </c:pt>
                <c:pt idx="14">
                  <c:v>Portugália</c:v>
                </c:pt>
                <c:pt idx="15">
                  <c:v>Csehország</c:v>
                </c:pt>
                <c:pt idx="16">
                  <c:v>Spanyolország</c:v>
                </c:pt>
                <c:pt idx="17">
                  <c:v>Málta</c:v>
                </c:pt>
                <c:pt idx="18">
                  <c:v>Szlovénia</c:v>
                </c:pt>
                <c:pt idx="19">
                  <c:v>Litvánia</c:v>
                </c:pt>
                <c:pt idx="20">
                  <c:v>Horvátország*</c:v>
                </c:pt>
                <c:pt idx="21">
                  <c:v>Németország</c:v>
                </c:pt>
                <c:pt idx="22">
                  <c:v>Svédország</c:v>
                </c:pt>
                <c:pt idx="23">
                  <c:v>Luxemburg</c:v>
                </c:pt>
                <c:pt idx="24">
                  <c:v>Hollandia*</c:v>
                </c:pt>
                <c:pt idx="25">
                  <c:v>Írország*</c:v>
                </c:pt>
                <c:pt idx="26">
                  <c:v>Dánia</c:v>
                </c:pt>
              </c:strCache>
            </c:strRef>
          </c:cat>
          <c:val>
            <c:numRef>
              <c:f>'31. ábra'!$G$7:$G$33</c:f>
              <c:numCache>
                <c:formatCode>0.0</c:formatCode>
                <c:ptCount val="27"/>
                <c:pt idx="0">
                  <c:v>2.4068334312911648</c:v>
                </c:pt>
                <c:pt idx="1">
                  <c:v>2.4068334312911648</c:v>
                </c:pt>
                <c:pt idx="2">
                  <c:v>2.4068334312911648</c:v>
                </c:pt>
                <c:pt idx="3">
                  <c:v>2.4068334312911648</c:v>
                </c:pt>
                <c:pt idx="4">
                  <c:v>2.4068334312911648</c:v>
                </c:pt>
                <c:pt idx="5">
                  <c:v>2.4068334312911648</c:v>
                </c:pt>
                <c:pt idx="6">
                  <c:v>2.4068334312911648</c:v>
                </c:pt>
                <c:pt idx="7">
                  <c:v>2.4068334312911648</c:v>
                </c:pt>
                <c:pt idx="8">
                  <c:v>2.4068334312911648</c:v>
                </c:pt>
                <c:pt idx="9">
                  <c:v>2.4068334312911648</c:v>
                </c:pt>
                <c:pt idx="10">
                  <c:v>2.4068334312911648</c:v>
                </c:pt>
                <c:pt idx="11">
                  <c:v>2.4068334312911648</c:v>
                </c:pt>
                <c:pt idx="12">
                  <c:v>2.4068334312911648</c:v>
                </c:pt>
                <c:pt idx="13">
                  <c:v>2.4068334312911648</c:v>
                </c:pt>
                <c:pt idx="14">
                  <c:v>2.4068334312911648</c:v>
                </c:pt>
                <c:pt idx="15">
                  <c:v>2.4068334312911648</c:v>
                </c:pt>
                <c:pt idx="16">
                  <c:v>2.4068334312911648</c:v>
                </c:pt>
                <c:pt idx="17">
                  <c:v>2.4068334312911648</c:v>
                </c:pt>
                <c:pt idx="18">
                  <c:v>2.4068334312911648</c:v>
                </c:pt>
                <c:pt idx="19">
                  <c:v>2.4068334312911648</c:v>
                </c:pt>
                <c:pt idx="20">
                  <c:v>2.4068334312911648</c:v>
                </c:pt>
                <c:pt idx="21">
                  <c:v>2.4068334312911648</c:v>
                </c:pt>
                <c:pt idx="22">
                  <c:v>2.4068334312911648</c:v>
                </c:pt>
                <c:pt idx="23">
                  <c:v>2.4068334312911648</c:v>
                </c:pt>
                <c:pt idx="24">
                  <c:v>2.4068334312911648</c:v>
                </c:pt>
                <c:pt idx="25">
                  <c:v>2.4068334312911648</c:v>
                </c:pt>
                <c:pt idx="26">
                  <c:v>2.4068334312911648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0-4E4B-958E-DF64B3941F74}"/>
            </c:ext>
          </c:extLst>
        </c:ser>
        <c:ser>
          <c:idx val="4"/>
          <c:order val="4"/>
          <c:tx>
            <c:strRef>
              <c:f>'31. ábra'!$E$6</c:f>
              <c:strCache>
                <c:ptCount val="1"/>
                <c:pt idx="0">
                  <c:v>GDP-arányos nettó finanszírozási képesség változása (2022-23)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1"/>
            <c:spPr>
              <a:solidFill>
                <a:srgbClr val="FF0000"/>
              </a:solidFill>
            </c:spPr>
          </c:marker>
          <c:cat>
            <c:strRef>
              <c:f>'31. ábra'!$B$7:$B$33</c:f>
              <c:strCache>
                <c:ptCount val="27"/>
                <c:pt idx="0">
                  <c:v>Ciprus*</c:v>
                </c:pt>
                <c:pt idx="1">
                  <c:v>Görögország</c:v>
                </c:pt>
                <c:pt idx="2">
                  <c:v>Románia</c:v>
                </c:pt>
                <c:pt idx="3">
                  <c:v>Lettország</c:v>
                </c:pt>
                <c:pt idx="4">
                  <c:v>Finnország</c:v>
                </c:pt>
                <c:pt idx="5">
                  <c:v>Franciaország</c:v>
                </c:pt>
                <c:pt idx="6">
                  <c:v>Szlovákia</c:v>
                </c:pt>
                <c:pt idx="7">
                  <c:v>Észtország</c:v>
                </c:pt>
                <c:pt idx="8">
                  <c:v>Belgium</c:v>
                </c:pt>
                <c:pt idx="9">
                  <c:v>Olaszország</c:v>
                </c:pt>
                <c:pt idx="10">
                  <c:v>Magyarország</c:v>
                </c:pt>
                <c:pt idx="11">
                  <c:v>Bulgária</c:v>
                </c:pt>
                <c:pt idx="12">
                  <c:v>Lengyelország</c:v>
                </c:pt>
                <c:pt idx="13">
                  <c:v>Ausztria*</c:v>
                </c:pt>
                <c:pt idx="14">
                  <c:v>Portugália</c:v>
                </c:pt>
                <c:pt idx="15">
                  <c:v>Csehország</c:v>
                </c:pt>
                <c:pt idx="16">
                  <c:v>Spanyolország</c:v>
                </c:pt>
                <c:pt idx="17">
                  <c:v>Málta</c:v>
                </c:pt>
                <c:pt idx="18">
                  <c:v>Szlovénia</c:v>
                </c:pt>
                <c:pt idx="19">
                  <c:v>Litvánia</c:v>
                </c:pt>
                <c:pt idx="20">
                  <c:v>Horvátország*</c:v>
                </c:pt>
                <c:pt idx="21">
                  <c:v>Németország</c:v>
                </c:pt>
                <c:pt idx="22">
                  <c:v>Svédország</c:v>
                </c:pt>
                <c:pt idx="23">
                  <c:v>Luxemburg</c:v>
                </c:pt>
                <c:pt idx="24">
                  <c:v>Hollandia*</c:v>
                </c:pt>
                <c:pt idx="25">
                  <c:v>Írország*</c:v>
                </c:pt>
                <c:pt idx="26">
                  <c:v>Dánia</c:v>
                </c:pt>
              </c:strCache>
            </c:strRef>
          </c:cat>
          <c:val>
            <c:numRef>
              <c:f>'31. ábra'!$E$7:$E$33</c:f>
              <c:numCache>
                <c:formatCode>0.0</c:formatCode>
                <c:ptCount val="27"/>
                <c:pt idx="0">
                  <c:v>-1.728263384557378</c:v>
                </c:pt>
                <c:pt idx="1">
                  <c:v>3.5662314655146767</c:v>
                </c:pt>
                <c:pt idx="2">
                  <c:v>1.83712197536257</c:v>
                </c:pt>
                <c:pt idx="3">
                  <c:v>2.1820382090115755</c:v>
                </c:pt>
                <c:pt idx="4">
                  <c:v>1.3626562303240899</c:v>
                </c:pt>
                <c:pt idx="5">
                  <c:v>0.68876522439591914</c:v>
                </c:pt>
                <c:pt idx="6">
                  <c:v>5.7934930643576283</c:v>
                </c:pt>
                <c:pt idx="7">
                  <c:v>2.5474345758212857</c:v>
                </c:pt>
                <c:pt idx="8">
                  <c:v>0.87078743336561504</c:v>
                </c:pt>
                <c:pt idx="9">
                  <c:v>1.6100862018478033</c:v>
                </c:pt>
                <c:pt idx="10">
                  <c:v>7.1640767488901602</c:v>
                </c:pt>
                <c:pt idx="11">
                  <c:v>2.0866050266985052</c:v>
                </c:pt>
                <c:pt idx="12">
                  <c:v>3.6913772240434821</c:v>
                </c:pt>
                <c:pt idx="13">
                  <c:v>2.2493144441404276</c:v>
                </c:pt>
                <c:pt idx="14">
                  <c:v>2.9281478605592133</c:v>
                </c:pt>
                <c:pt idx="15">
                  <c:v>9.0127479581837164</c:v>
                </c:pt>
                <c:pt idx="16">
                  <c:v>1.6467845230692524</c:v>
                </c:pt>
                <c:pt idx="17">
                  <c:v>5.4685045484106389</c:v>
                </c:pt>
                <c:pt idx="18">
                  <c:v>5.6384565145556937</c:v>
                </c:pt>
                <c:pt idx="19">
                  <c:v>8.3392496253781783</c:v>
                </c:pt>
                <c:pt idx="20">
                  <c:v>5.4223154129359719</c:v>
                </c:pt>
                <c:pt idx="21">
                  <c:v>2.2701935332510828</c:v>
                </c:pt>
                <c:pt idx="22">
                  <c:v>1.0551822746908854</c:v>
                </c:pt>
                <c:pt idx="23">
                  <c:v>1.2244124609964073</c:v>
                </c:pt>
                <c:pt idx="24">
                  <c:v>-9.8152768442309082</c:v>
                </c:pt>
                <c:pt idx="25">
                  <c:v>0.5704158359664433</c:v>
                </c:pt>
                <c:pt idx="26">
                  <c:v>-2.2160539649777462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9-47F5-A8F4-1F683FAF5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7939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223364201702665E-2"/>
              <c:y val="1.0785903200145878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8793919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95750581678747"/>
              <c:y val="1.07820939167234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2336443883223323E-7"/>
          <c:y val="0.80649429229449965"/>
          <c:w val="0.99999967663556122"/>
          <c:h val="0.1935057077055005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5.5360126637938614E-2"/>
          <c:w val="0.90515118027057917"/>
          <c:h val="0.56026511111111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'35. ábra'!$B$5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'35.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'35. ábra'!$C$5:$HB$5</c:f>
              <c:numCache>
                <c:formatCode>0.0</c:formatCode>
                <c:ptCount val="208"/>
                <c:pt idx="0">
                  <c:v>2.2258053669147859</c:v>
                </c:pt>
                <c:pt idx="1">
                  <c:v>2.1595701125921787</c:v>
                </c:pt>
                <c:pt idx="2">
                  <c:v>2.1202500702991558</c:v>
                </c:pt>
                <c:pt idx="3">
                  <c:v>2.1946829140347215</c:v>
                </c:pt>
                <c:pt idx="4">
                  <c:v>2.2678731417023692</c:v>
                </c:pt>
                <c:pt idx="5">
                  <c:v>2.3498051022581894</c:v>
                </c:pt>
                <c:pt idx="6">
                  <c:v>2.4386481216405111</c:v>
                </c:pt>
                <c:pt idx="7">
                  <c:v>2.445790543186134</c:v>
                </c:pt>
                <c:pt idx="8">
                  <c:v>2.5055506885549956</c:v>
                </c:pt>
                <c:pt idx="9">
                  <c:v>2.5107694330525478</c:v>
                </c:pt>
                <c:pt idx="10">
                  <c:v>2.4653407241492258</c:v>
                </c:pt>
                <c:pt idx="11">
                  <c:v>2.4277403177479608</c:v>
                </c:pt>
                <c:pt idx="12">
                  <c:v>2.3355128315999134</c:v>
                </c:pt>
                <c:pt idx="13">
                  <c:v>2.2677889025349085</c:v>
                </c:pt>
                <c:pt idx="14">
                  <c:v>2.2039126573408017</c:v>
                </c:pt>
                <c:pt idx="15">
                  <c:v>2.0693187397008699</c:v>
                </c:pt>
                <c:pt idx="16">
                  <c:v>1.9433721503507182</c:v>
                </c:pt>
                <c:pt idx="17">
                  <c:v>1.8717390126256421</c:v>
                </c:pt>
                <c:pt idx="18">
                  <c:v>1.794360426085283</c:v>
                </c:pt>
                <c:pt idx="19">
                  <c:v>1.7930197149003555</c:v>
                </c:pt>
                <c:pt idx="20">
                  <c:v>1.804026747338259</c:v>
                </c:pt>
                <c:pt idx="21">
                  <c:v>1.8006476555700781</c:v>
                </c:pt>
                <c:pt idx="22">
                  <c:v>1.8210215488662362</c:v>
                </c:pt>
                <c:pt idx="23">
                  <c:v>1.8145539895738287</c:v>
                </c:pt>
                <c:pt idx="24">
                  <c:v>1.7819125661839625</c:v>
                </c:pt>
                <c:pt idx="25">
                  <c:v>1.7266134954743255</c:v>
                </c:pt>
                <c:pt idx="26">
                  <c:v>1.6114737995012358</c:v>
                </c:pt>
                <c:pt idx="27">
                  <c:v>1.4536553425731484</c:v>
                </c:pt>
                <c:pt idx="28">
                  <c:v>1.3078248390140066</c:v>
                </c:pt>
                <c:pt idx="29">
                  <c:v>1.1919911620092307</c:v>
                </c:pt>
                <c:pt idx="30">
                  <c:v>1.1092282432856511</c:v>
                </c:pt>
                <c:pt idx="31">
                  <c:v>1.0709354102267723</c:v>
                </c:pt>
                <c:pt idx="32">
                  <c:v>1.151355788541373</c:v>
                </c:pt>
                <c:pt idx="33">
                  <c:v>1.2165228173917451</c:v>
                </c:pt>
                <c:pt idx="34">
                  <c:v>1.2573574774331853</c:v>
                </c:pt>
                <c:pt idx="35">
                  <c:v>1.324071013322532</c:v>
                </c:pt>
                <c:pt idx="36">
                  <c:v>1.3391954500334475</c:v>
                </c:pt>
                <c:pt idx="37">
                  <c:v>1.3134628822410102</c:v>
                </c:pt>
                <c:pt idx="38">
                  <c:v>1.3481700213522443</c:v>
                </c:pt>
                <c:pt idx="39">
                  <c:v>1.3212281853833421</c:v>
                </c:pt>
                <c:pt idx="42" formatCode="0.00">
                  <c:v>0.38027278874498616</c:v>
                </c:pt>
                <c:pt idx="43" formatCode="0.00">
                  <c:v>0.42971074118615099</c:v>
                </c:pt>
                <c:pt idx="44" formatCode="0.00">
                  <c:v>0.47656880604803598</c:v>
                </c:pt>
                <c:pt idx="45" formatCode="0.00">
                  <c:v>0.51174815603376167</c:v>
                </c:pt>
                <c:pt idx="46" formatCode="0.00">
                  <c:v>0.54055810187383491</c:v>
                </c:pt>
                <c:pt idx="47" formatCode="0.00">
                  <c:v>0.58312438759046459</c:v>
                </c:pt>
                <c:pt idx="48" formatCode="0.00">
                  <c:v>0.62915106725827086</c:v>
                </c:pt>
                <c:pt idx="49" formatCode="0.00">
                  <c:v>0.63571014164626649</c:v>
                </c:pt>
                <c:pt idx="50" formatCode="0.00">
                  <c:v>0.65825227836459399</c:v>
                </c:pt>
                <c:pt idx="51" formatCode="0.00">
                  <c:v>0.67622611783119868</c:v>
                </c:pt>
                <c:pt idx="52" formatCode="0.00">
                  <c:v>0.69758785202613038</c:v>
                </c:pt>
                <c:pt idx="53" formatCode="0.00">
                  <c:v>0.7300648176275093</c:v>
                </c:pt>
                <c:pt idx="54" formatCode="0.00">
                  <c:v>0.75340523003657245</c:v>
                </c:pt>
                <c:pt idx="55" formatCode="0.00">
                  <c:v>0.75773352245242642</c:v>
                </c:pt>
                <c:pt idx="56" formatCode="0.00">
                  <c:v>0.74287240449543412</c:v>
                </c:pt>
                <c:pt idx="57" formatCode="0.00">
                  <c:v>0.72663062403204637</c:v>
                </c:pt>
                <c:pt idx="58" formatCode="0.00">
                  <c:v>0.6999483276377243</c:v>
                </c:pt>
                <c:pt idx="59" formatCode="0.00">
                  <c:v>0.66012848354387021</c:v>
                </c:pt>
                <c:pt idx="60" formatCode="0.00">
                  <c:v>0.61873152838779988</c:v>
                </c:pt>
                <c:pt idx="61" formatCode="0.00">
                  <c:v>0.56356792019874458</c:v>
                </c:pt>
                <c:pt idx="62" formatCode="0.00">
                  <c:v>0.46628095322312152</c:v>
                </c:pt>
                <c:pt idx="63" formatCode="0.00">
                  <c:v>0.38538822290803232</c:v>
                </c:pt>
                <c:pt idx="64" formatCode="0.00">
                  <c:v>0.32982302344549613</c:v>
                </c:pt>
                <c:pt idx="65" formatCode="0.00">
                  <c:v>0.28064390313087256</c:v>
                </c:pt>
                <c:pt idx="66" formatCode="0.00">
                  <c:v>0.32109279859252776</c:v>
                </c:pt>
                <c:pt idx="67" formatCode="0.00">
                  <c:v>0.37393237478116997</c:v>
                </c:pt>
                <c:pt idx="68" formatCode="0.00">
                  <c:v>0.38627573185709307</c:v>
                </c:pt>
                <c:pt idx="69" formatCode="0.00">
                  <c:v>0.42145432321969606</c:v>
                </c:pt>
                <c:pt idx="70" formatCode="0.00">
                  <c:v>0.37596619831799216</c:v>
                </c:pt>
                <c:pt idx="71" formatCode="0.00">
                  <c:v>0.28397713458511531</c:v>
                </c:pt>
                <c:pt idx="72" formatCode="0.00">
                  <c:v>0.23135308368060006</c:v>
                </c:pt>
                <c:pt idx="73" formatCode="0.00">
                  <c:v>0.21215754617164079</c:v>
                </c:pt>
                <c:pt idx="74" formatCode="0.00">
                  <c:v>0.17403564159552712</c:v>
                </c:pt>
                <c:pt idx="75" formatCode="0.00">
                  <c:v>0.12585917094994264</c:v>
                </c:pt>
                <c:pt idx="76" formatCode="0.00">
                  <c:v>9.2263745081583526E-2</c:v>
                </c:pt>
                <c:pt idx="77" formatCode="0.00">
                  <c:v>6.3586088941629981E-2</c:v>
                </c:pt>
                <c:pt idx="78" formatCode="0.00">
                  <c:v>8.5090458886934256E-2</c:v>
                </c:pt>
                <c:pt idx="79" formatCode="0.00">
                  <c:v>0.16960381698209367</c:v>
                </c:pt>
                <c:pt idx="80" formatCode="0.00">
                  <c:v>0.25211081470518221</c:v>
                </c:pt>
                <c:pt idx="83" formatCode="0.00">
                  <c:v>0.4467705624132387</c:v>
                </c:pt>
                <c:pt idx="84" formatCode="0.00">
                  <c:v>0.43382430643968178</c:v>
                </c:pt>
                <c:pt idx="85" formatCode="0.00">
                  <c:v>0.39347479382549527</c:v>
                </c:pt>
                <c:pt idx="86" formatCode="0.00">
                  <c:v>0.33486240789868732</c:v>
                </c:pt>
                <c:pt idx="87" formatCode="0.00">
                  <c:v>0.29368546997716705</c:v>
                </c:pt>
                <c:pt idx="88" formatCode="0.00">
                  <c:v>0.23873150160436679</c:v>
                </c:pt>
                <c:pt idx="89" formatCode="0.00">
                  <c:v>0.20885386727072319</c:v>
                </c:pt>
                <c:pt idx="90" formatCode="0.00">
                  <c:v>0.20235410315707306</c:v>
                </c:pt>
                <c:pt idx="91" formatCode="0.00">
                  <c:v>0.17474657090414875</c:v>
                </c:pt>
                <c:pt idx="92" formatCode="0.00">
                  <c:v>0.13365742245862525</c:v>
                </c:pt>
                <c:pt idx="93" formatCode="0.00">
                  <c:v>6.4032861579906786E-2</c:v>
                </c:pt>
                <c:pt idx="94" formatCode="0.00">
                  <c:v>-2.0627587278712611E-2</c:v>
                </c:pt>
                <c:pt idx="95" formatCode="0.00">
                  <c:v>-0.13735667079776384</c:v>
                </c:pt>
                <c:pt idx="96" formatCode="0.00">
                  <c:v>-0.25806352752471062</c:v>
                </c:pt>
                <c:pt idx="97" formatCode="0.00">
                  <c:v>-0.3487066346077628</c:v>
                </c:pt>
                <c:pt idx="98" formatCode="0.00">
                  <c:v>-0.42696521689313766</c:v>
                </c:pt>
                <c:pt idx="99" formatCode="0.00">
                  <c:v>-0.45635940074162074</c:v>
                </c:pt>
                <c:pt idx="100" formatCode="0.00">
                  <c:v>-0.43590546801904684</c:v>
                </c:pt>
                <c:pt idx="101" formatCode="0.00">
                  <c:v>-0.47873096676238719</c:v>
                </c:pt>
                <c:pt idx="102" formatCode="0.00">
                  <c:v>-0.5061024995389044</c:v>
                </c:pt>
                <c:pt idx="103" formatCode="0.00">
                  <c:v>-0.54188770972811595</c:v>
                </c:pt>
                <c:pt idx="104" formatCode="0.00">
                  <c:v>-0.6129711037917176</c:v>
                </c:pt>
                <c:pt idx="105" formatCode="0.00">
                  <c:v>-0.63852431974984569</c:v>
                </c:pt>
                <c:pt idx="106" formatCode="0.00">
                  <c:v>-0.64871248906263501</c:v>
                </c:pt>
                <c:pt idx="107" formatCode="0.00">
                  <c:v>-0.6335117480014566</c:v>
                </c:pt>
                <c:pt idx="108" formatCode="0.00">
                  <c:v>-0.63370044006922333</c:v>
                </c:pt>
                <c:pt idx="109" formatCode="0.00">
                  <c:v>-0.58152660906722786</c:v>
                </c:pt>
                <c:pt idx="110" formatCode="0.00">
                  <c:v>-0.61167125635557551</c:v>
                </c:pt>
                <c:pt idx="111" formatCode="0.00">
                  <c:v>-0.65344304526213992</c:v>
                </c:pt>
                <c:pt idx="112" formatCode="0.00">
                  <c:v>-0.65884435149302312</c:v>
                </c:pt>
                <c:pt idx="113" formatCode="0.00">
                  <c:v>-0.6837031835698637</c:v>
                </c:pt>
                <c:pt idx="114" formatCode="0.00">
                  <c:v>-0.67813937342705888</c:v>
                </c:pt>
                <c:pt idx="115" formatCode="0.00">
                  <c:v>-0.66747355035168177</c:v>
                </c:pt>
                <c:pt idx="116" formatCode="0.00">
                  <c:v>-0.68364609290396783</c:v>
                </c:pt>
                <c:pt idx="117" formatCode="0.00">
                  <c:v>-0.7467676864947328</c:v>
                </c:pt>
                <c:pt idx="118" formatCode="0.00">
                  <c:v>-0.80722033359420853</c:v>
                </c:pt>
                <c:pt idx="119" formatCode="0.00">
                  <c:v>-0.84558229939248863</c:v>
                </c:pt>
                <c:pt idx="120" formatCode="0.00">
                  <c:v>-0.82851825061683571</c:v>
                </c:pt>
                <c:pt idx="121" formatCode="0.00">
                  <c:v>-0.77122348750607161</c:v>
                </c:pt>
                <c:pt idx="124">
                  <c:v>1.9161260581118007</c:v>
                </c:pt>
                <c:pt idx="125">
                  <c:v>1.913537346534969</c:v>
                </c:pt>
                <c:pt idx="126">
                  <c:v>1.9082005114927507</c:v>
                </c:pt>
                <c:pt idx="127">
                  <c:v>1.9016560909966014</c:v>
                </c:pt>
                <c:pt idx="128">
                  <c:v>1.8953447944828732</c:v>
                </c:pt>
                <c:pt idx="129">
                  <c:v>1.884716869369889</c:v>
                </c:pt>
                <c:pt idx="130">
                  <c:v>1.8728607409639855</c:v>
                </c:pt>
                <c:pt idx="131">
                  <c:v>1.8570751067069367</c:v>
                </c:pt>
                <c:pt idx="132">
                  <c:v>1.8613242045431961</c:v>
                </c:pt>
                <c:pt idx="133">
                  <c:v>1.865175844427772</c:v>
                </c:pt>
                <c:pt idx="134">
                  <c:v>1.8758286607361099</c:v>
                </c:pt>
                <c:pt idx="135">
                  <c:v>1.8827247087314127</c:v>
                </c:pt>
                <c:pt idx="136">
                  <c:v>1.8652055624949586</c:v>
                </c:pt>
                <c:pt idx="137">
                  <c:v>1.8416932640631465</c:v>
                </c:pt>
                <c:pt idx="138">
                  <c:v>1.8079568748617973</c:v>
                </c:pt>
                <c:pt idx="139">
                  <c:v>1.7782019090632077</c:v>
                </c:pt>
                <c:pt idx="140">
                  <c:v>1.7286373824390209</c:v>
                </c:pt>
                <c:pt idx="141">
                  <c:v>1.6746153546170064</c:v>
                </c:pt>
                <c:pt idx="142">
                  <c:v>1.6245125222605441</c:v>
                </c:pt>
                <c:pt idx="143">
                  <c:v>1.5793116186330731</c:v>
                </c:pt>
                <c:pt idx="144">
                  <c:v>1.6092377214263331</c:v>
                </c:pt>
                <c:pt idx="145">
                  <c:v>1.6511636715854179</c:v>
                </c:pt>
                <c:pt idx="146">
                  <c:v>1.7142795876465513</c:v>
                </c:pt>
                <c:pt idx="147">
                  <c:v>1.7618378943935074</c:v>
                </c:pt>
                <c:pt idx="148">
                  <c:v>1.7664009738664377</c:v>
                </c:pt>
                <c:pt idx="149">
                  <c:v>1.7896751747641246</c:v>
                </c:pt>
                <c:pt idx="150">
                  <c:v>1.7776746245113648</c:v>
                </c:pt>
                <c:pt idx="151">
                  <c:v>1.7488530576034227</c:v>
                </c:pt>
                <c:pt idx="152">
                  <c:v>1.7132257237149475</c:v>
                </c:pt>
                <c:pt idx="153">
                  <c:v>1.6184962756340078</c:v>
                </c:pt>
                <c:pt idx="154">
                  <c:v>1.5767185135797506</c:v>
                </c:pt>
                <c:pt idx="155">
                  <c:v>1.5278916531512388</c:v>
                </c:pt>
                <c:pt idx="156">
                  <c:v>1.502541861060565</c:v>
                </c:pt>
                <c:pt idx="157">
                  <c:v>1.5165466636355476</c:v>
                </c:pt>
                <c:pt idx="158">
                  <c:v>1.5259976492975877</c:v>
                </c:pt>
                <c:pt idx="159">
                  <c:v>1.5335828654605945</c:v>
                </c:pt>
                <c:pt idx="160">
                  <c:v>1.4570399046681886</c:v>
                </c:pt>
                <c:pt idx="161">
                  <c:v>1.3731356690516745</c:v>
                </c:pt>
                <c:pt idx="162">
                  <c:v>1.2608361644222477</c:v>
                </c:pt>
                <c:pt idx="165">
                  <c:v>0.54293345146031124</c:v>
                </c:pt>
                <c:pt idx="166">
                  <c:v>0.70240526459632124</c:v>
                </c:pt>
                <c:pt idx="167">
                  <c:v>0.83913564063714707</c:v>
                </c:pt>
                <c:pt idx="168">
                  <c:v>1.0495998789973588</c:v>
                </c:pt>
                <c:pt idx="169">
                  <c:v>1.0753658917689544</c:v>
                </c:pt>
                <c:pt idx="170">
                  <c:v>1.1150594709806971</c:v>
                </c:pt>
                <c:pt idx="171">
                  <c:v>1.1556186943070765</c:v>
                </c:pt>
                <c:pt idx="172">
                  <c:v>1.1982347393160777</c:v>
                </c:pt>
                <c:pt idx="173">
                  <c:v>1.3139966801136196</c:v>
                </c:pt>
                <c:pt idx="174">
                  <c:v>1.4703864860597371</c:v>
                </c:pt>
                <c:pt idx="175">
                  <c:v>1.6069459319453756</c:v>
                </c:pt>
                <c:pt idx="176">
                  <c:v>1.6530580669632942</c:v>
                </c:pt>
                <c:pt idx="177">
                  <c:v>1.5893129856259978</c:v>
                </c:pt>
                <c:pt idx="178">
                  <c:v>1.6133602867978918</c:v>
                </c:pt>
                <c:pt idx="179">
                  <c:v>1.6889722291661247</c:v>
                </c:pt>
                <c:pt idx="180">
                  <c:v>1.6980745681674754</c:v>
                </c:pt>
                <c:pt idx="181">
                  <c:v>1.6973689584950138</c:v>
                </c:pt>
                <c:pt idx="182">
                  <c:v>1.6495196375329984</c:v>
                </c:pt>
                <c:pt idx="183">
                  <c:v>1.5852989790096874</c:v>
                </c:pt>
                <c:pt idx="184">
                  <c:v>1.5427250888494484</c:v>
                </c:pt>
                <c:pt idx="185">
                  <c:v>1.5152380922147692</c:v>
                </c:pt>
                <c:pt idx="186">
                  <c:v>1.4401526087959609</c:v>
                </c:pt>
                <c:pt idx="187">
                  <c:v>1.3734285622598219</c:v>
                </c:pt>
                <c:pt idx="188">
                  <c:v>1.3788193777187681</c:v>
                </c:pt>
                <c:pt idx="189">
                  <c:v>1.3982292114358901</c:v>
                </c:pt>
                <c:pt idx="190">
                  <c:v>1.4875740031444049</c:v>
                </c:pt>
                <c:pt idx="191">
                  <c:v>1.5557989723137575</c:v>
                </c:pt>
                <c:pt idx="192">
                  <c:v>1.5587720977385</c:v>
                </c:pt>
                <c:pt idx="193">
                  <c:v>1.5651816987499776</c:v>
                </c:pt>
                <c:pt idx="194">
                  <c:v>1.4593382188250215</c:v>
                </c:pt>
                <c:pt idx="195">
                  <c:v>1.4366768730652548</c:v>
                </c:pt>
                <c:pt idx="196">
                  <c:v>1.409177559912854</c:v>
                </c:pt>
                <c:pt idx="197">
                  <c:v>1.5005521443899292</c:v>
                </c:pt>
                <c:pt idx="198">
                  <c:v>1.5958676614053786</c:v>
                </c:pt>
                <c:pt idx="199">
                  <c:v>1.5857798659362807</c:v>
                </c:pt>
                <c:pt idx="200">
                  <c:v>1.5115795542463883</c:v>
                </c:pt>
                <c:pt idx="201">
                  <c:v>1.3871754221083317</c:v>
                </c:pt>
                <c:pt idx="202">
                  <c:v>1.3372940339543558</c:v>
                </c:pt>
                <c:pt idx="203">
                  <c:v>1.2731103953070522</c:v>
                </c:pt>
                <c:pt idx="204">
                  <c:v>1.2669604627569835</c:v>
                </c:pt>
                <c:pt idx="205">
                  <c:v>1.2783097212610097</c:v>
                </c:pt>
                <c:pt idx="206">
                  <c:v>1.2303341858133141</c:v>
                </c:pt>
                <c:pt idx="207">
                  <c:v>1.1965771983893978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A-412A-861E-C3165A4D5BB7}"/>
            </c:ext>
          </c:extLst>
        </c:ser>
        <c:ser>
          <c:idx val="1"/>
          <c:order val="1"/>
          <c:tx>
            <c:strRef>
              <c:f>'35. ábra'!$B$6</c:f>
              <c:strCache>
                <c:ptCount val="1"/>
                <c:pt idx="0">
                  <c:v>Profitegyenleg</c:v>
                </c:pt>
              </c:strCache>
            </c:strRef>
          </c:tx>
          <c:spPr>
            <a:solidFill>
              <a:schemeClr val="accent1"/>
            </a:solidFill>
            <a:ln w="57150">
              <a:noFill/>
            </a:ln>
            <a:effectLst/>
          </c:spPr>
          <c:invertIfNegative val="0"/>
          <c:cat>
            <c:multiLvlStrRef>
              <c:f>'35.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'35. ábra'!$C$6:$HB$6</c:f>
              <c:numCache>
                <c:formatCode>0.0</c:formatCode>
                <c:ptCount val="208"/>
                <c:pt idx="0">
                  <c:v>-3.9162723765094469</c:v>
                </c:pt>
                <c:pt idx="1">
                  <c:v>-4.3479449499770926</c:v>
                </c:pt>
                <c:pt idx="2">
                  <c:v>-4.7572978245299131</c:v>
                </c:pt>
                <c:pt idx="3">
                  <c:v>-5.1287190721751861</c:v>
                </c:pt>
                <c:pt idx="4">
                  <c:v>-4.9605560120164993</c:v>
                </c:pt>
                <c:pt idx="5">
                  <c:v>-5.0308455093885627</c:v>
                </c:pt>
                <c:pt idx="6">
                  <c:v>-5.3023803614569545</c:v>
                </c:pt>
                <c:pt idx="7">
                  <c:v>-5.8666873683200862</c:v>
                </c:pt>
                <c:pt idx="8">
                  <c:v>-5.8363479794910056</c:v>
                </c:pt>
                <c:pt idx="9">
                  <c:v>-5.5882577658401313</c:v>
                </c:pt>
                <c:pt idx="10">
                  <c:v>-5.2183423572056968</c:v>
                </c:pt>
                <c:pt idx="11">
                  <c:v>-4.6419237507979174</c:v>
                </c:pt>
                <c:pt idx="12">
                  <c:v>-4.9959773549516902</c:v>
                </c:pt>
                <c:pt idx="13">
                  <c:v>-5.3816256856331348</c:v>
                </c:pt>
                <c:pt idx="14">
                  <c:v>-5.5915294032117897</c:v>
                </c:pt>
                <c:pt idx="15">
                  <c:v>-5.7342520244722319</c:v>
                </c:pt>
                <c:pt idx="16">
                  <c:v>-5.6016620040982739</c:v>
                </c:pt>
                <c:pt idx="17">
                  <c:v>-5.5249802848613401</c:v>
                </c:pt>
                <c:pt idx="18">
                  <c:v>-5.4817113582655033</c:v>
                </c:pt>
                <c:pt idx="19">
                  <c:v>-5.4647219038041763</c:v>
                </c:pt>
                <c:pt idx="20">
                  <c:v>-5.1482507449642823</c:v>
                </c:pt>
                <c:pt idx="21">
                  <c:v>-4.9400497120193245</c:v>
                </c:pt>
                <c:pt idx="22">
                  <c:v>-4.6620954127703413</c:v>
                </c:pt>
                <c:pt idx="23">
                  <c:v>-4.4330062206548213</c:v>
                </c:pt>
                <c:pt idx="24">
                  <c:v>-4.5799482524899524</c:v>
                </c:pt>
                <c:pt idx="25">
                  <c:v>-4.3688505599071155</c:v>
                </c:pt>
                <c:pt idx="26">
                  <c:v>-4.3445518008116242</c:v>
                </c:pt>
                <c:pt idx="27">
                  <c:v>-4.1506552076486329</c:v>
                </c:pt>
                <c:pt idx="28">
                  <c:v>-4.0281225975909924</c:v>
                </c:pt>
                <c:pt idx="29">
                  <c:v>-4.0729190369894086</c:v>
                </c:pt>
                <c:pt idx="30">
                  <c:v>-4.2293760299869776</c:v>
                </c:pt>
                <c:pt idx="31">
                  <c:v>-4.4451409283281045</c:v>
                </c:pt>
                <c:pt idx="32">
                  <c:v>-4.2357720792734854</c:v>
                </c:pt>
                <c:pt idx="33">
                  <c:v>-4.1004428457207984</c:v>
                </c:pt>
                <c:pt idx="34">
                  <c:v>-4.0194944096176162</c:v>
                </c:pt>
                <c:pt idx="35">
                  <c:v>-3.8535910339736725</c:v>
                </c:pt>
                <c:pt idx="36">
                  <c:v>-3.8537958266151087</c:v>
                </c:pt>
                <c:pt idx="37">
                  <c:v>-3.8398949453945037</c:v>
                </c:pt>
                <c:pt idx="38">
                  <c:v>-3.8635536667220247</c:v>
                </c:pt>
                <c:pt idx="39">
                  <c:v>-3.834542697795646</c:v>
                </c:pt>
                <c:pt idx="42" formatCode="0.00">
                  <c:v>-5.4660661938564132</c:v>
                </c:pt>
                <c:pt idx="43" formatCode="0.00">
                  <c:v>-6.8345464902841941</c:v>
                </c:pt>
                <c:pt idx="44" formatCode="0.00">
                  <c:v>-7.1880348004288868</c:v>
                </c:pt>
                <c:pt idx="45" formatCode="0.00">
                  <c:v>-6.7582946797455197</c:v>
                </c:pt>
                <c:pt idx="46" formatCode="0.00">
                  <c:v>-7.1918843810447299</c:v>
                </c:pt>
                <c:pt idx="47" formatCode="0.00">
                  <c:v>-6.7951365780703981</c:v>
                </c:pt>
                <c:pt idx="48" formatCode="0.00">
                  <c:v>-7.0457578634857718</c:v>
                </c:pt>
                <c:pt idx="49" formatCode="0.00">
                  <c:v>-6.6399930190984273</c:v>
                </c:pt>
                <c:pt idx="50" formatCode="0.00">
                  <c:v>-6.0739551108757652</c:v>
                </c:pt>
                <c:pt idx="51" formatCode="0.00">
                  <c:v>-6.1885109113881596</c:v>
                </c:pt>
                <c:pt idx="52" formatCode="0.00">
                  <c:v>-6.0559718350680676</c:v>
                </c:pt>
                <c:pt idx="53" formatCode="0.00">
                  <c:v>-6.9090710299978078</c:v>
                </c:pt>
                <c:pt idx="54" formatCode="0.00">
                  <c:v>-7.0197083452446023</c:v>
                </c:pt>
                <c:pt idx="55" formatCode="0.00">
                  <c:v>-6.8765560647924184</c:v>
                </c:pt>
                <c:pt idx="56" formatCode="0.00">
                  <c:v>-6.8175288732259487</c:v>
                </c:pt>
                <c:pt idx="57" formatCode="0.00">
                  <c:v>-6.7145051973095065</c:v>
                </c:pt>
                <c:pt idx="58" formatCode="0.00">
                  <c:v>-7.1266921450520577</c:v>
                </c:pt>
                <c:pt idx="59" formatCode="0.00">
                  <c:v>-6.7997137003738768</c:v>
                </c:pt>
                <c:pt idx="60" formatCode="0.00">
                  <c:v>-6.5657329070256782</c:v>
                </c:pt>
                <c:pt idx="61" formatCode="0.00">
                  <c:v>-6.093095143274355</c:v>
                </c:pt>
                <c:pt idx="62" formatCode="0.00">
                  <c:v>-5.8076916238797986</c:v>
                </c:pt>
                <c:pt idx="63" formatCode="0.00">
                  <c:v>-5.5723784228650173</c:v>
                </c:pt>
                <c:pt idx="64" formatCode="0.00">
                  <c:v>-5.6822736505340021</c:v>
                </c:pt>
                <c:pt idx="65" formatCode="0.00">
                  <c:v>-5.7863968372158991</c:v>
                </c:pt>
                <c:pt idx="66" formatCode="0.00">
                  <c:v>-5.5382233833750272</c:v>
                </c:pt>
                <c:pt idx="67" formatCode="0.00">
                  <c:v>-5.3386135166102244</c:v>
                </c:pt>
                <c:pt idx="68" formatCode="0.00">
                  <c:v>-3.9901563617032978</c:v>
                </c:pt>
                <c:pt idx="69" formatCode="0.00">
                  <c:v>-5.2249493916573719</c:v>
                </c:pt>
                <c:pt idx="70" formatCode="0.00">
                  <c:v>-5.7630512488343886</c:v>
                </c:pt>
                <c:pt idx="71" formatCode="0.00">
                  <c:v>-5.8568121914581557</c:v>
                </c:pt>
                <c:pt idx="72" formatCode="0.00">
                  <c:v>-7.0753186168981719</c:v>
                </c:pt>
                <c:pt idx="73" formatCode="0.00">
                  <c:v>-5.7695776902726381</c:v>
                </c:pt>
                <c:pt idx="74" formatCode="0.00">
                  <c:v>-5.1724457959477501</c:v>
                </c:pt>
                <c:pt idx="75" formatCode="0.00">
                  <c:v>-4.7251918953082299</c:v>
                </c:pt>
                <c:pt idx="76" formatCode="0.00">
                  <c:v>-5.8492434448036645</c:v>
                </c:pt>
                <c:pt idx="77" formatCode="0.00">
                  <c:v>-5.8880645979654611</c:v>
                </c:pt>
                <c:pt idx="78" formatCode="0.00">
                  <c:v>-6.0469483896464524</c:v>
                </c:pt>
                <c:pt idx="79" formatCode="0.00">
                  <c:v>-6.7985258841127383</c:v>
                </c:pt>
                <c:pt idx="80" formatCode="0.00">
                  <c:v>-4.8382465765778306</c:v>
                </c:pt>
                <c:pt idx="83" formatCode="0.00">
                  <c:v>-3.734102093582599</c:v>
                </c:pt>
                <c:pt idx="84" formatCode="0.00">
                  <c:v>-3.8257406112086794</c:v>
                </c:pt>
                <c:pt idx="85" formatCode="0.00">
                  <c:v>-4.1043559709230637</c:v>
                </c:pt>
                <c:pt idx="86" formatCode="0.00">
                  <c:v>-3.469629330668937</c:v>
                </c:pt>
                <c:pt idx="87" formatCode="0.00">
                  <c:v>-3.5234702257225781</c:v>
                </c:pt>
                <c:pt idx="88" formatCode="0.00">
                  <c:v>-3.1489787636824191</c:v>
                </c:pt>
                <c:pt idx="89" formatCode="0.00">
                  <c:v>-3.1354640364406956</c:v>
                </c:pt>
                <c:pt idx="90" formatCode="0.00">
                  <c:v>-3.4461869575042416</c:v>
                </c:pt>
                <c:pt idx="91" formatCode="0.00">
                  <c:v>-3.4828702956674729</c:v>
                </c:pt>
                <c:pt idx="92" formatCode="0.00">
                  <c:v>-3.3765986838476154</c:v>
                </c:pt>
                <c:pt idx="93" formatCode="0.00">
                  <c:v>-3.6986208596158874</c:v>
                </c:pt>
                <c:pt idx="94" formatCode="0.00">
                  <c:v>-3.7982311137484279</c:v>
                </c:pt>
                <c:pt idx="95" formatCode="0.00">
                  <c:v>-3.5014745336804554</c:v>
                </c:pt>
                <c:pt idx="96" formatCode="0.00">
                  <c:v>-3.7083900166461339</c:v>
                </c:pt>
                <c:pt idx="97" formatCode="0.00">
                  <c:v>-3.3230507041509232</c:v>
                </c:pt>
                <c:pt idx="98" formatCode="0.00">
                  <c:v>-3.3915186714406205</c:v>
                </c:pt>
                <c:pt idx="99" formatCode="0.00">
                  <c:v>-3.4431761272674635</c:v>
                </c:pt>
                <c:pt idx="100" formatCode="0.00">
                  <c:v>-3.3759086708938546</c:v>
                </c:pt>
                <c:pt idx="101" formatCode="0.00">
                  <c:v>-3.5872334063491595</c:v>
                </c:pt>
                <c:pt idx="102" formatCode="0.00">
                  <c:v>-3.3944051065331222</c:v>
                </c:pt>
                <c:pt idx="103" formatCode="0.00">
                  <c:v>-3.4943248755851837</c:v>
                </c:pt>
                <c:pt idx="104" formatCode="0.00">
                  <c:v>-3.4834609123881042</c:v>
                </c:pt>
                <c:pt idx="105" formatCode="0.00">
                  <c:v>-3.3862616004704731</c:v>
                </c:pt>
                <c:pt idx="106" formatCode="0.00">
                  <c:v>-3.3995395979556045</c:v>
                </c:pt>
                <c:pt idx="107" formatCode="0.00">
                  <c:v>-3.2080895489844306</c:v>
                </c:pt>
                <c:pt idx="108" formatCode="0.00">
                  <c:v>-3.0432638350471359</c:v>
                </c:pt>
                <c:pt idx="109" formatCode="0.00">
                  <c:v>-3.1036704739321692</c:v>
                </c:pt>
                <c:pt idx="110" formatCode="0.00">
                  <c:v>-3.1956477354514212</c:v>
                </c:pt>
                <c:pt idx="111" formatCode="0.00">
                  <c:v>-3.5244271761205432</c:v>
                </c:pt>
                <c:pt idx="112" formatCode="0.00">
                  <c:v>-3.570207827174662</c:v>
                </c:pt>
                <c:pt idx="113" formatCode="0.00">
                  <c:v>-3.6849950034056742</c:v>
                </c:pt>
                <c:pt idx="114" formatCode="0.00">
                  <c:v>-3.7781133385403107</c:v>
                </c:pt>
                <c:pt idx="115" formatCode="0.00">
                  <c:v>-3.6731180853435355</c:v>
                </c:pt>
                <c:pt idx="116" formatCode="0.00">
                  <c:v>-3.6354677695821729</c:v>
                </c:pt>
                <c:pt idx="117">
                  <c:v>-3.2146219422263553</c:v>
                </c:pt>
                <c:pt idx="118" formatCode="0.00">
                  <c:v>-2.9588754646840152</c:v>
                </c:pt>
                <c:pt idx="119">
                  <c:v>-2.8780994362044727</c:v>
                </c:pt>
                <c:pt idx="120" formatCode="0.00">
                  <c:v>-3.2634395844114263</c:v>
                </c:pt>
                <c:pt idx="121">
                  <c:v>-3.3868046070539455</c:v>
                </c:pt>
                <c:pt idx="124">
                  <c:v>-2.5870374205789801</c:v>
                </c:pt>
                <c:pt idx="125">
                  <c:v>-2.6219448183667691</c:v>
                </c:pt>
                <c:pt idx="126">
                  <c:v>-2.6673898297927368</c:v>
                </c:pt>
                <c:pt idx="127">
                  <c:v>-2.6862856806082158</c:v>
                </c:pt>
                <c:pt idx="128">
                  <c:v>-3.1004000851024074</c:v>
                </c:pt>
                <c:pt idx="129">
                  <c:v>-3.4946753543139506</c:v>
                </c:pt>
                <c:pt idx="130">
                  <c:v>-3.8785565676122995</c:v>
                </c:pt>
                <c:pt idx="131">
                  <c:v>-4.244564810423582</c:v>
                </c:pt>
                <c:pt idx="132">
                  <c:v>-4.2526631158455395</c:v>
                </c:pt>
                <c:pt idx="133">
                  <c:v>-4.2651837550476559</c:v>
                </c:pt>
                <c:pt idx="134">
                  <c:v>-4.2661985427916083</c:v>
                </c:pt>
                <c:pt idx="135">
                  <c:v>-4.2699704178418321</c:v>
                </c:pt>
                <c:pt idx="136">
                  <c:v>-4.1611158233866288</c:v>
                </c:pt>
                <c:pt idx="137">
                  <c:v>-4.0328025146336088</c:v>
                </c:pt>
                <c:pt idx="138">
                  <c:v>-3.9393522862419088</c:v>
                </c:pt>
                <c:pt idx="139">
                  <c:v>-3.8306456375236504</c:v>
                </c:pt>
                <c:pt idx="140">
                  <c:v>-3.7494798702502101</c:v>
                </c:pt>
                <c:pt idx="141">
                  <c:v>-3.659378648883628</c:v>
                </c:pt>
                <c:pt idx="142">
                  <c:v>-3.5548116588895651</c:v>
                </c:pt>
                <c:pt idx="143">
                  <c:v>-3.4908639370856727</c:v>
                </c:pt>
                <c:pt idx="144">
                  <c:v>-3.6369473792633409</c:v>
                </c:pt>
                <c:pt idx="145">
                  <c:v>-3.8075139472844053</c:v>
                </c:pt>
                <c:pt idx="146">
                  <c:v>-3.9400875956234365</c:v>
                </c:pt>
                <c:pt idx="147">
                  <c:v>-4.0291306346089897</c:v>
                </c:pt>
                <c:pt idx="148">
                  <c:v>-3.5802483486222059</c:v>
                </c:pt>
                <c:pt idx="149">
                  <c:v>-3.1769024662058012</c:v>
                </c:pt>
                <c:pt idx="150">
                  <c:v>-2.870239637932035</c:v>
                </c:pt>
                <c:pt idx="151">
                  <c:v>-2.5463351886314922</c:v>
                </c:pt>
                <c:pt idx="152">
                  <c:v>-3.0693963907108217</c:v>
                </c:pt>
                <c:pt idx="153">
                  <c:v>-3.639838449311307</c:v>
                </c:pt>
                <c:pt idx="154">
                  <c:v>-4.0578404121773772</c:v>
                </c:pt>
                <c:pt idx="155">
                  <c:v>-4.3859806614679631</c:v>
                </c:pt>
                <c:pt idx="156">
                  <c:v>-4.0129350530556085</c:v>
                </c:pt>
                <c:pt idx="157">
                  <c:v>-3.5300758989720307</c:v>
                </c:pt>
                <c:pt idx="158">
                  <c:v>-3.1060054849722949</c:v>
                </c:pt>
                <c:pt idx="159">
                  <c:v>-2.799940170659545</c:v>
                </c:pt>
                <c:pt idx="160">
                  <c:v>-2.7293433693193765</c:v>
                </c:pt>
                <c:pt idx="161">
                  <c:v>-2.6541992143639423</c:v>
                </c:pt>
                <c:pt idx="162">
                  <c:v>-2.582860831457614</c:v>
                </c:pt>
                <c:pt idx="165">
                  <c:v>-0.26959702112910022</c:v>
                </c:pt>
                <c:pt idx="166">
                  <c:v>-0.43161483630270281</c:v>
                </c:pt>
                <c:pt idx="167">
                  <c:v>-0.75784659210205241</c:v>
                </c:pt>
                <c:pt idx="168">
                  <c:v>-1.450281079052258</c:v>
                </c:pt>
                <c:pt idx="169">
                  <c:v>-1.7900310769284187</c:v>
                </c:pt>
                <c:pt idx="170">
                  <c:v>-2.1700140153449183</c:v>
                </c:pt>
                <c:pt idx="171">
                  <c:v>-2.0675771663642513</c:v>
                </c:pt>
                <c:pt idx="172">
                  <c:v>-0.65722707520676926</c:v>
                </c:pt>
                <c:pt idx="173">
                  <c:v>-0.29526769437478195</c:v>
                </c:pt>
                <c:pt idx="174">
                  <c:v>-0.84442713038436334</c:v>
                </c:pt>
                <c:pt idx="175">
                  <c:v>-1.1661512939404244</c:v>
                </c:pt>
                <c:pt idx="176">
                  <c:v>-1.9498311818270295</c:v>
                </c:pt>
                <c:pt idx="177">
                  <c:v>-2.1982672758898656</c:v>
                </c:pt>
                <c:pt idx="178">
                  <c:v>-2.4043752557423703</c:v>
                </c:pt>
                <c:pt idx="179">
                  <c:v>-2.7744806852249431</c:v>
                </c:pt>
                <c:pt idx="180">
                  <c:v>-2.6439834807752356</c:v>
                </c:pt>
                <c:pt idx="181">
                  <c:v>-2.9054657276063871</c:v>
                </c:pt>
                <c:pt idx="182">
                  <c:v>-3.3006388646570102</c:v>
                </c:pt>
                <c:pt idx="183">
                  <c:v>-3.1033656546406609</c:v>
                </c:pt>
                <c:pt idx="184">
                  <c:v>-2.9034001297825069</c:v>
                </c:pt>
                <c:pt idx="185">
                  <c:v>-3.0588878906874153</c:v>
                </c:pt>
                <c:pt idx="186">
                  <c:v>-2.5298025344993014</c:v>
                </c:pt>
                <c:pt idx="187">
                  <c:v>-2.8217686747374588</c:v>
                </c:pt>
                <c:pt idx="188">
                  <c:v>-3.0937420535785343</c:v>
                </c:pt>
                <c:pt idx="189">
                  <c:v>-2.7800675266804715</c:v>
                </c:pt>
                <c:pt idx="190">
                  <c:v>-2.7231291025383837</c:v>
                </c:pt>
                <c:pt idx="191">
                  <c:v>-2.7674808423642725</c:v>
                </c:pt>
                <c:pt idx="192">
                  <c:v>-2.8960480973154978</c:v>
                </c:pt>
                <c:pt idx="193">
                  <c:v>-2.7835826581443937</c:v>
                </c:pt>
                <c:pt idx="194">
                  <c:v>-2.6553538135812831</c:v>
                </c:pt>
                <c:pt idx="195">
                  <c:v>-2.8096945770487531</c:v>
                </c:pt>
                <c:pt idx="196">
                  <c:v>-2.8875272331154682</c:v>
                </c:pt>
                <c:pt idx="197">
                  <c:v>-3.344655787911623</c:v>
                </c:pt>
                <c:pt idx="198">
                  <c:v>-3.5961895243585622</c:v>
                </c:pt>
                <c:pt idx="199">
                  <c:v>-3.4046607528778488</c:v>
                </c:pt>
                <c:pt idx="200">
                  <c:v>-3.3974092414435222</c:v>
                </c:pt>
                <c:pt idx="201">
                  <c:v>-3.7892896873365287</c:v>
                </c:pt>
                <c:pt idx="202">
                  <c:v>-3.9825037011401432</c:v>
                </c:pt>
                <c:pt idx="203">
                  <c:v>-4.3219269031070455</c:v>
                </c:pt>
                <c:pt idx="204">
                  <c:v>-3.9091553784524211</c:v>
                </c:pt>
                <c:pt idx="205">
                  <c:v>-3.7179609817838064</c:v>
                </c:pt>
                <c:pt idx="206">
                  <c:v>-3.294232506919101</c:v>
                </c:pt>
                <c:pt idx="207">
                  <c:v>-2.9966014849399354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A-412A-861E-C3165A4D5BB7}"/>
            </c:ext>
          </c:extLst>
        </c:ser>
        <c:ser>
          <c:idx val="2"/>
          <c:order val="2"/>
          <c:tx>
            <c:strRef>
              <c:f>'35. ábra'!$B$7</c:f>
              <c:strCache>
                <c:ptCount val="1"/>
                <c:pt idx="0">
                  <c:v>Hitelek és kötvények kamatainak 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'35.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'35. ábra'!$C$7:$HB$7</c:f>
              <c:numCache>
                <c:formatCode>0.0</c:formatCode>
                <c:ptCount val="208"/>
                <c:pt idx="0">
                  <c:v>-2.2896272932912831</c:v>
                </c:pt>
                <c:pt idx="1">
                  <c:v>-2.2152174410499677</c:v>
                </c:pt>
                <c:pt idx="2">
                  <c:v>-2.1573401813310755</c:v>
                </c:pt>
                <c:pt idx="3">
                  <c:v>-2.1031697991789478</c:v>
                </c:pt>
                <c:pt idx="4">
                  <c:v>-2.0518199688459622</c:v>
                </c:pt>
                <c:pt idx="5">
                  <c:v>-1.9687541760125788</c:v>
                </c:pt>
                <c:pt idx="6">
                  <c:v>-1.8656240017924837</c:v>
                </c:pt>
                <c:pt idx="7">
                  <c:v>-1.7562478887200699</c:v>
                </c:pt>
                <c:pt idx="8">
                  <c:v>-1.6655725933009098</c:v>
                </c:pt>
                <c:pt idx="9">
                  <c:v>-1.5574085824020185</c:v>
                </c:pt>
                <c:pt idx="10">
                  <c:v>-1.4578080542463121</c:v>
                </c:pt>
                <c:pt idx="11">
                  <c:v>-1.3859355206603658</c:v>
                </c:pt>
                <c:pt idx="12">
                  <c:v>-1.3015282797248824</c:v>
                </c:pt>
                <c:pt idx="13">
                  <c:v>-1.2390621054525406</c:v>
                </c:pt>
                <c:pt idx="14">
                  <c:v>-1.1606655444137099</c:v>
                </c:pt>
                <c:pt idx="15">
                  <c:v>-1.0664642768093011</c:v>
                </c:pt>
                <c:pt idx="16">
                  <c:v>-0.97830620015674441</c:v>
                </c:pt>
                <c:pt idx="17">
                  <c:v>-0.90474455931177333</c:v>
                </c:pt>
                <c:pt idx="18">
                  <c:v>-0.85383222116464341</c:v>
                </c:pt>
                <c:pt idx="19">
                  <c:v>-0.806003839763619</c:v>
                </c:pt>
                <c:pt idx="20">
                  <c:v>-0.77467250989476788</c:v>
                </c:pt>
                <c:pt idx="21">
                  <c:v>-0.73189350605291337</c:v>
                </c:pt>
                <c:pt idx="22">
                  <c:v>-0.7018822323329762</c:v>
                </c:pt>
                <c:pt idx="23">
                  <c:v>-0.67461354179771438</c:v>
                </c:pt>
                <c:pt idx="24">
                  <c:v>-0.64388085003518236</c:v>
                </c:pt>
                <c:pt idx="25">
                  <c:v>-0.65043514239878808</c:v>
                </c:pt>
                <c:pt idx="26">
                  <c:v>-0.64283816630828006</c:v>
                </c:pt>
                <c:pt idx="27">
                  <c:v>-0.6235539464576676</c:v>
                </c:pt>
                <c:pt idx="28">
                  <c:v>-0.63681532745317171</c:v>
                </c:pt>
                <c:pt idx="29">
                  <c:v>-0.59100843842381334</c:v>
                </c:pt>
                <c:pt idx="30">
                  <c:v>-0.55449767974978414</c:v>
                </c:pt>
                <c:pt idx="31">
                  <c:v>-0.54815480063298083</c:v>
                </c:pt>
                <c:pt idx="32">
                  <c:v>-0.55890598943409042</c:v>
                </c:pt>
                <c:pt idx="33">
                  <c:v>-0.62250696306676434</c:v>
                </c:pt>
                <c:pt idx="34">
                  <c:v>-0.746621023225161</c:v>
                </c:pt>
                <c:pt idx="35">
                  <c:v>-0.88118429621581762</c:v>
                </c:pt>
                <c:pt idx="36">
                  <c:v>-1.1525616593421197</c:v>
                </c:pt>
                <c:pt idx="37">
                  <c:v>-1.3572894485359663</c:v>
                </c:pt>
                <c:pt idx="38">
                  <c:v>-1.4833573357624283</c:v>
                </c:pt>
                <c:pt idx="39">
                  <c:v>-1.4979000221253413</c:v>
                </c:pt>
                <c:pt idx="42" formatCode="0.00">
                  <c:v>-8.4855824020134085E-2</c:v>
                </c:pt>
                <c:pt idx="43" formatCode="0.00">
                  <c:v>-6.1396290904488948E-2</c:v>
                </c:pt>
                <c:pt idx="44" formatCode="0.00">
                  <c:v>-6.4358347277642169E-2</c:v>
                </c:pt>
                <c:pt idx="45" formatCode="0.00">
                  <c:v>-5.3924923326490737E-2</c:v>
                </c:pt>
                <c:pt idx="46" formatCode="0.00">
                  <c:v>1.3432731380361163E-2</c:v>
                </c:pt>
                <c:pt idx="47" formatCode="0.00">
                  <c:v>0.17822805824122151</c:v>
                </c:pt>
                <c:pt idx="48" formatCode="0.00">
                  <c:v>0.1482620724679003</c:v>
                </c:pt>
                <c:pt idx="49" formatCode="0.00">
                  <c:v>0.20895536468135489</c:v>
                </c:pt>
                <c:pt idx="50" formatCode="0.00">
                  <c:v>0.23521037132001205</c:v>
                </c:pt>
                <c:pt idx="51" formatCode="0.00">
                  <c:v>0.42255545002642109</c:v>
                </c:pt>
                <c:pt idx="52" formatCode="0.00">
                  <c:v>0.6254137932014312</c:v>
                </c:pt>
                <c:pt idx="53" formatCode="0.00">
                  <c:v>0.65121962078785378</c:v>
                </c:pt>
                <c:pt idx="54" formatCode="0.00">
                  <c:v>0.67310516077009885</c:v>
                </c:pt>
                <c:pt idx="55" formatCode="0.00">
                  <c:v>0.72209605172899016</c:v>
                </c:pt>
                <c:pt idx="56" formatCode="0.00">
                  <c:v>0.62380426432063119</c:v>
                </c:pt>
                <c:pt idx="57" formatCode="0.00">
                  <c:v>0.75394292397973628</c:v>
                </c:pt>
                <c:pt idx="58" formatCode="0.00">
                  <c:v>0.71412702414621976</c:v>
                </c:pt>
                <c:pt idx="59" formatCode="0.00">
                  <c:v>0.76727128841174319</c:v>
                </c:pt>
                <c:pt idx="60" formatCode="0.00">
                  <c:v>0.66844502795424654</c:v>
                </c:pt>
                <c:pt idx="61" formatCode="0.00">
                  <c:v>0.52872124556712341</c:v>
                </c:pt>
                <c:pt idx="62" formatCode="0.00">
                  <c:v>0.44550744898560724</c:v>
                </c:pt>
                <c:pt idx="63" formatCode="0.00">
                  <c:v>0.33463561515891072</c:v>
                </c:pt>
                <c:pt idx="64" formatCode="0.00">
                  <c:v>0.29773995088126748</c:v>
                </c:pt>
                <c:pt idx="65" formatCode="0.00">
                  <c:v>0.29726447541041789</c:v>
                </c:pt>
                <c:pt idx="66" formatCode="0.00">
                  <c:v>0.28190829417084273</c:v>
                </c:pt>
                <c:pt idx="67" formatCode="0.00">
                  <c:v>0.2664273838018868</c:v>
                </c:pt>
                <c:pt idx="68" formatCode="0.00">
                  <c:v>0.33632430847066164</c:v>
                </c:pt>
                <c:pt idx="69" formatCode="0.00">
                  <c:v>0.35413097981179953</c:v>
                </c:pt>
                <c:pt idx="70" formatCode="0.00">
                  <c:v>0.38019001610156389</c:v>
                </c:pt>
                <c:pt idx="71" formatCode="0.00">
                  <c:v>0.39738171573990699</c:v>
                </c:pt>
                <c:pt idx="72" formatCode="0.00">
                  <c:v>0.39797212643566854</c:v>
                </c:pt>
                <c:pt idx="73" formatCode="0.00">
                  <c:v>0.34498151120613096</c:v>
                </c:pt>
                <c:pt idx="74" formatCode="0.00">
                  <c:v>0.30303910697482289</c:v>
                </c:pt>
                <c:pt idx="75" formatCode="0.00">
                  <c:v>0.28521846168228959</c:v>
                </c:pt>
                <c:pt idx="76" formatCode="0.00">
                  <c:v>0.24718869814202735</c:v>
                </c:pt>
                <c:pt idx="77" formatCode="0.00">
                  <c:v>0.31434762011781303</c:v>
                </c:pt>
                <c:pt idx="78" formatCode="0.00">
                  <c:v>0.40058615540112702</c:v>
                </c:pt>
                <c:pt idx="79" formatCode="0.00">
                  <c:v>0.48537467224865488</c:v>
                </c:pt>
                <c:pt idx="80" formatCode="0.00">
                  <c:v>0.5816386141995008</c:v>
                </c:pt>
                <c:pt idx="83" formatCode="0.00">
                  <c:v>-1.1297789890711021</c:v>
                </c:pt>
                <c:pt idx="84" formatCode="0.00">
                  <c:v>-1.0606327464133136</c:v>
                </c:pt>
                <c:pt idx="85" formatCode="0.00">
                  <c:v>-1.0078954865995546</c:v>
                </c:pt>
                <c:pt idx="86" formatCode="0.00">
                  <c:v>-0.98529332145511517</c:v>
                </c:pt>
                <c:pt idx="87" formatCode="0.00">
                  <c:v>-0.96634508773768124</c:v>
                </c:pt>
                <c:pt idx="88" formatCode="0.00">
                  <c:v>-0.92597142268874388</c:v>
                </c:pt>
                <c:pt idx="89" formatCode="0.00">
                  <c:v>-0.88336624910121975</c:v>
                </c:pt>
                <c:pt idx="90" formatCode="0.00">
                  <c:v>-0.83401541056239537</c:v>
                </c:pt>
                <c:pt idx="91" formatCode="0.00">
                  <c:v>-0.78606851881732975</c:v>
                </c:pt>
                <c:pt idx="92" formatCode="0.00">
                  <c:v>-0.75668785921605985</c:v>
                </c:pt>
                <c:pt idx="93" formatCode="0.00">
                  <c:v>-0.73225092792387803</c:v>
                </c:pt>
                <c:pt idx="94" formatCode="0.00">
                  <c:v>-0.71476002769182967</c:v>
                </c:pt>
                <c:pt idx="95" formatCode="0.00">
                  <c:v>-0.6932064245492533</c:v>
                </c:pt>
                <c:pt idx="96" formatCode="0.00">
                  <c:v>-0.68360244245455914</c:v>
                </c:pt>
                <c:pt idx="97" formatCode="0.00">
                  <c:v>-0.66531032842761695</c:v>
                </c:pt>
                <c:pt idx="98" formatCode="0.00">
                  <c:v>-0.64241110577318139</c:v>
                </c:pt>
                <c:pt idx="99" formatCode="0.00">
                  <c:v>-0.62450174127210056</c:v>
                </c:pt>
                <c:pt idx="100" formatCode="0.00">
                  <c:v>-0.58663507379646895</c:v>
                </c:pt>
                <c:pt idx="101" formatCode="0.00">
                  <c:v>-0.54303567944029441</c:v>
                </c:pt>
                <c:pt idx="102" formatCode="0.00">
                  <c:v>-0.49876506579633328</c:v>
                </c:pt>
                <c:pt idx="103" formatCode="0.00">
                  <c:v>-0.45053514435926656</c:v>
                </c:pt>
                <c:pt idx="104" formatCode="0.00">
                  <c:v>-0.39384989292078409</c:v>
                </c:pt>
                <c:pt idx="105" formatCode="0.00">
                  <c:v>-0.35687135132033843</c:v>
                </c:pt>
                <c:pt idx="106" formatCode="0.00">
                  <c:v>-0.32402765416521095</c:v>
                </c:pt>
                <c:pt idx="107" formatCode="0.00">
                  <c:v>-0.31239871933026653</c:v>
                </c:pt>
                <c:pt idx="108" formatCode="0.00">
                  <c:v>-0.30419365548698585</c:v>
                </c:pt>
                <c:pt idx="109" formatCode="0.00">
                  <c:v>-0.28821797832971685</c:v>
                </c:pt>
                <c:pt idx="110" formatCode="0.00">
                  <c:v>-0.27631283289185427</c:v>
                </c:pt>
                <c:pt idx="111" formatCode="0.00">
                  <c:v>-0.25230383111826893</c:v>
                </c:pt>
                <c:pt idx="112" formatCode="0.00">
                  <c:v>-0.23840724231876576</c:v>
                </c:pt>
                <c:pt idx="113" formatCode="0.00">
                  <c:v>-0.21530925111012111</c:v>
                </c:pt>
                <c:pt idx="114" formatCode="0.00">
                  <c:v>-0.19120020827909379</c:v>
                </c:pt>
                <c:pt idx="115" formatCode="0.00">
                  <c:v>-0.17503635778793036</c:v>
                </c:pt>
                <c:pt idx="116" formatCode="0.00">
                  <c:v>-0.17880527318823725</c:v>
                </c:pt>
                <c:pt idx="117" formatCode="0.00">
                  <c:v>-0.18207896930886047</c:v>
                </c:pt>
                <c:pt idx="118" formatCode="0.00">
                  <c:v>-0.17740535120328649</c:v>
                </c:pt>
                <c:pt idx="119" formatCode="0.00">
                  <c:v>-0.12340842862252699</c:v>
                </c:pt>
                <c:pt idx="120" formatCode="0.00">
                  <c:v>-6.6572509284699044E-2</c:v>
                </c:pt>
                <c:pt idx="121" formatCode="0.00">
                  <c:v>-6.2687595743889934E-3</c:v>
                </c:pt>
                <c:pt idx="124">
                  <c:v>-0.22782391416182834</c:v>
                </c:pt>
                <c:pt idx="125">
                  <c:v>-0.31626520033008498</c:v>
                </c:pt>
                <c:pt idx="126">
                  <c:v>-0.3787368926683401</c:v>
                </c:pt>
                <c:pt idx="127">
                  <c:v>-0.40194094650609991</c:v>
                </c:pt>
                <c:pt idx="128">
                  <c:v>-0.33509073265908773</c:v>
                </c:pt>
                <c:pt idx="129">
                  <c:v>-0.33155631457078449</c:v>
                </c:pt>
                <c:pt idx="130">
                  <c:v>-0.35355153406162509</c:v>
                </c:pt>
                <c:pt idx="131">
                  <c:v>-0.32199286124354298</c:v>
                </c:pt>
                <c:pt idx="132">
                  <c:v>-0.3726374783870261</c:v>
                </c:pt>
                <c:pt idx="133">
                  <c:v>-0.35671951537564972</c:v>
                </c:pt>
                <c:pt idx="134">
                  <c:v>-0.37985684692892452</c:v>
                </c:pt>
                <c:pt idx="135">
                  <c:v>-0.44434764204111943</c:v>
                </c:pt>
                <c:pt idx="136">
                  <c:v>-0.47727067174777726</c:v>
                </c:pt>
                <c:pt idx="137">
                  <c:v>-0.51892145641616327</c:v>
                </c:pt>
                <c:pt idx="138">
                  <c:v>-0.4968713955309072</c:v>
                </c:pt>
                <c:pt idx="139">
                  <c:v>-0.49521789351102719</c:v>
                </c:pt>
                <c:pt idx="140">
                  <c:v>-0.46657241196840404</c:v>
                </c:pt>
                <c:pt idx="141">
                  <c:v>-0.41188655742668967</c:v>
                </c:pt>
                <c:pt idx="142">
                  <c:v>-0.374878835012737</c:v>
                </c:pt>
                <c:pt idx="143">
                  <c:v>-0.32478586830984524</c:v>
                </c:pt>
                <c:pt idx="144">
                  <c:v>-0.34965801232952609</c:v>
                </c:pt>
                <c:pt idx="145">
                  <c:v>-0.38170376022034302</c:v>
                </c:pt>
                <c:pt idx="146">
                  <c:v>-0.42275341885610951</c:v>
                </c:pt>
                <c:pt idx="147">
                  <c:v>-0.47220263094912873</c:v>
                </c:pt>
                <c:pt idx="148">
                  <c:v>-0.48323472442517357</c:v>
                </c:pt>
                <c:pt idx="149">
                  <c:v>-0.47519890668684361</c:v>
                </c:pt>
                <c:pt idx="150">
                  <c:v>-0.45763516838696194</c:v>
                </c:pt>
                <c:pt idx="151">
                  <c:v>-0.42207052130632094</c:v>
                </c:pt>
                <c:pt idx="152">
                  <c:v>-0.3994121096472969</c:v>
                </c:pt>
                <c:pt idx="153">
                  <c:v>-0.40655686332720942</c:v>
                </c:pt>
                <c:pt idx="154">
                  <c:v>-0.41089871027125024</c:v>
                </c:pt>
                <c:pt idx="155">
                  <c:v>-0.4268082245615723</c:v>
                </c:pt>
                <c:pt idx="156">
                  <c:v>-0.45589318906325449</c:v>
                </c:pt>
                <c:pt idx="157">
                  <c:v>-0.48666657751609987</c:v>
                </c:pt>
                <c:pt idx="158">
                  <c:v>-0.47620380216786984</c:v>
                </c:pt>
                <c:pt idx="159">
                  <c:v>-0.53709601514703786</c:v>
                </c:pt>
                <c:pt idx="160">
                  <c:v>-0.63184831381415085</c:v>
                </c:pt>
                <c:pt idx="161">
                  <c:v>-0.75626971431730228</c:v>
                </c:pt>
                <c:pt idx="162">
                  <c:v>-0.99305241534890021</c:v>
                </c:pt>
                <c:pt idx="165">
                  <c:v>-1.5908309686364244</c:v>
                </c:pt>
                <c:pt idx="166">
                  <c:v>-1.4251108447441911</c:v>
                </c:pt>
                <c:pt idx="167">
                  <c:v>-1.2873603332141657</c:v>
                </c:pt>
                <c:pt idx="168">
                  <c:v>-1.1935005896077777</c:v>
                </c:pt>
                <c:pt idx="169">
                  <c:v>-1.1503671938748941</c:v>
                </c:pt>
                <c:pt idx="170">
                  <c:v>-1.1484358669467443</c:v>
                </c:pt>
                <c:pt idx="171">
                  <c:v>-1.2195130161957635</c:v>
                </c:pt>
                <c:pt idx="172">
                  <c:v>-1.2241202734839871</c:v>
                </c:pt>
                <c:pt idx="173">
                  <c:v>-1.2165524708368525</c:v>
                </c:pt>
                <c:pt idx="174">
                  <c:v>-1.177435177970994</c:v>
                </c:pt>
                <c:pt idx="175">
                  <c:v>-1.0618479051926051</c:v>
                </c:pt>
                <c:pt idx="176">
                  <c:v>-1.0442271172144628</c:v>
                </c:pt>
                <c:pt idx="177">
                  <c:v>-0.90483669686512314</c:v>
                </c:pt>
                <c:pt idx="178">
                  <c:v>-0.80365703955685552</c:v>
                </c:pt>
                <c:pt idx="179">
                  <c:v>-0.76918933085733676</c:v>
                </c:pt>
                <c:pt idx="180">
                  <c:v>-0.72046221349730799</c:v>
                </c:pt>
                <c:pt idx="181">
                  <c:v>-0.70318654195137154</c:v>
                </c:pt>
                <c:pt idx="182">
                  <c:v>-0.66622906465712539</c:v>
                </c:pt>
                <c:pt idx="183">
                  <c:v>-0.63303502111315657</c:v>
                </c:pt>
                <c:pt idx="184">
                  <c:v>-0.60679768110461318</c:v>
                </c:pt>
                <c:pt idx="185">
                  <c:v>-0.5668056036138418</c:v>
                </c:pt>
                <c:pt idx="186">
                  <c:v>-0.58596038302908471</c:v>
                </c:pt>
                <c:pt idx="187">
                  <c:v>-0.56414314022800349</c:v>
                </c:pt>
                <c:pt idx="188">
                  <c:v>-0.54030813189458216</c:v>
                </c:pt>
                <c:pt idx="189">
                  <c:v>-0.56243644954129335</c:v>
                </c:pt>
                <c:pt idx="190">
                  <c:v>-0.52097280603128571</c:v>
                </c:pt>
                <c:pt idx="191">
                  <c:v>-0.52061203815290968</c:v>
                </c:pt>
                <c:pt idx="192">
                  <c:v>-0.50015104034896796</c:v>
                </c:pt>
                <c:pt idx="193">
                  <c:v>-0.50493283930804145</c:v>
                </c:pt>
                <c:pt idx="194">
                  <c:v>-0.47134884907327768</c:v>
                </c:pt>
                <c:pt idx="195">
                  <c:v>-0.50235684536282321</c:v>
                </c:pt>
                <c:pt idx="196">
                  <c:v>-0.53440450254175786</c:v>
                </c:pt>
                <c:pt idx="197">
                  <c:v>-0.52738920249968801</c:v>
                </c:pt>
                <c:pt idx="198">
                  <c:v>-0.56928967622408833</c:v>
                </c:pt>
                <c:pt idx="199">
                  <c:v>-0.56561960634362707</c:v>
                </c:pt>
                <c:pt idx="200">
                  <c:v>-0.57545720974077419</c:v>
                </c:pt>
                <c:pt idx="201">
                  <c:v>-0.59769825150779532</c:v>
                </c:pt>
                <c:pt idx="202">
                  <c:v>-0.61640806752417776</c:v>
                </c:pt>
                <c:pt idx="203">
                  <c:v>-0.62929034497409808</c:v>
                </c:pt>
                <c:pt idx="204">
                  <c:v>-0.65210631253544005</c:v>
                </c:pt>
                <c:pt idx="205">
                  <c:v>-0.6852987403452736</c:v>
                </c:pt>
                <c:pt idx="206">
                  <c:v>-0.71435134293689884</c:v>
                </c:pt>
                <c:pt idx="207">
                  <c:v>-0.76387289098703015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A-412A-861E-C3165A4D5BB7}"/>
            </c:ext>
          </c:extLst>
        </c:ser>
        <c:ser>
          <c:idx val="4"/>
          <c:order val="4"/>
          <c:tx>
            <c:strRef>
              <c:f>'35. ábra'!$B$9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'35.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'35. ábra'!$C$9:$HB$9</c:f>
              <c:numCache>
                <c:formatCode>0.0</c:formatCode>
                <c:ptCount val="208"/>
                <c:pt idx="0">
                  <c:v>-0.58577795932615806</c:v>
                </c:pt>
                <c:pt idx="1">
                  <c:v>-0.57340240720813185</c:v>
                </c:pt>
                <c:pt idx="2">
                  <c:v>-0.56970517688571498</c:v>
                </c:pt>
                <c:pt idx="3">
                  <c:v>-0.56131845513080236</c:v>
                </c:pt>
                <c:pt idx="4">
                  <c:v>-0.56435041545341524</c:v>
                </c:pt>
                <c:pt idx="5">
                  <c:v>-0.5664662721999576</c:v>
                </c:pt>
                <c:pt idx="6">
                  <c:v>-0.55405084352891598</c:v>
                </c:pt>
                <c:pt idx="7">
                  <c:v>-0.51621799194386542</c:v>
                </c:pt>
                <c:pt idx="8">
                  <c:v>-0.38089598830396532</c:v>
                </c:pt>
                <c:pt idx="9">
                  <c:v>-0.23513095352587129</c:v>
                </c:pt>
                <c:pt idx="10">
                  <c:v>-0.11771404176995623</c:v>
                </c:pt>
                <c:pt idx="11">
                  <c:v>-4.0902048146603524E-2</c:v>
                </c:pt>
                <c:pt idx="12">
                  <c:v>-9.1933232152127939E-2</c:v>
                </c:pt>
                <c:pt idx="13">
                  <c:v>-0.15476526588908587</c:v>
                </c:pt>
                <c:pt idx="14">
                  <c:v>-0.17673140470782453</c:v>
                </c:pt>
                <c:pt idx="15">
                  <c:v>-0.18507087491491264</c:v>
                </c:pt>
                <c:pt idx="16">
                  <c:v>-0.15714364520883439</c:v>
                </c:pt>
                <c:pt idx="17">
                  <c:v>-0.13061464785500998</c:v>
                </c:pt>
                <c:pt idx="18">
                  <c:v>-0.12163832696986922</c:v>
                </c:pt>
                <c:pt idx="19">
                  <c:v>-0.11085822894242527</c:v>
                </c:pt>
                <c:pt idx="20">
                  <c:v>-9.0025522946449721E-2</c:v>
                </c:pt>
                <c:pt idx="21">
                  <c:v>-6.0405281882919826E-2</c:v>
                </c:pt>
                <c:pt idx="22">
                  <c:v>-3.7924253055995998E-2</c:v>
                </c:pt>
                <c:pt idx="23">
                  <c:v>-3.3084312670909215E-2</c:v>
                </c:pt>
                <c:pt idx="24">
                  <c:v>-4.1697205185789385E-2</c:v>
                </c:pt>
                <c:pt idx="25">
                  <c:v>-6.914593564414967E-2</c:v>
                </c:pt>
                <c:pt idx="26">
                  <c:v>-0.10829323318321064</c:v>
                </c:pt>
                <c:pt idx="27">
                  <c:v>-0.131146966829321</c:v>
                </c:pt>
                <c:pt idx="28">
                  <c:v>-0.16265675269827345</c:v>
                </c:pt>
                <c:pt idx="29">
                  <c:v>-0.17432353314680676</c:v>
                </c:pt>
                <c:pt idx="30">
                  <c:v>-0.18693419687355961</c:v>
                </c:pt>
                <c:pt idx="31">
                  <c:v>-0.18416170390560227</c:v>
                </c:pt>
                <c:pt idx="32">
                  <c:v>-0.17932655873817396</c:v>
                </c:pt>
                <c:pt idx="33">
                  <c:v>-0.17394843042630342</c:v>
                </c:pt>
                <c:pt idx="34">
                  <c:v>-0.17392850009510871</c:v>
                </c:pt>
                <c:pt idx="35">
                  <c:v>-0.21032651744801542</c:v>
                </c:pt>
                <c:pt idx="36">
                  <c:v>-0.25287363105236671</c:v>
                </c:pt>
                <c:pt idx="37">
                  <c:v>-0.28536919803088878</c:v>
                </c:pt>
                <c:pt idx="38">
                  <c:v>-0.29417576236524584</c:v>
                </c:pt>
                <c:pt idx="39">
                  <c:v>-0.27920005834126516</c:v>
                </c:pt>
                <c:pt idx="42" formatCode="0.00">
                  <c:v>-0.33266766128131037</c:v>
                </c:pt>
                <c:pt idx="43" formatCode="0.00">
                  <c:v>-0.3134375593391987</c:v>
                </c:pt>
                <c:pt idx="44" formatCode="0.00">
                  <c:v>-0.2935755151679626</c:v>
                </c:pt>
                <c:pt idx="45" formatCode="0.00">
                  <c:v>-0.27558107114794822</c:v>
                </c:pt>
                <c:pt idx="46" formatCode="0.00">
                  <c:v>-0.26909197234981586</c:v>
                </c:pt>
                <c:pt idx="47" formatCode="0.00">
                  <c:v>-0.26239983497174629</c:v>
                </c:pt>
                <c:pt idx="48" formatCode="0.00">
                  <c:v>-0.25632971944531696</c:v>
                </c:pt>
                <c:pt idx="49" formatCode="0.00">
                  <c:v>-0.2504634280943554</c:v>
                </c:pt>
                <c:pt idx="50" formatCode="0.00">
                  <c:v>-0.2538483691461591</c:v>
                </c:pt>
                <c:pt idx="51" formatCode="0.00">
                  <c:v>-0.25687661621305363</c:v>
                </c:pt>
                <c:pt idx="52" formatCode="0.00">
                  <c:v>-0.26084955118533104</c:v>
                </c:pt>
                <c:pt idx="53" formatCode="0.00">
                  <c:v>-0.26443292606980645</c:v>
                </c:pt>
                <c:pt idx="54" formatCode="0.00">
                  <c:v>-0.2551658689598717</c:v>
                </c:pt>
                <c:pt idx="55" formatCode="0.00">
                  <c:v>-0.24519891666461699</c:v>
                </c:pt>
                <c:pt idx="56" formatCode="0.00">
                  <c:v>-0.23467809039814941</c:v>
                </c:pt>
                <c:pt idx="57" formatCode="0.00">
                  <c:v>-0.22400200804555548</c:v>
                </c:pt>
                <c:pt idx="58" formatCode="0.00">
                  <c:v>-0.22441281973834315</c:v>
                </c:pt>
                <c:pt idx="59" formatCode="0.00">
                  <c:v>-0.22467787632812433</c:v>
                </c:pt>
                <c:pt idx="60" formatCode="0.00">
                  <c:v>-0.22515032815228453</c:v>
                </c:pt>
                <c:pt idx="61" formatCode="0.00">
                  <c:v>-0.22534182928448163</c:v>
                </c:pt>
                <c:pt idx="62" formatCode="0.00">
                  <c:v>-0.23697702469146201</c:v>
                </c:pt>
                <c:pt idx="63" formatCode="0.00">
                  <c:v>-0.24809827399684156</c:v>
                </c:pt>
                <c:pt idx="64" formatCode="0.00">
                  <c:v>-0.25806539072437706</c:v>
                </c:pt>
                <c:pt idx="65" formatCode="0.00">
                  <c:v>-0.26823387582881253</c:v>
                </c:pt>
                <c:pt idx="66" formatCode="0.00">
                  <c:v>-0.25535969173682449</c:v>
                </c:pt>
                <c:pt idx="67" formatCode="0.00">
                  <c:v>-0.24851744224270558</c:v>
                </c:pt>
                <c:pt idx="68" formatCode="0.00">
                  <c:v>-0.23788792550363869</c:v>
                </c:pt>
                <c:pt idx="69" formatCode="0.00">
                  <c:v>-0.22624906115674762</c:v>
                </c:pt>
                <c:pt idx="70" formatCode="0.00">
                  <c:v>-0.2416859252644179</c:v>
                </c:pt>
                <c:pt idx="71" formatCode="0.00">
                  <c:v>-0.24947233828537774</c:v>
                </c:pt>
                <c:pt idx="72" formatCode="0.00">
                  <c:v>-0.25971193782773766</c:v>
                </c:pt>
                <c:pt idx="73" formatCode="0.00">
                  <c:v>-0.2703047399612184</c:v>
                </c:pt>
                <c:pt idx="74" formatCode="0.00">
                  <c:v>-0.26026660985187805</c:v>
                </c:pt>
                <c:pt idx="75" formatCode="0.00">
                  <c:v>-0.24275900753947463</c:v>
                </c:pt>
                <c:pt idx="76" formatCode="0.00">
                  <c:v>-0.22457356192903352</c:v>
                </c:pt>
                <c:pt idx="77" formatCode="0.00">
                  <c:v>-0.17863456745354903</c:v>
                </c:pt>
                <c:pt idx="78" formatCode="0.00">
                  <c:v>-0.17948386149105905</c:v>
                </c:pt>
                <c:pt idx="79" formatCode="0.00">
                  <c:v>-0.17254609655885184</c:v>
                </c:pt>
                <c:pt idx="80" formatCode="0.00">
                  <c:v>-0.17598687591466425</c:v>
                </c:pt>
                <c:pt idx="83" formatCode="0.00">
                  <c:v>-0.46490939120027336</c:v>
                </c:pt>
                <c:pt idx="84" formatCode="0.00">
                  <c:v>-0.46474705743227951</c:v>
                </c:pt>
                <c:pt idx="85" formatCode="0.00">
                  <c:v>-0.46914492748959563</c:v>
                </c:pt>
                <c:pt idx="86" formatCode="0.00">
                  <c:v>-0.50732626874633924</c:v>
                </c:pt>
                <c:pt idx="87" formatCode="0.00">
                  <c:v>-0.5122681670975775</c:v>
                </c:pt>
                <c:pt idx="88" formatCode="0.00">
                  <c:v>-0.49819621092838989</c:v>
                </c:pt>
                <c:pt idx="89" formatCode="0.00">
                  <c:v>-0.48678816094767052</c:v>
                </c:pt>
                <c:pt idx="90" formatCode="0.00">
                  <c:v>-0.44585392849720601</c:v>
                </c:pt>
                <c:pt idx="91" formatCode="0.00">
                  <c:v>-0.44379342324224852</c:v>
                </c:pt>
                <c:pt idx="92" formatCode="0.00">
                  <c:v>-0.46531280038590239</c:v>
                </c:pt>
                <c:pt idx="93" formatCode="0.00">
                  <c:v>-0.47583729492082771</c:v>
                </c:pt>
                <c:pt idx="94" formatCode="0.00">
                  <c:v>-0.4763183053353866</c:v>
                </c:pt>
                <c:pt idx="95" formatCode="0.00">
                  <c:v>-0.46259970777339399</c:v>
                </c:pt>
                <c:pt idx="96" formatCode="0.00">
                  <c:v>-0.43342594205468776</c:v>
                </c:pt>
                <c:pt idx="97" formatCode="0.00">
                  <c:v>-0.42053090953928535</c:v>
                </c:pt>
                <c:pt idx="98" formatCode="0.00">
                  <c:v>-0.41303987261635761</c:v>
                </c:pt>
                <c:pt idx="99" formatCode="0.00">
                  <c:v>-0.4028414609118845</c:v>
                </c:pt>
                <c:pt idx="100" formatCode="0.00">
                  <c:v>-0.40745616013380903</c:v>
                </c:pt>
                <c:pt idx="101" formatCode="0.00">
                  <c:v>-0.40367145893277406</c:v>
                </c:pt>
                <c:pt idx="102" formatCode="0.00">
                  <c:v>-0.40991395555840682</c:v>
                </c:pt>
                <c:pt idx="103" formatCode="0.00">
                  <c:v>-0.40438286046579885</c:v>
                </c:pt>
                <c:pt idx="104" formatCode="0.00">
                  <c:v>-0.38662953860573596</c:v>
                </c:pt>
                <c:pt idx="105" formatCode="0.00">
                  <c:v>-0.36484645065048688</c:v>
                </c:pt>
                <c:pt idx="106" formatCode="0.00">
                  <c:v>-0.34453169301022574</c:v>
                </c:pt>
                <c:pt idx="107" formatCode="0.00">
                  <c:v>-0.33068022786250223</c:v>
                </c:pt>
                <c:pt idx="108" formatCode="0.00">
                  <c:v>-0.32412181929156231</c:v>
                </c:pt>
                <c:pt idx="109" formatCode="0.00">
                  <c:v>-0.31249793014830074</c:v>
                </c:pt>
                <c:pt idx="110" formatCode="0.00">
                  <c:v>-0.30093100410581669</c:v>
                </c:pt>
                <c:pt idx="111" formatCode="0.00">
                  <c:v>-0.29209938807698588</c:v>
                </c:pt>
                <c:pt idx="112" formatCode="0.00">
                  <c:v>-0.28110132088573503</c:v>
                </c:pt>
                <c:pt idx="113" formatCode="0.00">
                  <c:v>-0.27748354280742787</c:v>
                </c:pt>
                <c:pt idx="114" formatCode="0.00">
                  <c:v>-0.27793109433307295</c:v>
                </c:pt>
                <c:pt idx="115" formatCode="0.00">
                  <c:v>-0.284206608279651</c:v>
                </c:pt>
                <c:pt idx="116" formatCode="0.00">
                  <c:v>-0.29403606374362268</c:v>
                </c:pt>
                <c:pt idx="117" formatCode="0.00">
                  <c:v>-0.3117643033990608</c:v>
                </c:pt>
                <c:pt idx="118" formatCode="0.00">
                  <c:v>-0.34339231559381728</c:v>
                </c:pt>
                <c:pt idx="119" formatCode="0.00">
                  <c:v>-0.37019568797128177</c:v>
                </c:pt>
                <c:pt idx="120" formatCode="0.00">
                  <c:v>-0.39571831694632736</c:v>
                </c:pt>
                <c:pt idx="121" formatCode="0.00">
                  <c:v>-0.41430550308525371</c:v>
                </c:pt>
                <c:pt idx="124">
                  <c:v>-0.46286336578098169</c:v>
                </c:pt>
                <c:pt idx="125">
                  <c:v>-0.4484853155941334</c:v>
                </c:pt>
                <c:pt idx="126">
                  <c:v>-0.45342855860920417</c:v>
                </c:pt>
                <c:pt idx="127">
                  <c:v>-0.40835838097296168</c:v>
                </c:pt>
                <c:pt idx="128">
                  <c:v>-0.39048513561899029</c:v>
                </c:pt>
                <c:pt idx="129">
                  <c:v>-0.37027634821362165</c:v>
                </c:pt>
                <c:pt idx="130">
                  <c:v>-0.351145560155046</c:v>
                </c:pt>
                <c:pt idx="131">
                  <c:v>-0.32948106731897264</c:v>
                </c:pt>
                <c:pt idx="132">
                  <c:v>-0.3091648945684361</c:v>
                </c:pt>
                <c:pt idx="133">
                  <c:v>-0.29417617692101367</c:v>
                </c:pt>
                <c:pt idx="134">
                  <c:v>-0.26739354255705261</c:v>
                </c:pt>
                <c:pt idx="135">
                  <c:v>-0.24979942213887371</c:v>
                </c:pt>
                <c:pt idx="136">
                  <c:v>-0.23185210353534735</c:v>
                </c:pt>
                <c:pt idx="137">
                  <c:v>-0.20531818874754693</c:v>
                </c:pt>
                <c:pt idx="138">
                  <c:v>-0.19279614168663756</c:v>
                </c:pt>
                <c:pt idx="139">
                  <c:v>-0.16546631738825412</c:v>
                </c:pt>
                <c:pt idx="140">
                  <c:v>-0.16958852346091133</c:v>
                </c:pt>
                <c:pt idx="141">
                  <c:v>-0.15931785805226178</c:v>
                </c:pt>
                <c:pt idx="142">
                  <c:v>-0.14889204481413854</c:v>
                </c:pt>
                <c:pt idx="143">
                  <c:v>-0.14531358136781691</c:v>
                </c:pt>
                <c:pt idx="144">
                  <c:v>-0.14880463200987065</c:v>
                </c:pt>
                <c:pt idx="145">
                  <c:v>-0.15302781881246516</c:v>
                </c:pt>
                <c:pt idx="146">
                  <c:v>-0.15599954969202151</c:v>
                </c:pt>
                <c:pt idx="147">
                  <c:v>-0.18013381369016984</c:v>
                </c:pt>
                <c:pt idx="148">
                  <c:v>-0.21504103743827477</c:v>
                </c:pt>
                <c:pt idx="149">
                  <c:v>-0.22709097219078658</c:v>
                </c:pt>
                <c:pt idx="150">
                  <c:v>-0.22102736355294234</c:v>
                </c:pt>
                <c:pt idx="151">
                  <c:v>-0.19990561201830825</c:v>
                </c:pt>
                <c:pt idx="152">
                  <c:v>-0.14920750805369343</c:v>
                </c:pt>
                <c:pt idx="153">
                  <c:v>-0.12204952489336129</c:v>
                </c:pt>
                <c:pt idx="154">
                  <c:v>-0.10066967660881206</c:v>
                </c:pt>
                <c:pt idx="155">
                  <c:v>-8.7974960052186496E-2</c:v>
                </c:pt>
                <c:pt idx="156">
                  <c:v>-8.2578723420889594E-2</c:v>
                </c:pt>
                <c:pt idx="157">
                  <c:v>-7.908928875040834E-2</c:v>
                </c:pt>
                <c:pt idx="158">
                  <c:v>-9.2069177813846742E-2</c:v>
                </c:pt>
                <c:pt idx="159">
                  <c:v>-0.10606939473866617</c:v>
                </c:pt>
                <c:pt idx="160">
                  <c:v>-0.1415247943453968</c:v>
                </c:pt>
                <c:pt idx="161">
                  <c:v>-0.18120761313815656</c:v>
                </c:pt>
                <c:pt idx="162">
                  <c:v>-0.23021333606776453</c:v>
                </c:pt>
                <c:pt idx="165">
                  <c:v>-0.55947314600810882</c:v>
                </c:pt>
                <c:pt idx="166">
                  <c:v>-0.55456445063257354</c:v>
                </c:pt>
                <c:pt idx="167">
                  <c:v>-0.54348751298071185</c:v>
                </c:pt>
                <c:pt idx="168">
                  <c:v>-0.61096530417319062</c:v>
                </c:pt>
                <c:pt idx="169">
                  <c:v>-0.63466379624646263</c:v>
                </c:pt>
                <c:pt idx="170">
                  <c:v>-0.65443779277164582</c:v>
                </c:pt>
                <c:pt idx="171">
                  <c:v>-0.62015869221990683</c:v>
                </c:pt>
                <c:pt idx="172">
                  <c:v>-0.59330971776139241</c:v>
                </c:pt>
                <c:pt idx="173">
                  <c:v>-0.57396856869849366</c:v>
                </c:pt>
                <c:pt idx="174">
                  <c:v>-0.55820587222741358</c:v>
                </c:pt>
                <c:pt idx="175">
                  <c:v>-0.53734360053264019</c:v>
                </c:pt>
                <c:pt idx="176">
                  <c:v>-0.51643637688501143</c:v>
                </c:pt>
                <c:pt idx="177">
                  <c:v>-0.50519686915705164</c:v>
                </c:pt>
                <c:pt idx="178">
                  <c:v>-0.48846029351590026</c:v>
                </c:pt>
                <c:pt idx="179">
                  <c:v>-0.47593135887088717</c:v>
                </c:pt>
                <c:pt idx="180">
                  <c:v>-0.4611029812579519</c:v>
                </c:pt>
                <c:pt idx="181">
                  <c:v>-0.52644170454611749</c:v>
                </c:pt>
                <c:pt idx="182">
                  <c:v>-0.4222345238278864</c:v>
                </c:pt>
                <c:pt idx="183">
                  <c:v>-0.35890429606118301</c:v>
                </c:pt>
                <c:pt idx="184">
                  <c:v>-0.32612152283871304</c:v>
                </c:pt>
                <c:pt idx="185">
                  <c:v>-0.25501754965170531</c:v>
                </c:pt>
                <c:pt idx="186">
                  <c:v>-0.35308332425807859</c:v>
                </c:pt>
                <c:pt idx="187">
                  <c:v>-0.38789541665663846</c:v>
                </c:pt>
                <c:pt idx="188">
                  <c:v>-0.32125380215036231</c:v>
                </c:pt>
                <c:pt idx="189">
                  <c:v>-0.26497027244147164</c:v>
                </c:pt>
                <c:pt idx="190">
                  <c:v>-0.3393997639363841</c:v>
                </c:pt>
                <c:pt idx="191">
                  <c:v>-0.30190284317379878</c:v>
                </c:pt>
                <c:pt idx="192">
                  <c:v>-0.30515951154845139</c:v>
                </c:pt>
                <c:pt idx="193">
                  <c:v>-0.36078585430540583</c:v>
                </c:pt>
                <c:pt idx="194">
                  <c:v>-0.22542183220810194</c:v>
                </c:pt>
                <c:pt idx="195">
                  <c:v>-0.23452420117753536</c:v>
                </c:pt>
                <c:pt idx="196">
                  <c:v>-0.26715686274509803</c:v>
                </c:pt>
                <c:pt idx="197">
                  <c:v>-0.24985153651254868</c:v>
                </c:pt>
                <c:pt idx="198">
                  <c:v>-0.25002938843002454</c:v>
                </c:pt>
                <c:pt idx="199">
                  <c:v>-0.24742424850588451</c:v>
                </c:pt>
                <c:pt idx="200">
                  <c:v>-0.2434116900566097</c:v>
                </c:pt>
                <c:pt idx="201">
                  <c:v>-0.21815504424324006</c:v>
                </c:pt>
                <c:pt idx="202">
                  <c:v>-0.21703101267039662</c:v>
                </c:pt>
                <c:pt idx="203">
                  <c:v>-0.21357933054015651</c:v>
                </c:pt>
                <c:pt idx="204">
                  <c:v>-0.25256895695352588</c:v>
                </c:pt>
                <c:pt idx="205">
                  <c:v>-0.27560372568850722</c:v>
                </c:pt>
                <c:pt idx="206">
                  <c:v>-0.29599938129651426</c:v>
                </c:pt>
                <c:pt idx="207">
                  <c:v>-0.32482460336506491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A-412A-861E-C3165A4D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'35. ábra'!$B$8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'35. ábra'!$C$8:$HB$8</c:f>
              <c:numCache>
                <c:formatCode>0.0</c:formatCode>
                <c:ptCount val="208"/>
                <c:pt idx="0">
                  <c:v>-4.5658722622121024</c:v>
                </c:pt>
                <c:pt idx="1">
                  <c:v>-4.9769946856430138</c:v>
                </c:pt>
                <c:pt idx="2">
                  <c:v>-5.3640931124475477</c:v>
                </c:pt>
                <c:pt idx="3">
                  <c:v>-5.5985244124502147</c:v>
                </c:pt>
                <c:pt idx="4">
                  <c:v>-5.3088532546135072</c:v>
                </c:pt>
                <c:pt idx="5">
                  <c:v>-5.2162608553429104</c:v>
                </c:pt>
                <c:pt idx="6">
                  <c:v>-5.283407085137843</c:v>
                </c:pt>
                <c:pt idx="7">
                  <c:v>-5.6933627057978882</c:v>
                </c:pt>
                <c:pt idx="8">
                  <c:v>-5.3772658725408853</c:v>
                </c:pt>
                <c:pt idx="9">
                  <c:v>-4.8700278687154732</c:v>
                </c:pt>
                <c:pt idx="10">
                  <c:v>-4.3285237290727387</c:v>
                </c:pt>
                <c:pt idx="11">
                  <c:v>-3.641021001856926</c:v>
                </c:pt>
                <c:pt idx="12">
                  <c:v>-4.0539260352287867</c:v>
                </c:pt>
                <c:pt idx="13">
                  <c:v>-4.507664154439853</c:v>
                </c:pt>
                <c:pt idx="14">
                  <c:v>-4.7250136949925228</c:v>
                </c:pt>
                <c:pt idx="15">
                  <c:v>-4.9164684364955757</c:v>
                </c:pt>
                <c:pt idx="16">
                  <c:v>-4.7937396991131349</c:v>
                </c:pt>
                <c:pt idx="17">
                  <c:v>-4.6886004794024814</c:v>
                </c:pt>
                <c:pt idx="18">
                  <c:v>-4.662821480314733</c:v>
                </c:pt>
                <c:pt idx="19">
                  <c:v>-4.5885642576098649</c:v>
                </c:pt>
                <c:pt idx="20">
                  <c:v>-4.2089220304672406</c:v>
                </c:pt>
                <c:pt idx="21">
                  <c:v>-3.9317008443850798</c:v>
                </c:pt>
                <c:pt idx="22">
                  <c:v>-3.5808803492930776</c:v>
                </c:pt>
                <c:pt idx="23">
                  <c:v>-3.3261500855496164</c:v>
                </c:pt>
                <c:pt idx="24">
                  <c:v>-3.4836137415269617</c:v>
                </c:pt>
                <c:pt idx="25">
                  <c:v>-3.3618181424757276</c:v>
                </c:pt>
                <c:pt idx="26">
                  <c:v>-3.4842094008018791</c:v>
                </c:pt>
                <c:pt idx="27">
                  <c:v>-3.4517007783624729</c:v>
                </c:pt>
                <c:pt idx="28">
                  <c:v>-3.5197698387284309</c:v>
                </c:pt>
                <c:pt idx="29">
                  <c:v>-3.646259846550798</c:v>
                </c:pt>
                <c:pt idx="30">
                  <c:v>-3.8615796633246702</c:v>
                </c:pt>
                <c:pt idx="31">
                  <c:v>-4.1065220226399148</c:v>
                </c:pt>
                <c:pt idx="32">
                  <c:v>-3.8226488389043767</c:v>
                </c:pt>
                <c:pt idx="33">
                  <c:v>-3.6803754218221214</c:v>
                </c:pt>
                <c:pt idx="34">
                  <c:v>-3.6826864555047005</c:v>
                </c:pt>
                <c:pt idx="35">
                  <c:v>-3.6210308343149737</c:v>
                </c:pt>
                <c:pt idx="36">
                  <c:v>-3.9200356669761476</c:v>
                </c:pt>
                <c:pt idx="37">
                  <c:v>-4.1690907097203489</c:v>
                </c:pt>
                <c:pt idx="38">
                  <c:v>-4.2929167434974547</c:v>
                </c:pt>
                <c:pt idx="39">
                  <c:v>-4.2904145928789106</c:v>
                </c:pt>
                <c:pt idx="42" formatCode="0.00">
                  <c:v>-5.5033168904128713</c:v>
                </c:pt>
                <c:pt idx="43" formatCode="0.00">
                  <c:v>-6.7796695993417311</c:v>
                </c:pt>
                <c:pt idx="44" formatCode="0.00">
                  <c:v>-7.0693998568264558</c:v>
                </c:pt>
                <c:pt idx="45" formatCode="0.00">
                  <c:v>-6.5760525181861968</c:v>
                </c:pt>
                <c:pt idx="46" formatCode="0.00">
                  <c:v>-6.9069855201403501</c:v>
                </c:pt>
                <c:pt idx="47" formatCode="0.00">
                  <c:v>-6.2961839672104585</c:v>
                </c:pt>
                <c:pt idx="48" formatCode="0.00">
                  <c:v>-6.5246744432049173</c:v>
                </c:pt>
                <c:pt idx="49" formatCode="0.00">
                  <c:v>-6.0457909408651611</c:v>
                </c:pt>
                <c:pt idx="50" formatCode="0.00">
                  <c:v>-5.4343408303373186</c:v>
                </c:pt>
                <c:pt idx="51" formatCode="0.00">
                  <c:v>-5.3466059597435933</c:v>
                </c:pt>
                <c:pt idx="52" formatCode="0.00">
                  <c:v>-4.9938197410258374</c:v>
                </c:pt>
                <c:pt idx="53" formatCode="0.00">
                  <c:v>-5.7922195176522511</c:v>
                </c:pt>
                <c:pt idx="54" formatCode="0.00">
                  <c:v>-5.8483638233978024</c:v>
                </c:pt>
                <c:pt idx="55" formatCode="0.00">
                  <c:v>-5.6419254072756191</c:v>
                </c:pt>
                <c:pt idx="56" formatCode="0.00">
                  <c:v>-5.6855302948080331</c:v>
                </c:pt>
                <c:pt idx="57" formatCode="0.00">
                  <c:v>-5.4579336573432791</c:v>
                </c:pt>
                <c:pt idx="58" formatCode="0.00">
                  <c:v>-5.937029613006457</c:v>
                </c:pt>
                <c:pt idx="59" formatCode="0.00">
                  <c:v>-5.5969918047463878</c:v>
                </c:pt>
                <c:pt idx="60" formatCode="0.00">
                  <c:v>-5.5037066788359166</c:v>
                </c:pt>
                <c:pt idx="61" formatCode="0.00">
                  <c:v>-5.2261478067929685</c:v>
                </c:pt>
                <c:pt idx="62" formatCode="0.00">
                  <c:v>-5.1328802463625323</c:v>
                </c:pt>
                <c:pt idx="63" formatCode="0.00">
                  <c:v>-5.1004528587949158</c:v>
                </c:pt>
                <c:pt idx="64" formatCode="0.00">
                  <c:v>-5.3127760669316153</c:v>
                </c:pt>
                <c:pt idx="65" formatCode="0.00">
                  <c:v>-5.4767223345034211</c:v>
                </c:pt>
                <c:pt idx="66" formatCode="0.00">
                  <c:v>-5.1905819823484816</c:v>
                </c:pt>
                <c:pt idx="67" formatCode="0.00">
                  <c:v>-4.9467712002698736</c:v>
                </c:pt>
                <c:pt idx="68" formatCode="0.00">
                  <c:v>-3.5054442468791818</c:v>
                </c:pt>
                <c:pt idx="69" formatCode="0.00">
                  <c:v>-4.6756131497826239</c:v>
                </c:pt>
                <c:pt idx="70" formatCode="0.00">
                  <c:v>-5.2485809596792503</c:v>
                </c:pt>
                <c:pt idx="71" formatCode="0.00">
                  <c:v>-5.4249256794185108</c:v>
                </c:pt>
                <c:pt idx="72" formatCode="0.00">
                  <c:v>-6.7057053446096413</c:v>
                </c:pt>
                <c:pt idx="73" formatCode="0.00">
                  <c:v>-5.4827433728560848</c:v>
                </c:pt>
                <c:pt idx="74" formatCode="0.00">
                  <c:v>-4.9556376572292784</c:v>
                </c:pt>
                <c:pt idx="75" formatCode="0.00">
                  <c:v>-4.5568732702154726</c:v>
                </c:pt>
                <c:pt idx="76" formatCode="0.00">
                  <c:v>-5.7343645635090876</c:v>
                </c:pt>
                <c:pt idx="77" formatCode="0.00">
                  <c:v>-5.6887654563595671</c:v>
                </c:pt>
                <c:pt idx="78" formatCode="0.00">
                  <c:v>-5.7407556368494506</c:v>
                </c:pt>
                <c:pt idx="79" formatCode="0.00">
                  <c:v>-6.3160934914408413</c:v>
                </c:pt>
                <c:pt idx="80" formatCode="0.00">
                  <c:v>-4.1804840235878116</c:v>
                </c:pt>
                <c:pt idx="83" formatCode="0.00">
                  <c:v>-4.8820199114407359</c:v>
                </c:pt>
                <c:pt idx="84" formatCode="0.00">
                  <c:v>-4.9172961086145905</c:v>
                </c:pt>
                <c:pt idx="85" formatCode="0.00">
                  <c:v>-5.1879215911867185</c:v>
                </c:pt>
                <c:pt idx="86" formatCode="0.00">
                  <c:v>-4.6273865129717038</c:v>
                </c:pt>
                <c:pt idx="87" formatCode="0.00">
                  <c:v>-4.7083980105806695</c:v>
                </c:pt>
                <c:pt idx="88" formatCode="0.00">
                  <c:v>-4.3344148956951862</c:v>
                </c:pt>
                <c:pt idx="89" formatCode="0.00">
                  <c:v>-4.2967645792188627</c:v>
                </c:pt>
                <c:pt idx="90" formatCode="0.00">
                  <c:v>-4.5237021934067698</c:v>
                </c:pt>
                <c:pt idx="91" formatCode="0.00">
                  <c:v>-4.5379856668229026</c:v>
                </c:pt>
                <c:pt idx="92" formatCode="0.00">
                  <c:v>-4.4649419209909524</c:v>
                </c:pt>
                <c:pt idx="93" formatCode="0.00">
                  <c:v>-4.8426762208806862</c:v>
                </c:pt>
                <c:pt idx="94" formatCode="0.00">
                  <c:v>-5.0099370340543565</c:v>
                </c:pt>
                <c:pt idx="95" formatCode="0.00">
                  <c:v>-4.7946373368008661</c:v>
                </c:pt>
                <c:pt idx="96" formatCode="0.00">
                  <c:v>-5.0834819286800919</c:v>
                </c:pt>
                <c:pt idx="97" formatCode="0.00">
                  <c:v>-4.7575985767255879</c:v>
                </c:pt>
                <c:pt idx="98" formatCode="0.00">
                  <c:v>-4.8739348667232969</c:v>
                </c:pt>
                <c:pt idx="99" formatCode="0.00">
                  <c:v>-4.926878730193069</c:v>
                </c:pt>
                <c:pt idx="100" formatCode="0.00">
                  <c:v>-4.8059053728431795</c:v>
                </c:pt>
                <c:pt idx="101" formatCode="0.00">
                  <c:v>-5.0126715114846148</c:v>
                </c:pt>
                <c:pt idx="102" formatCode="0.00">
                  <c:v>-4.8091866274267669</c:v>
                </c:pt>
                <c:pt idx="103" formatCode="0.00">
                  <c:v>-4.8911305901383653</c:v>
                </c:pt>
                <c:pt idx="104" formatCode="0.00">
                  <c:v>-4.876911447706342</c:v>
                </c:pt>
                <c:pt idx="105" formatCode="0.00">
                  <c:v>-4.7465037221911439</c:v>
                </c:pt>
                <c:pt idx="106" formatCode="0.00">
                  <c:v>-4.7168114341936764</c:v>
                </c:pt>
                <c:pt idx="107" formatCode="0.00">
                  <c:v>-4.484680244178656</c:v>
                </c:pt>
                <c:pt idx="108" formatCode="0.00">
                  <c:v>-4.3052797498949076</c:v>
                </c:pt>
                <c:pt idx="109" formatCode="0.00">
                  <c:v>-4.2859129914774146</c:v>
                </c:pt>
                <c:pt idx="110" formatCode="0.00">
                  <c:v>-4.3845628288046674</c:v>
                </c:pt>
                <c:pt idx="111" formatCode="0.00">
                  <c:v>-4.7222734405779381</c:v>
                </c:pt>
                <c:pt idx="112" formatCode="0.00">
                  <c:v>-4.7485607418721862</c:v>
                </c:pt>
                <c:pt idx="113" formatCode="0.00">
                  <c:v>-4.8614909808930866</c:v>
                </c:pt>
                <c:pt idx="114" formatCode="0.00">
                  <c:v>-4.925384014579536</c:v>
                </c:pt>
                <c:pt idx="115" formatCode="0.00">
                  <c:v>-4.7998346017627984</c:v>
                </c:pt>
                <c:pt idx="116" formatCode="0.00">
                  <c:v>-4.791955199418001</c:v>
                </c:pt>
                <c:pt idx="117" formatCode="0.00">
                  <c:v>-4.4552329014290093</c:v>
                </c:pt>
                <c:pt idx="118" formatCode="0.00">
                  <c:v>-4.2868934650753276</c:v>
                </c:pt>
                <c:pt idx="119" formatCode="0.00">
                  <c:v>-4.2172858521907699</c:v>
                </c:pt>
                <c:pt idx="120" formatCode="0.00">
                  <c:v>-4.5542486612592885</c:v>
                </c:pt>
                <c:pt idx="121" formatCode="0.00">
                  <c:v>-4.5786023572196601</c:v>
                </c:pt>
                <c:pt idx="124">
                  <c:v>-1.3615986424099895</c:v>
                </c:pt>
                <c:pt idx="125">
                  <c:v>-1.4731579877560184</c:v>
                </c:pt>
                <c:pt idx="126">
                  <c:v>-1.5913547695775303</c:v>
                </c:pt>
                <c:pt idx="127">
                  <c:v>-1.594928917090676</c:v>
                </c:pt>
                <c:pt idx="128">
                  <c:v>-1.9306311588976122</c:v>
                </c:pt>
                <c:pt idx="129">
                  <c:v>-2.3117911477284676</c:v>
                </c:pt>
                <c:pt idx="130">
                  <c:v>-2.7103929208649853</c:v>
                </c:pt>
                <c:pt idx="131">
                  <c:v>-3.0389636322791604</c:v>
                </c:pt>
                <c:pt idx="132">
                  <c:v>-3.0731412842578054</c:v>
                </c:pt>
                <c:pt idx="133">
                  <c:v>-3.0509036029165473</c:v>
                </c:pt>
                <c:pt idx="134">
                  <c:v>-3.0376202715414755</c:v>
                </c:pt>
                <c:pt idx="135">
                  <c:v>-3.0813927732904123</c:v>
                </c:pt>
                <c:pt idx="136">
                  <c:v>-3.0050330361747948</c:v>
                </c:pt>
                <c:pt idx="137">
                  <c:v>-2.9153488957341729</c:v>
                </c:pt>
                <c:pt idx="138">
                  <c:v>-2.8210629485976559</c:v>
                </c:pt>
                <c:pt idx="139">
                  <c:v>-2.7131279393597243</c:v>
                </c:pt>
                <c:pt idx="140">
                  <c:v>-2.6570034232405044</c:v>
                </c:pt>
                <c:pt idx="141">
                  <c:v>-2.5559677097455729</c:v>
                </c:pt>
                <c:pt idx="142">
                  <c:v>-2.4540700164558964</c:v>
                </c:pt>
                <c:pt idx="143">
                  <c:v>-2.3816517681302614</c:v>
                </c:pt>
                <c:pt idx="144">
                  <c:v>-2.5261723021764046</c:v>
                </c:pt>
                <c:pt idx="145">
                  <c:v>-2.6910818547317956</c:v>
                </c:pt>
                <c:pt idx="146">
                  <c:v>-2.8045609765250163</c:v>
                </c:pt>
                <c:pt idx="147">
                  <c:v>-2.9196291848547813</c:v>
                </c:pt>
                <c:pt idx="148">
                  <c:v>-2.5121231366192167</c:v>
                </c:pt>
                <c:pt idx="149">
                  <c:v>-2.0895171703193065</c:v>
                </c:pt>
                <c:pt idx="150">
                  <c:v>-1.7712275453605744</c:v>
                </c:pt>
                <c:pt idx="151">
                  <c:v>-1.4194582643526985</c:v>
                </c:pt>
                <c:pt idx="152">
                  <c:v>-1.9047902846968647</c:v>
                </c:pt>
                <c:pt idx="153">
                  <c:v>-2.5499485618978697</c:v>
                </c:pt>
                <c:pt idx="154">
                  <c:v>-2.9926902854776887</c:v>
                </c:pt>
                <c:pt idx="155">
                  <c:v>-3.3728721929304832</c:v>
                </c:pt>
                <c:pt idx="156">
                  <c:v>-3.0488651044791877</c:v>
                </c:pt>
                <c:pt idx="157">
                  <c:v>-2.579285101602991</c:v>
                </c:pt>
                <c:pt idx="158">
                  <c:v>-2.1482808156564239</c:v>
                </c:pt>
                <c:pt idx="159">
                  <c:v>-1.9095227150846545</c:v>
                </c:pt>
                <c:pt idx="160">
                  <c:v>-2.0456765728107356</c:v>
                </c:pt>
                <c:pt idx="161">
                  <c:v>-2.2185408727677265</c:v>
                </c:pt>
                <c:pt idx="162">
                  <c:v>-2.5452904184520313</c:v>
                </c:pt>
                <c:pt idx="165">
                  <c:v>-1.8769676843133223</c:v>
                </c:pt>
                <c:pt idx="166">
                  <c:v>-1.708884867083146</c:v>
                </c:pt>
                <c:pt idx="167">
                  <c:v>-1.7495587976597831</c:v>
                </c:pt>
                <c:pt idx="168">
                  <c:v>-2.2051470938358677</c:v>
                </c:pt>
                <c:pt idx="169">
                  <c:v>-2.4996961752808211</c:v>
                </c:pt>
                <c:pt idx="170">
                  <c:v>-2.8578282040826113</c:v>
                </c:pt>
                <c:pt idx="171">
                  <c:v>-2.7516301804728447</c:v>
                </c:pt>
                <c:pt idx="172">
                  <c:v>-1.2764223271360711</c:v>
                </c:pt>
                <c:pt idx="173">
                  <c:v>-0.77179205379650873</c:v>
                </c:pt>
                <c:pt idx="174">
                  <c:v>-1.1096816945230337</c:v>
                </c:pt>
                <c:pt idx="175">
                  <c:v>-1.158396867720294</c:v>
                </c:pt>
                <c:pt idx="176">
                  <c:v>-1.8574366089632095</c:v>
                </c:pt>
                <c:pt idx="177">
                  <c:v>-2.0189878562860426</c:v>
                </c:pt>
                <c:pt idx="178">
                  <c:v>-2.0831323020172343</c:v>
                </c:pt>
                <c:pt idx="179">
                  <c:v>-2.3306291457870421</c:v>
                </c:pt>
                <c:pt idx="180">
                  <c:v>-2.1274741073630201</c:v>
                </c:pt>
                <c:pt idx="181">
                  <c:v>-2.4377250156088626</c:v>
                </c:pt>
                <c:pt idx="182">
                  <c:v>-2.7395828156090234</c:v>
                </c:pt>
                <c:pt idx="183">
                  <c:v>-2.5100059928053131</c:v>
                </c:pt>
                <c:pt idx="184">
                  <c:v>-2.2935942448763846</c:v>
                </c:pt>
                <c:pt idx="185">
                  <c:v>-2.3654729517381932</c:v>
                </c:pt>
                <c:pt idx="186">
                  <c:v>-2.0286936329905041</c:v>
                </c:pt>
                <c:pt idx="187">
                  <c:v>-2.4003786693622788</c:v>
                </c:pt>
                <c:pt idx="188">
                  <c:v>-2.5764846099047105</c:v>
                </c:pt>
                <c:pt idx="189">
                  <c:v>-2.2092450372273462</c:v>
                </c:pt>
                <c:pt idx="190">
                  <c:v>-2.0959276693616484</c:v>
                </c:pt>
                <c:pt idx="191">
                  <c:v>-2.0341967513772237</c:v>
                </c:pt>
                <c:pt idx="192">
                  <c:v>-2.1425865514744173</c:v>
                </c:pt>
                <c:pt idx="193">
                  <c:v>-2.0841196530078632</c:v>
                </c:pt>
                <c:pt idx="194">
                  <c:v>-1.892786276037641</c:v>
                </c:pt>
                <c:pt idx="195">
                  <c:v>-2.1098987505238571</c:v>
                </c:pt>
                <c:pt idx="196">
                  <c:v>-2.2799110384894701</c:v>
                </c:pt>
                <c:pt idx="197">
                  <c:v>-2.6213443825339304</c:v>
                </c:pt>
                <c:pt idx="198">
                  <c:v>-2.8196409276072965</c:v>
                </c:pt>
                <c:pt idx="199">
                  <c:v>-2.6319247417910794</c:v>
                </c:pt>
                <c:pt idx="200">
                  <c:v>-2.7046985869945179</c:v>
                </c:pt>
                <c:pt idx="201">
                  <c:v>-3.2179675609792326</c:v>
                </c:pt>
                <c:pt idx="202">
                  <c:v>-3.4786487473803618</c:v>
                </c:pt>
                <c:pt idx="203">
                  <c:v>-3.8916861833142482</c:v>
                </c:pt>
                <c:pt idx="204">
                  <c:v>-3.546870185184404</c:v>
                </c:pt>
                <c:pt idx="205">
                  <c:v>-3.4005537265565775</c:v>
                </c:pt>
                <c:pt idx="206">
                  <c:v>-3.0742490453392</c:v>
                </c:pt>
                <c:pt idx="207">
                  <c:v>-2.8887217809026327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DA-412A-861E-C3165A4D5BB7}"/>
            </c:ext>
          </c:extLst>
        </c:ser>
        <c:ser>
          <c:idx val="5"/>
          <c:order val="5"/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'35. ábra'!$C$10:$FJ$10</c:f>
              <c:numCache>
                <c:formatCode>General</c:formatCode>
                <c:ptCount val="16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DA-412A-861E-C3165A4D5BB7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'35. ábra'!$C$11:$GX$11</c:f>
              <c:numCache>
                <c:formatCode>#,##0</c:formatCode>
                <c:ptCount val="20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  <c:pt idx="20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DA-412A-861E-C3165A4D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186184097097847E-2"/>
              <c:y val="3.66300740954393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802491024962042"/>
              <c:y val="1.032263132325205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.82908000000000015"/>
          <c:w val="0.99721925617056073"/>
          <c:h val="0.17091999999999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79736962898377E-2"/>
          <c:y val="4.8385589230286331E-2"/>
          <c:w val="0.89841502302909249"/>
          <c:h val="0.625271509782722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'36. ábra'!$B$5</c:f>
              <c:strCache>
                <c:ptCount val="1"/>
                <c:pt idx="0">
                  <c:v>EU-transzfer felhasználás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  <a:effectLst/>
          </c:spPr>
          <c:invertIfNegative val="0"/>
          <c:cat>
            <c:multiLvlStrRef>
              <c:f>'36. ábra'!$C$3:$GX$4</c:f>
              <c:multiLvlStrCache>
                <c:ptCount val="202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2014</c:v>
                  </c:pt>
                  <c:pt idx="169">
                    <c:v>2015</c:v>
                  </c:pt>
                  <c:pt idx="173">
                    <c:v>2016</c:v>
                  </c:pt>
                  <c:pt idx="177">
                    <c:v>2017</c:v>
                  </c:pt>
                  <c:pt idx="181">
                    <c:v>2018</c:v>
                  </c:pt>
                  <c:pt idx="185">
                    <c:v>2019</c:v>
                  </c:pt>
                  <c:pt idx="189">
                    <c:v>2020</c:v>
                  </c:pt>
                  <c:pt idx="193">
                    <c:v>2021</c:v>
                  </c:pt>
                  <c:pt idx="197">
                    <c:v>2022</c:v>
                  </c:pt>
                  <c:pt idx="201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Románia**</c:v>
                  </c:pt>
                </c:lvl>
              </c:multiLvlStrCache>
            </c:multiLvlStrRef>
          </c:cat>
          <c:val>
            <c:numRef>
              <c:f>'36. ábra'!$C$5:$GX$5</c:f>
              <c:numCache>
                <c:formatCode>0.00</c:formatCode>
                <c:ptCount val="204"/>
                <c:pt idx="0">
                  <c:v>5.3126813641664024</c:v>
                </c:pt>
                <c:pt idx="1">
                  <c:v>4.904819315109151</c:v>
                </c:pt>
                <c:pt idx="2">
                  <c:v>5.2965128977218816</c:v>
                </c:pt>
                <c:pt idx="3">
                  <c:v>5.2349128417741548</c:v>
                </c:pt>
                <c:pt idx="4">
                  <c:v>5.4557966574177579</c:v>
                </c:pt>
                <c:pt idx="5">
                  <c:v>6.0833825838639308</c:v>
                </c:pt>
                <c:pt idx="6">
                  <c:v>5.5750696354617952</c:v>
                </c:pt>
                <c:pt idx="7">
                  <c:v>5.9606091440076279</c:v>
                </c:pt>
                <c:pt idx="8">
                  <c:v>5.299270788857207</c:v>
                </c:pt>
                <c:pt idx="9">
                  <c:v>3.8858623428210892</c:v>
                </c:pt>
                <c:pt idx="10">
                  <c:v>3.2293516350625868</c:v>
                </c:pt>
                <c:pt idx="11">
                  <c:v>0.87156298168664714</c:v>
                </c:pt>
                <c:pt idx="12">
                  <c:v>1.1083423527959979</c:v>
                </c:pt>
                <c:pt idx="13">
                  <c:v>1.7062703162327779</c:v>
                </c:pt>
                <c:pt idx="14">
                  <c:v>1.727368948925299</c:v>
                </c:pt>
                <c:pt idx="15">
                  <c:v>2.1092923831355961</c:v>
                </c:pt>
                <c:pt idx="16">
                  <c:v>2.4507368305186663</c:v>
                </c:pt>
                <c:pt idx="17">
                  <c:v>2.52719075958065</c:v>
                </c:pt>
                <c:pt idx="18">
                  <c:v>3.0743199547695066</c:v>
                </c:pt>
                <c:pt idx="19">
                  <c:v>2.9600507531159992</c:v>
                </c:pt>
                <c:pt idx="20">
                  <c:v>2.4105991375762228</c:v>
                </c:pt>
                <c:pt idx="21">
                  <c:v>2.2709786043721767</c:v>
                </c:pt>
                <c:pt idx="22">
                  <c:v>1.7984854208016328</c:v>
                </c:pt>
                <c:pt idx="23">
                  <c:v>2.9009737477066313</c:v>
                </c:pt>
                <c:pt idx="24">
                  <c:v>3.1363574996213894</c:v>
                </c:pt>
                <c:pt idx="25">
                  <c:v>3.2701176102597209</c:v>
                </c:pt>
                <c:pt idx="26">
                  <c:v>3.6826900179005841</c:v>
                </c:pt>
                <c:pt idx="27">
                  <c:v>3.3641912907183742</c:v>
                </c:pt>
                <c:pt idx="28">
                  <c:v>3.2766636164191523</c:v>
                </c:pt>
                <c:pt idx="29">
                  <c:v>2.5666831346723451</c:v>
                </c:pt>
                <c:pt idx="30">
                  <c:v>2.3006734366128083</c:v>
                </c:pt>
                <c:pt idx="31">
                  <c:v>2.5885295501055996</c:v>
                </c:pt>
                <c:pt idx="32">
                  <c:v>3.3774386195576143</c:v>
                </c:pt>
                <c:pt idx="33">
                  <c:v>3.9046272136407727</c:v>
                </c:pt>
                <c:pt idx="34">
                  <c:v>3.5029871205547618</c:v>
                </c:pt>
                <c:pt idx="35">
                  <c:v>2.4118916163346551</c:v>
                </c:pt>
                <c:pt idx="36">
                  <c:v>1.5932243264083656</c:v>
                </c:pt>
                <c:pt idx="37">
                  <c:v>1.2619947063428079</c:v>
                </c:pt>
                <c:pt idx="38">
                  <c:v>1.2939406736619841</c:v>
                </c:pt>
                <c:pt idx="39">
                  <c:v>1.2313254336036326</c:v>
                </c:pt>
                <c:pt idx="42">
                  <c:v>2.3253905167302982</c:v>
                </c:pt>
                <c:pt idx="43">
                  <c:v>2.871637445407937</c:v>
                </c:pt>
                <c:pt idx="44">
                  <c:v>2.1355557993211618</c:v>
                </c:pt>
                <c:pt idx="45">
                  <c:v>1.559894051149469</c:v>
                </c:pt>
                <c:pt idx="46">
                  <c:v>2.3960868891543501</c:v>
                </c:pt>
                <c:pt idx="47">
                  <c:v>3.1402027981129801</c:v>
                </c:pt>
                <c:pt idx="48">
                  <c:v>3.4742304392143555</c:v>
                </c:pt>
                <c:pt idx="49">
                  <c:v>3.2145165018136197</c:v>
                </c:pt>
                <c:pt idx="50">
                  <c:v>2.6542599147180956</c:v>
                </c:pt>
                <c:pt idx="51">
                  <c:v>1.8811474776342163</c:v>
                </c:pt>
                <c:pt idx="52">
                  <c:v>1.8450985573712733</c:v>
                </c:pt>
                <c:pt idx="53">
                  <c:v>1.6181018202025179</c:v>
                </c:pt>
                <c:pt idx="54">
                  <c:v>0.87494197609498703</c:v>
                </c:pt>
                <c:pt idx="55">
                  <c:v>0.5962170715509677</c:v>
                </c:pt>
                <c:pt idx="56">
                  <c:v>0.3545442744079047</c:v>
                </c:pt>
                <c:pt idx="57">
                  <c:v>1.0659512318567372</c:v>
                </c:pt>
                <c:pt idx="58">
                  <c:v>0.94807551653640409</c:v>
                </c:pt>
                <c:pt idx="59">
                  <c:v>0.90071189465656976</c:v>
                </c:pt>
                <c:pt idx="60">
                  <c:v>0.93044860675038299</c:v>
                </c:pt>
                <c:pt idx="61">
                  <c:v>0.81901537994727958</c:v>
                </c:pt>
                <c:pt idx="62">
                  <c:v>0.69652062518890334</c:v>
                </c:pt>
                <c:pt idx="63">
                  <c:v>1.0897073066714809</c:v>
                </c:pt>
                <c:pt idx="64">
                  <c:v>0.94758032629840416</c:v>
                </c:pt>
                <c:pt idx="65">
                  <c:v>1.1702655745842641</c:v>
                </c:pt>
                <c:pt idx="66">
                  <c:v>1.5621409004334952</c:v>
                </c:pt>
                <c:pt idx="67">
                  <c:v>1.6599568619787359</c:v>
                </c:pt>
                <c:pt idx="68">
                  <c:v>1.9440727366047701</c:v>
                </c:pt>
                <c:pt idx="69">
                  <c:v>1.5912958747424413</c:v>
                </c:pt>
                <c:pt idx="70">
                  <c:v>1.3471657950594325</c:v>
                </c:pt>
                <c:pt idx="71">
                  <c:v>1.3319827085732889</c:v>
                </c:pt>
                <c:pt idx="72">
                  <c:v>1.5541772635257298</c:v>
                </c:pt>
                <c:pt idx="73">
                  <c:v>1.5137149344312775</c:v>
                </c:pt>
                <c:pt idx="74">
                  <c:v>1.3471722537232251</c:v>
                </c:pt>
                <c:pt idx="75">
                  <c:v>1.1511965580574606</c:v>
                </c:pt>
                <c:pt idx="76">
                  <c:v>0.89371111379921497</c:v>
                </c:pt>
                <c:pt idx="77">
                  <c:v>0.96786930145415606</c:v>
                </c:pt>
                <c:pt idx="78">
                  <c:v>1.2495672032763148</c:v>
                </c:pt>
                <c:pt idx="79">
                  <c:v>1.638342434672093</c:v>
                </c:pt>
                <c:pt idx="80">
                  <c:v>1.4538478728067121</c:v>
                </c:pt>
                <c:pt idx="83">
                  <c:v>2.7524398890168627</c:v>
                </c:pt>
                <c:pt idx="84">
                  <c:v>2.8086110677784433</c:v>
                </c:pt>
                <c:pt idx="85">
                  <c:v>2.9548729264044207</c:v>
                </c:pt>
                <c:pt idx="86">
                  <c:v>2.9316887578566049</c:v>
                </c:pt>
                <c:pt idx="87">
                  <c:v>3.0136388779908914</c:v>
                </c:pt>
                <c:pt idx="88">
                  <c:v>2.991286539881703</c:v>
                </c:pt>
                <c:pt idx="89">
                  <c:v>2.7390045209380327</c:v>
                </c:pt>
                <c:pt idx="90">
                  <c:v>2.6526656400405586</c:v>
                </c:pt>
                <c:pt idx="91">
                  <c:v>2.5357229257488894</c:v>
                </c:pt>
                <c:pt idx="92">
                  <c:v>2.463038229919404</c:v>
                </c:pt>
                <c:pt idx="93">
                  <c:v>1.9723908548939635</c:v>
                </c:pt>
                <c:pt idx="94">
                  <c:v>1.6984322091769213</c:v>
                </c:pt>
                <c:pt idx="95">
                  <c:v>1.7470289832972441</c:v>
                </c:pt>
                <c:pt idx="96">
                  <c:v>1.4220084562451396</c:v>
                </c:pt>
                <c:pt idx="97">
                  <c:v>1.5775358681005098</c:v>
                </c:pt>
                <c:pt idx="98">
                  <c:v>1.5734995334258681</c:v>
                </c:pt>
                <c:pt idx="99">
                  <c:v>1.5255652452444395</c:v>
                </c:pt>
                <c:pt idx="100">
                  <c:v>1.8431841044716524</c:v>
                </c:pt>
                <c:pt idx="101">
                  <c:v>2.0113503826710919</c:v>
                </c:pt>
                <c:pt idx="102">
                  <c:v>2.1751080567428209</c:v>
                </c:pt>
                <c:pt idx="103">
                  <c:v>2.0869281341307939</c:v>
                </c:pt>
                <c:pt idx="104">
                  <c:v>2.0802405175923639</c:v>
                </c:pt>
                <c:pt idx="105">
                  <c:v>1.9854746092536013</c:v>
                </c:pt>
                <c:pt idx="106">
                  <c:v>2.0873937714287862</c:v>
                </c:pt>
                <c:pt idx="107">
                  <c:v>2.1712721482515387</c:v>
                </c:pt>
                <c:pt idx="108">
                  <c:v>2.2300392704282168</c:v>
                </c:pt>
                <c:pt idx="109">
                  <c:v>2.4160539117121909</c:v>
                </c:pt>
                <c:pt idx="110">
                  <c:v>2.3375096143938934</c:v>
                </c:pt>
                <c:pt idx="111">
                  <c:v>2.3118186550579871</c:v>
                </c:pt>
                <c:pt idx="112">
                  <c:v>2.0670730002975981</c:v>
                </c:pt>
                <c:pt idx="113">
                  <c:v>1.8257767907257214</c:v>
                </c:pt>
                <c:pt idx="114">
                  <c:v>1.4602794411177644</c:v>
                </c:pt>
                <c:pt idx="115">
                  <c:v>1.4400228349318516</c:v>
                </c:pt>
                <c:pt idx="116">
                  <c:v>1.3567290912359131</c:v>
                </c:pt>
                <c:pt idx="117">
                  <c:v>1.2417513285302666</c:v>
                </c:pt>
                <c:pt idx="118">
                  <c:v>1.2819775973390724</c:v>
                </c:pt>
                <c:pt idx="119">
                  <c:v>1.2825952382608454</c:v>
                </c:pt>
                <c:pt idx="120">
                  <c:v>1.2515260071647289</c:v>
                </c:pt>
                <c:pt idx="121">
                  <c:v>1.2676732661621215</c:v>
                </c:pt>
                <c:pt idx="124">
                  <c:v>1.1301669595194985</c:v>
                </c:pt>
                <c:pt idx="125">
                  <c:v>0.94799829376253264</c:v>
                </c:pt>
                <c:pt idx="126">
                  <c:v>0.84443811016888748</c:v>
                </c:pt>
                <c:pt idx="127">
                  <c:v>1.0034772017366362</c:v>
                </c:pt>
                <c:pt idx="128">
                  <c:v>1.373184438713293</c:v>
                </c:pt>
                <c:pt idx="129">
                  <c:v>1.6625254180353297</c:v>
                </c:pt>
                <c:pt idx="130">
                  <c:v>2.6501169429948805</c:v>
                </c:pt>
                <c:pt idx="131">
                  <c:v>4.528243017247835</c:v>
                </c:pt>
                <c:pt idx="132">
                  <c:v>4.5943716835264432</c:v>
                </c:pt>
                <c:pt idx="133">
                  <c:v>4.6893907463051843</c:v>
                </c:pt>
                <c:pt idx="134">
                  <c:v>3.5936408235622346</c:v>
                </c:pt>
                <c:pt idx="135">
                  <c:v>1.3612222698030645</c:v>
                </c:pt>
                <c:pt idx="136">
                  <c:v>1.0136960183037274</c:v>
                </c:pt>
                <c:pt idx="137">
                  <c:v>0.73597556991828417</c:v>
                </c:pt>
                <c:pt idx="138">
                  <c:v>0.79042832298433607</c:v>
                </c:pt>
                <c:pt idx="139">
                  <c:v>0.80193882588597121</c:v>
                </c:pt>
                <c:pt idx="140">
                  <c:v>0.81519046947464879</c:v>
                </c:pt>
                <c:pt idx="141">
                  <c:v>0.78156363194248502</c:v>
                </c:pt>
                <c:pt idx="142">
                  <c:v>0.97754784608101719</c:v>
                </c:pt>
                <c:pt idx="143">
                  <c:v>1.4067378324910487</c:v>
                </c:pt>
                <c:pt idx="144">
                  <c:v>1.3434055879536182</c:v>
                </c:pt>
                <c:pt idx="145">
                  <c:v>1.4525738218535418</c:v>
                </c:pt>
                <c:pt idx="146">
                  <c:v>1.3261569966602158</c:v>
                </c:pt>
                <c:pt idx="147">
                  <c:v>1.3582576686596814</c:v>
                </c:pt>
                <c:pt idx="148">
                  <c:v>1.7557281754481249</c:v>
                </c:pt>
                <c:pt idx="149">
                  <c:v>1.6286529097175964</c:v>
                </c:pt>
                <c:pt idx="150">
                  <c:v>1.7114846118965803</c:v>
                </c:pt>
                <c:pt idx="151">
                  <c:v>1.691813608349805</c:v>
                </c:pt>
                <c:pt idx="152">
                  <c:v>1.4261981565103747</c:v>
                </c:pt>
                <c:pt idx="153">
                  <c:v>2.2096736618362267</c:v>
                </c:pt>
                <c:pt idx="154">
                  <c:v>2.0494194749142731</c:v>
                </c:pt>
                <c:pt idx="155">
                  <c:v>1.4468988327857335</c:v>
                </c:pt>
                <c:pt idx="156">
                  <c:v>1.3531183485037128</c:v>
                </c:pt>
                <c:pt idx="157">
                  <c:v>0.88755757375458266</c:v>
                </c:pt>
                <c:pt idx="158">
                  <c:v>1.1746982332419171</c:v>
                </c:pt>
                <c:pt idx="159">
                  <c:v>2.105518527030823</c:v>
                </c:pt>
                <c:pt idx="160">
                  <c:v>1.8063710114630649</c:v>
                </c:pt>
                <c:pt idx="161">
                  <c:v>1.8659720086924376</c:v>
                </c:pt>
                <c:pt idx="162">
                  <c:v>1.757488447308126</c:v>
                </c:pt>
                <c:pt idx="165">
                  <c:v>3.9932637719404847</c:v>
                </c:pt>
                <c:pt idx="166">
                  <c:v>3.5223405968686499</c:v>
                </c:pt>
                <c:pt idx="167">
                  <c:v>2.9871437083618075</c:v>
                </c:pt>
                <c:pt idx="168">
                  <c:v>2.8676525736526415</c:v>
                </c:pt>
                <c:pt idx="169">
                  <c:v>3.0923861112651116</c:v>
                </c:pt>
                <c:pt idx="170">
                  <c:v>3.0460594263408982</c:v>
                </c:pt>
                <c:pt idx="171">
                  <c:v>3.3245513397042514</c:v>
                </c:pt>
                <c:pt idx="172">
                  <c:v>2.5730734390245726</c:v>
                </c:pt>
                <c:pt idx="173">
                  <c:v>2.0352464952393836</c:v>
                </c:pt>
                <c:pt idx="174">
                  <c:v>2.664789695796359</c:v>
                </c:pt>
                <c:pt idx="175">
                  <c:v>3.3770365389143344</c:v>
                </c:pt>
                <c:pt idx="176">
                  <c:v>3.4720941048912262</c:v>
                </c:pt>
                <c:pt idx="177">
                  <c:v>2.8726725289858024</c:v>
                </c:pt>
                <c:pt idx="178">
                  <c:v>2.2669040914645326</c:v>
                </c:pt>
                <c:pt idx="179">
                  <c:v>1.1960156421625672</c:v>
                </c:pt>
                <c:pt idx="180">
                  <c:v>1.6320042802442665</c:v>
                </c:pt>
                <c:pt idx="181">
                  <c:v>1.9399322563339056</c:v>
                </c:pt>
                <c:pt idx="182">
                  <c:v>1.883713212315026</c:v>
                </c:pt>
                <c:pt idx="183">
                  <c:v>1.7579644917246304</c:v>
                </c:pt>
                <c:pt idx="184">
                  <c:v>1.5004784837596981</c:v>
                </c:pt>
                <c:pt idx="185">
                  <c:v>1.7429145109938124</c:v>
                </c:pt>
                <c:pt idx="186">
                  <c:v>1.6571572528913128</c:v>
                </c:pt>
                <c:pt idx="187">
                  <c:v>1.764034640389853</c:v>
                </c:pt>
                <c:pt idx="188">
                  <c:v>1.7612152478913476</c:v>
                </c:pt>
                <c:pt idx="189">
                  <c:v>1.9464026893344006</c:v>
                </c:pt>
                <c:pt idx="190">
                  <c:v>2.0620103823833875</c:v>
                </c:pt>
                <c:pt idx="191">
                  <c:v>2.0343177070322223</c:v>
                </c:pt>
                <c:pt idx="192">
                  <c:v>2.2160493827160495</c:v>
                </c:pt>
                <c:pt idx="193">
                  <c:v>1.8601110962309437</c:v>
                </c:pt>
                <c:pt idx="194">
                  <c:v>1.7106018273313701</c:v>
                </c:pt>
                <c:pt idx="195">
                  <c:v>1.8648926708594149</c:v>
                </c:pt>
                <c:pt idx="196">
                  <c:v>2.2988881838679807</c:v>
                </c:pt>
                <c:pt idx="197">
                  <c:v>2.2859308463765347</c:v>
                </c:pt>
                <c:pt idx="198">
                  <c:v>2.4408682778642978</c:v>
                </c:pt>
                <c:pt idx="199">
                  <c:v>2.4278550595846342</c:v>
                </c:pt>
                <c:pt idx="200">
                  <c:v>2.7457552233933735</c:v>
                </c:pt>
                <c:pt idx="201">
                  <c:v>2.6620814413094447</c:v>
                </c:pt>
                <c:pt idx="202">
                  <c:v>2.6194094422348413</c:v>
                </c:pt>
                <c:pt idx="203">
                  <c:v>3.1695230063801851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721204280"/>
        <c:axId val="721206904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'36. ábra'!$C$3:$GP$4</c:f>
              <c:multiLvlStrCache>
                <c:ptCount val="194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2014</c:v>
                  </c:pt>
                  <c:pt idx="169">
                    <c:v>2015</c:v>
                  </c:pt>
                  <c:pt idx="173">
                    <c:v>2016</c:v>
                  </c:pt>
                  <c:pt idx="177">
                    <c:v>2017</c:v>
                  </c:pt>
                  <c:pt idx="181">
                    <c:v>2018</c:v>
                  </c:pt>
                  <c:pt idx="185">
                    <c:v>2019</c:v>
                  </c:pt>
                  <c:pt idx="189">
                    <c:v>2020</c:v>
                  </c:pt>
                  <c:pt idx="193">
                    <c:v>2021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Románia**</c:v>
                  </c:pt>
                </c:lvl>
              </c:multiLvlStrCache>
            </c:multiLvlStrRef>
          </c:cat>
          <c:val>
            <c:numRef>
              <c:f>'36. ábra'!$C$8:$GT$8</c:f>
              <c:numCache>
                <c:formatCode>General</c:formatCode>
                <c:ptCount val="20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04280"/>
        <c:axId val="721206904"/>
      </c:lineChart>
      <c:lineChart>
        <c:grouping val="standard"/>
        <c:varyColors val="0"/>
        <c:ser>
          <c:idx val="1"/>
          <c:order val="1"/>
          <c:tx>
            <c:strRef>
              <c:f>'36. ábra'!$B$6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'36. ábra'!$C$3:$GX$4</c:f>
              <c:multiLvlStrCache>
                <c:ptCount val="202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2014</c:v>
                  </c:pt>
                  <c:pt idx="169">
                    <c:v>2015</c:v>
                  </c:pt>
                  <c:pt idx="173">
                    <c:v>2016</c:v>
                  </c:pt>
                  <c:pt idx="177">
                    <c:v>2017</c:v>
                  </c:pt>
                  <c:pt idx="181">
                    <c:v>2018</c:v>
                  </c:pt>
                  <c:pt idx="185">
                    <c:v>2019</c:v>
                  </c:pt>
                  <c:pt idx="189">
                    <c:v>2020</c:v>
                  </c:pt>
                  <c:pt idx="193">
                    <c:v>2021</c:v>
                  </c:pt>
                  <c:pt idx="197">
                    <c:v>2022</c:v>
                  </c:pt>
                  <c:pt idx="201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Románia**</c:v>
                  </c:pt>
                </c:lvl>
              </c:multiLvlStrCache>
            </c:multiLvlStrRef>
          </c:cat>
          <c:val>
            <c:numRef>
              <c:f>'36. ábra'!$C$6:$GX$6</c:f>
              <c:numCache>
                <c:formatCode>0.0</c:formatCode>
                <c:ptCount val="204"/>
                <c:pt idx="0">
                  <c:v>4.2597288873782793</c:v>
                </c:pt>
                <c:pt idx="1">
                  <c:v>3.8713645328732027</c:v>
                </c:pt>
                <c:pt idx="2">
                  <c:v>4.2751344534059994</c:v>
                </c:pt>
                <c:pt idx="3">
                  <c:v>4.1452249655592812</c:v>
                </c:pt>
                <c:pt idx="4">
                  <c:v>4.3498874184096303</c:v>
                </c:pt>
                <c:pt idx="5">
                  <c:v>4.8421831044341879</c:v>
                </c:pt>
                <c:pt idx="6">
                  <c:v>4.3196671623444693</c:v>
                </c:pt>
                <c:pt idx="7">
                  <c:v>4.672512756693914</c:v>
                </c:pt>
                <c:pt idx="8">
                  <c:v>4.0021549519913782</c:v>
                </c:pt>
                <c:pt idx="9">
                  <c:v>2.7229646286918503</c:v>
                </c:pt>
                <c:pt idx="10">
                  <c:v>1.8660488697117907</c:v>
                </c:pt>
                <c:pt idx="11">
                  <c:v>-0.56929501386381376</c:v>
                </c:pt>
                <c:pt idx="12">
                  <c:v>-0.28397100554440718</c:v>
                </c:pt>
                <c:pt idx="13">
                  <c:v>0.30347836239793813</c:v>
                </c:pt>
                <c:pt idx="14">
                  <c:v>0.50201869821790057</c:v>
                </c:pt>
                <c:pt idx="15">
                  <c:v>0.94098661031740272</c:v>
                </c:pt>
                <c:pt idx="16">
                  <c:v>1.3576703288461349</c:v>
                </c:pt>
                <c:pt idx="17">
                  <c:v>1.5067035791157548</c:v>
                </c:pt>
                <c:pt idx="18">
                  <c:v>2.1386633462710694</c:v>
                </c:pt>
                <c:pt idx="19">
                  <c:v>2.7338409446332026</c:v>
                </c:pt>
                <c:pt idx="20">
                  <c:v>2.1328237207122327</c:v>
                </c:pt>
                <c:pt idx="21">
                  <c:v>2.0203618665534315</c:v>
                </c:pt>
                <c:pt idx="22">
                  <c:v>1.5761295641057369</c:v>
                </c:pt>
                <c:pt idx="23">
                  <c:v>2.0624006901639373</c:v>
                </c:pt>
                <c:pt idx="24">
                  <c:v>2.34597132436385</c:v>
                </c:pt>
                <c:pt idx="25">
                  <c:v>2.4536158619753707</c:v>
                </c:pt>
                <c:pt idx="26">
                  <c:v>2.9395315274640286</c:v>
                </c:pt>
                <c:pt idx="27">
                  <c:v>2.4521324684034758</c:v>
                </c:pt>
                <c:pt idx="28">
                  <c:v>2.4902114164055682</c:v>
                </c:pt>
                <c:pt idx="29">
                  <c:v>2.0180756654794147</c:v>
                </c:pt>
                <c:pt idx="30">
                  <c:v>1.8126337238285082</c:v>
                </c:pt>
                <c:pt idx="31">
                  <c:v>2.1189954995145039</c:v>
                </c:pt>
                <c:pt idx="32">
                  <c:v>2.809724764919761</c:v>
                </c:pt>
                <c:pt idx="33">
                  <c:v>3.1170676953971137</c:v>
                </c:pt>
                <c:pt idx="34">
                  <c:v>2.7007918846973569</c:v>
                </c:pt>
                <c:pt idx="35">
                  <c:v>1.7126630329325143</c:v>
                </c:pt>
                <c:pt idx="36">
                  <c:v>0.84700138666897518</c:v>
                </c:pt>
                <c:pt idx="37">
                  <c:v>0.47907715132571432</c:v>
                </c:pt>
                <c:pt idx="38">
                  <c:v>0.4053218927698321</c:v>
                </c:pt>
                <c:pt idx="39">
                  <c:v>0.34346251332967376</c:v>
                </c:pt>
                <c:pt idx="42">
                  <c:v>2.7750506199084142</c:v>
                </c:pt>
                <c:pt idx="43">
                  <c:v>3.2529906956136458</c:v>
                </c:pt>
                <c:pt idx="44">
                  <c:v>1.7735004663602405</c:v>
                </c:pt>
                <c:pt idx="45">
                  <c:v>1.1603046663118142</c:v>
                </c:pt>
                <c:pt idx="46">
                  <c:v>1.9740492125295521</c:v>
                </c:pt>
                <c:pt idx="47">
                  <c:v>2.6981014383489312</c:v>
                </c:pt>
                <c:pt idx="48">
                  <c:v>3.0153641386298524</c:v>
                </c:pt>
                <c:pt idx="49">
                  <c:v>2.6808077091794145</c:v>
                </c:pt>
                <c:pt idx="50">
                  <c:v>2.0994165900244326</c:v>
                </c:pt>
                <c:pt idx="51">
                  <c:v>1.3017295519171861</c:v>
                </c:pt>
                <c:pt idx="52">
                  <c:v>1.2630460294322403</c:v>
                </c:pt>
                <c:pt idx="53">
                  <c:v>1.0337794464830479</c:v>
                </c:pt>
                <c:pt idx="54">
                  <c:v>0.26803839914762689</c:v>
                </c:pt>
                <c:pt idx="55">
                  <c:v>-7.422651110801376E-2</c:v>
                </c:pt>
                <c:pt idx="56">
                  <c:v>-0.34507415423314375</c:v>
                </c:pt>
                <c:pt idx="57">
                  <c:v>0.36411256370941142</c:v>
                </c:pt>
                <c:pt idx="58">
                  <c:v>0.2620063354809401</c:v>
                </c:pt>
                <c:pt idx="59">
                  <c:v>0.15685979856567203</c:v>
                </c:pt>
                <c:pt idx="60">
                  <c:v>0.1892567975772827</c:v>
                </c:pt>
                <c:pt idx="61">
                  <c:v>-2.6976541313458838E-2</c:v>
                </c:pt>
                <c:pt idx="62">
                  <c:v>-0.20216736894211407</c:v>
                </c:pt>
                <c:pt idx="63">
                  <c:v>0.30060097166834682</c:v>
                </c:pt>
                <c:pt idx="64">
                  <c:v>0.20587391352482248</c:v>
                </c:pt>
                <c:pt idx="65">
                  <c:v>0.2630925788036732</c:v>
                </c:pt>
                <c:pt idx="66">
                  <c:v>0.82036502347107765</c:v>
                </c:pt>
                <c:pt idx="67">
                  <c:v>0.9452821813311304</c:v>
                </c:pt>
                <c:pt idx="68">
                  <c:v>1.2496104705515738</c:v>
                </c:pt>
                <c:pt idx="69">
                  <c:v>1.1424118066518061</c:v>
                </c:pt>
                <c:pt idx="70">
                  <c:v>0.74329909874868239</c:v>
                </c:pt>
                <c:pt idx="71">
                  <c:v>0.86261990749343953</c:v>
                </c:pt>
                <c:pt idx="72">
                  <c:v>1.2209822765781295</c:v>
                </c:pt>
                <c:pt idx="73">
                  <c:v>1.5889790510680037</c:v>
                </c:pt>
                <c:pt idx="74">
                  <c:v>1.3573811610553992</c:v>
                </c:pt>
                <c:pt idx="75">
                  <c:v>0.97929419922053818</c:v>
                </c:pt>
                <c:pt idx="76">
                  <c:v>0.58096857397666501</c:v>
                </c:pt>
                <c:pt idx="77">
                  <c:v>-0.18355642749683965</c:v>
                </c:pt>
                <c:pt idx="78">
                  <c:v>0.11649663730060754</c:v>
                </c:pt>
                <c:pt idx="79">
                  <c:v>0.64219479175931771</c:v>
                </c:pt>
                <c:pt idx="80">
                  <c:v>0.45007947259637682</c:v>
                </c:pt>
                <c:pt idx="83">
                  <c:v>3.2434111086569342</c:v>
                </c:pt>
                <c:pt idx="84">
                  <c:v>3.2262569129583687</c:v>
                </c:pt>
                <c:pt idx="85">
                  <c:v>3.3089408334804076</c:v>
                </c:pt>
                <c:pt idx="86">
                  <c:v>3.1725918306074137</c:v>
                </c:pt>
                <c:pt idx="87">
                  <c:v>3.2558587229604434</c:v>
                </c:pt>
                <c:pt idx="88">
                  <c:v>3.3059279476689047</c:v>
                </c:pt>
                <c:pt idx="89">
                  <c:v>3.8942578585210099</c:v>
                </c:pt>
                <c:pt idx="90">
                  <c:v>3.7607841704401026</c:v>
                </c:pt>
                <c:pt idx="91">
                  <c:v>3.5994999523841784</c:v>
                </c:pt>
                <c:pt idx="92">
                  <c:v>3.5106316803770765</c:v>
                </c:pt>
                <c:pt idx="93">
                  <c:v>2.2425610887138494</c:v>
                </c:pt>
                <c:pt idx="94">
                  <c:v>1.9975557721923169</c:v>
                </c:pt>
                <c:pt idx="95">
                  <c:v>2.0484743128007632</c:v>
                </c:pt>
                <c:pt idx="96">
                  <c:v>1.7594605453721515</c:v>
                </c:pt>
                <c:pt idx="97">
                  <c:v>1.9379343144767087</c:v>
                </c:pt>
                <c:pt idx="98">
                  <c:v>2.0312979086021072</c:v>
                </c:pt>
                <c:pt idx="99">
                  <c:v>2.0237034372436646</c:v>
                </c:pt>
                <c:pt idx="100">
                  <c:v>2.3035456320691359</c:v>
                </c:pt>
                <c:pt idx="101">
                  <c:v>2.4349630242809872</c:v>
                </c:pt>
                <c:pt idx="102">
                  <c:v>2.4315573803356778</c:v>
                </c:pt>
                <c:pt idx="103">
                  <c:v>2.190081562807169</c:v>
                </c:pt>
                <c:pt idx="104">
                  <c:v>2.2964229858714602</c:v>
                </c:pt>
                <c:pt idx="105">
                  <c:v>2.3151120482330945</c:v>
                </c:pt>
                <c:pt idx="106">
                  <c:v>2.4480921104514266</c:v>
                </c:pt>
                <c:pt idx="107">
                  <c:v>2.6164250269031122</c:v>
                </c:pt>
                <c:pt idx="108">
                  <c:v>2.8679870070647326</c:v>
                </c:pt>
                <c:pt idx="109">
                  <c:v>3.0667679750652654</c:v>
                </c:pt>
                <c:pt idx="110">
                  <c:v>2.8944886092957458</c:v>
                </c:pt>
                <c:pt idx="111">
                  <c:v>2.4847398251762232</c:v>
                </c:pt>
                <c:pt idx="112">
                  <c:v>2.1833718895390741</c:v>
                </c:pt>
                <c:pt idx="113">
                  <c:v>2.0035068012718082</c:v>
                </c:pt>
                <c:pt idx="114">
                  <c:v>1.0577106656252711</c:v>
                </c:pt>
                <c:pt idx="115">
                  <c:v>0.9002375324928511</c:v>
                </c:pt>
                <c:pt idx="116">
                  <c:v>0.53551787489475666</c:v>
                </c:pt>
                <c:pt idx="117">
                  <c:v>0.28919449379005546</c:v>
                </c:pt>
                <c:pt idx="118">
                  <c:v>0.51968181373508116</c:v>
                </c:pt>
                <c:pt idx="119">
                  <c:v>3.880284204919849E-2</c:v>
                </c:pt>
                <c:pt idx="120">
                  <c:v>4.4029059179058437E-3</c:v>
                </c:pt>
                <c:pt idx="121">
                  <c:v>2.3400601413446194E-2</c:v>
                </c:pt>
                <c:pt idx="124">
                  <c:v>-0.22488425075328899</c:v>
                </c:pt>
                <c:pt idx="125">
                  <c:v>-0.37739208778884131</c:v>
                </c:pt>
                <c:pt idx="126">
                  <c:v>-0.35102443710724213</c:v>
                </c:pt>
                <c:pt idx="127">
                  <c:v>-0.15126809814745693</c:v>
                </c:pt>
                <c:pt idx="128">
                  <c:v>0.17785884416399844</c:v>
                </c:pt>
                <c:pt idx="129">
                  <c:v>0.42566394600734908</c:v>
                </c:pt>
                <c:pt idx="130">
                  <c:v>1.2611102176646607</c:v>
                </c:pt>
                <c:pt idx="131">
                  <c:v>3.0288545540773275</c:v>
                </c:pt>
                <c:pt idx="132">
                  <c:v>3.0592294850646899</c:v>
                </c:pt>
                <c:pt idx="133">
                  <c:v>3.1837772962737279</c:v>
                </c:pt>
                <c:pt idx="134">
                  <c:v>2.1650729221447778</c:v>
                </c:pt>
                <c:pt idx="135">
                  <c:v>5.2667070283467197E-2</c:v>
                </c:pt>
                <c:pt idx="136">
                  <c:v>-0.38181653739822113</c:v>
                </c:pt>
                <c:pt idx="137">
                  <c:v>-0.82635428942000322</c:v>
                </c:pt>
                <c:pt idx="138">
                  <c:v>-0.74333490709807759</c:v>
                </c:pt>
                <c:pt idx="139">
                  <c:v>-0.83866975001712551</c:v>
                </c:pt>
                <c:pt idx="140">
                  <c:v>-0.66937930600413309</c:v>
                </c:pt>
                <c:pt idx="141">
                  <c:v>-0.51075768315818693</c:v>
                </c:pt>
                <c:pt idx="142">
                  <c:v>-0.27434007348797362</c:v>
                </c:pt>
                <c:pt idx="143">
                  <c:v>0.37652462430987182</c:v>
                </c:pt>
                <c:pt idx="144">
                  <c:v>0.28215900399515242</c:v>
                </c:pt>
                <c:pt idx="145">
                  <c:v>0.35865218638225577</c:v>
                </c:pt>
                <c:pt idx="146">
                  <c:v>0.19513345734672116</c:v>
                </c:pt>
                <c:pt idx="147">
                  <c:v>0.19464194565698548</c:v>
                </c:pt>
                <c:pt idx="148">
                  <c:v>0.68253074241465206</c:v>
                </c:pt>
                <c:pt idx="149">
                  <c:v>0.61886870541978944</c:v>
                </c:pt>
                <c:pt idx="150">
                  <c:v>0.75119217238630043</c:v>
                </c:pt>
                <c:pt idx="151">
                  <c:v>0.61491308707558856</c:v>
                </c:pt>
                <c:pt idx="152">
                  <c:v>0.29767004281467935</c:v>
                </c:pt>
                <c:pt idx="153">
                  <c:v>1.0821587097386036</c:v>
                </c:pt>
                <c:pt idx="154">
                  <c:v>0.99127157370451202</c:v>
                </c:pt>
                <c:pt idx="155">
                  <c:v>0.33893300936205201</c:v>
                </c:pt>
                <c:pt idx="156">
                  <c:v>0.22017735368907018</c:v>
                </c:pt>
                <c:pt idx="157">
                  <c:v>-0.33794432801804908</c:v>
                </c:pt>
                <c:pt idx="158">
                  <c:v>-0.1235984403276057</c:v>
                </c:pt>
                <c:pt idx="159">
                  <c:v>0.87144717689420048</c:v>
                </c:pt>
                <c:pt idx="160">
                  <c:v>0.3974229177887349</c:v>
                </c:pt>
                <c:pt idx="161">
                  <c:v>0.36129239549900327</c:v>
                </c:pt>
                <c:pt idx="162">
                  <c:v>0.29199018966754814</c:v>
                </c:pt>
                <c:pt idx="165">
                  <c:v>5.3979409364745923</c:v>
                </c:pt>
                <c:pt idx="166">
                  <c:v>4.8856327294284547</c:v>
                </c:pt>
                <c:pt idx="167">
                  <c:v>4.2665113632920724</c:v>
                </c:pt>
                <c:pt idx="168">
                  <c:v>4.066882910436715</c:v>
                </c:pt>
                <c:pt idx="169">
                  <c:v>4.4552353434190914</c:v>
                </c:pt>
                <c:pt idx="170">
                  <c:v>4.4140067869965085</c:v>
                </c:pt>
                <c:pt idx="171">
                  <c:v>4.5784166351510684</c:v>
                </c:pt>
                <c:pt idx="172">
                  <c:v>4.3037404517289835</c:v>
                </c:pt>
                <c:pt idx="173">
                  <c:v>3.4615387002148994</c:v>
                </c:pt>
                <c:pt idx="174">
                  <c:v>3.9029797421506176</c:v>
                </c:pt>
                <c:pt idx="175">
                  <c:v>4.4912352485792573</c:v>
                </c:pt>
                <c:pt idx="176">
                  <c:v>4.1214474681129643</c:v>
                </c:pt>
                <c:pt idx="177">
                  <c:v>3.5321542564054678</c:v>
                </c:pt>
                <c:pt idx="178">
                  <c:v>3.206091694188177</c:v>
                </c:pt>
                <c:pt idx="179">
                  <c:v>2.3642529993077566</c:v>
                </c:pt>
                <c:pt idx="180">
                  <c:v>2.8305586234459406</c:v>
                </c:pt>
                <c:pt idx="181">
                  <c:v>3.0667712132803828</c:v>
                </c:pt>
                <c:pt idx="182">
                  <c:v>2.9225245070588279</c:v>
                </c:pt>
                <c:pt idx="183">
                  <c:v>2.7684180124672073</c:v>
                </c:pt>
                <c:pt idx="184">
                  <c:v>2.5739126383769206</c:v>
                </c:pt>
                <c:pt idx="185">
                  <c:v>2.8504435548042002</c:v>
                </c:pt>
                <c:pt idx="186">
                  <c:v>2.5903083289401865</c:v>
                </c:pt>
                <c:pt idx="187">
                  <c:v>2.6491162675826052</c:v>
                </c:pt>
                <c:pt idx="188">
                  <c:v>2.6506800385342535</c:v>
                </c:pt>
                <c:pt idx="189">
                  <c:v>2.9760428855997918</c:v>
                </c:pt>
                <c:pt idx="190">
                  <c:v>3.2737991961066282</c:v>
                </c:pt>
                <c:pt idx="191">
                  <c:v>3.3665189173299916</c:v>
                </c:pt>
                <c:pt idx="192">
                  <c:v>3.5444807552650692</c:v>
                </c:pt>
                <c:pt idx="193">
                  <c:v>3.1044087230246249</c:v>
                </c:pt>
                <c:pt idx="194">
                  <c:v>2.9044878193090882</c:v>
                </c:pt>
                <c:pt idx="195">
                  <c:v>2.9896674180375489</c:v>
                </c:pt>
                <c:pt idx="196">
                  <c:v>3.3132899386521366</c:v>
                </c:pt>
                <c:pt idx="197">
                  <c:v>3.2970156438123093</c:v>
                </c:pt>
                <c:pt idx="198">
                  <c:v>3.3875526330968451</c:v>
                </c:pt>
                <c:pt idx="199">
                  <c:v>3.2498841476144693</c:v>
                </c:pt>
                <c:pt idx="200">
                  <c:v>3.5290707572988218</c:v>
                </c:pt>
                <c:pt idx="201">
                  <c:v>3.3670904777483015</c:v>
                </c:pt>
                <c:pt idx="202">
                  <c:v>3.3116170172542918</c:v>
                </c:pt>
                <c:pt idx="203">
                  <c:v>3.810905814642354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627728"/>
        <c:axId val="625635600"/>
      </c:lineChart>
      <c:catAx>
        <c:axId val="72120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6904"/>
        <c:crosses val="autoZero"/>
        <c:auto val="1"/>
        <c:lblAlgn val="ctr"/>
        <c:lblOffset val="100"/>
        <c:tickLblSkip val="1"/>
        <c:noMultiLvlLbl val="0"/>
      </c:catAx>
      <c:valAx>
        <c:axId val="721206904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7385192017800629E-2"/>
              <c:y val="7.636103651518850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4280"/>
        <c:crosses val="autoZero"/>
        <c:crossBetween val="between"/>
      </c:valAx>
      <c:valAx>
        <c:axId val="625635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02723102518536"/>
              <c:y val="5.708186490494502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5627728"/>
        <c:crosses val="max"/>
        <c:crossBetween val="between"/>
      </c:valAx>
      <c:catAx>
        <c:axId val="62562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5635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79736962898377E-2"/>
          <c:y val="4.8385589230286331E-2"/>
          <c:w val="0.89841502302909249"/>
          <c:h val="0.625271509782722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'36. ábra'!$A$5</c:f>
              <c:strCache>
                <c:ptCount val="1"/>
                <c:pt idx="0">
                  <c:v>Absorption of EU funds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  <a:effectLst/>
          </c:spPr>
          <c:invertIfNegative val="0"/>
          <c:cat>
            <c:multiLvlStrRef>
              <c:f>'36. ábra'!$C$1:$GY$2</c:f>
              <c:multiLvlStrCache>
                <c:ptCount val="202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2014</c:v>
                  </c:pt>
                  <c:pt idx="169">
                    <c:v>2015</c:v>
                  </c:pt>
                  <c:pt idx="173">
                    <c:v>2016</c:v>
                  </c:pt>
                  <c:pt idx="177">
                    <c:v>2017</c:v>
                  </c:pt>
                  <c:pt idx="181">
                    <c:v>2018</c:v>
                  </c:pt>
                  <c:pt idx="185">
                    <c:v>2019</c:v>
                  </c:pt>
                  <c:pt idx="189">
                    <c:v>2020</c:v>
                  </c:pt>
                  <c:pt idx="193">
                    <c:v>2021</c:v>
                  </c:pt>
                  <c:pt idx="197">
                    <c:v>2022</c:v>
                  </c:pt>
                  <c:pt idx="201">
                    <c:v>2023*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Romania**</c:v>
                  </c:pt>
                </c:lvl>
              </c:multiLvlStrCache>
            </c:multiLvlStrRef>
          </c:cat>
          <c:val>
            <c:numRef>
              <c:f>'36. ábra'!$C$5:$GY$5</c:f>
              <c:numCache>
                <c:formatCode>0.00</c:formatCode>
                <c:ptCount val="205"/>
                <c:pt idx="0">
                  <c:v>5.3126813641664024</c:v>
                </c:pt>
                <c:pt idx="1">
                  <c:v>4.904819315109151</c:v>
                </c:pt>
                <c:pt idx="2">
                  <c:v>5.2965128977218816</c:v>
                </c:pt>
                <c:pt idx="3">
                  <c:v>5.2349128417741548</c:v>
                </c:pt>
                <c:pt idx="4">
                  <c:v>5.4557966574177579</c:v>
                </c:pt>
                <c:pt idx="5">
                  <c:v>6.0833825838639308</c:v>
                </c:pt>
                <c:pt idx="6">
                  <c:v>5.5750696354617952</c:v>
                </c:pt>
                <c:pt idx="7">
                  <c:v>5.9606091440076279</c:v>
                </c:pt>
                <c:pt idx="8">
                  <c:v>5.299270788857207</c:v>
                </c:pt>
                <c:pt idx="9">
                  <c:v>3.8858623428210892</c:v>
                </c:pt>
                <c:pt idx="10">
                  <c:v>3.2293516350625868</c:v>
                </c:pt>
                <c:pt idx="11">
                  <c:v>0.87156298168664714</c:v>
                </c:pt>
                <c:pt idx="12">
                  <c:v>1.1083423527959979</c:v>
                </c:pt>
                <c:pt idx="13">
                  <c:v>1.7062703162327779</c:v>
                </c:pt>
                <c:pt idx="14">
                  <c:v>1.727368948925299</c:v>
                </c:pt>
                <c:pt idx="15">
                  <c:v>2.1092923831355961</c:v>
                </c:pt>
                <c:pt idx="16">
                  <c:v>2.4507368305186663</c:v>
                </c:pt>
                <c:pt idx="17">
                  <c:v>2.52719075958065</c:v>
                </c:pt>
                <c:pt idx="18">
                  <c:v>3.0743199547695066</c:v>
                </c:pt>
                <c:pt idx="19">
                  <c:v>2.9600507531159992</c:v>
                </c:pt>
                <c:pt idx="20">
                  <c:v>2.4105991375762228</c:v>
                </c:pt>
                <c:pt idx="21">
                  <c:v>2.2709786043721767</c:v>
                </c:pt>
                <c:pt idx="22">
                  <c:v>1.7984854208016328</c:v>
                </c:pt>
                <c:pt idx="23">
                  <c:v>2.9009737477066313</c:v>
                </c:pt>
                <c:pt idx="24">
                  <c:v>3.1363574996213894</c:v>
                </c:pt>
                <c:pt idx="25">
                  <c:v>3.2701176102597209</c:v>
                </c:pt>
                <c:pt idx="26">
                  <c:v>3.6826900179005841</c:v>
                </c:pt>
                <c:pt idx="27">
                  <c:v>3.3641912907183742</c:v>
                </c:pt>
                <c:pt idx="28">
                  <c:v>3.2766636164191523</c:v>
                </c:pt>
                <c:pt idx="29">
                  <c:v>2.5666831346723451</c:v>
                </c:pt>
                <c:pt idx="30">
                  <c:v>2.3006734366128083</c:v>
                </c:pt>
                <c:pt idx="31">
                  <c:v>2.5885295501055996</c:v>
                </c:pt>
                <c:pt idx="32">
                  <c:v>3.3774386195576143</c:v>
                </c:pt>
                <c:pt idx="33">
                  <c:v>3.9046272136407727</c:v>
                </c:pt>
                <c:pt idx="34">
                  <c:v>3.5029871205547618</c:v>
                </c:pt>
                <c:pt idx="35">
                  <c:v>2.4118916163346551</c:v>
                </c:pt>
                <c:pt idx="36">
                  <c:v>1.5932243264083656</c:v>
                </c:pt>
                <c:pt idx="37">
                  <c:v>1.2619947063428079</c:v>
                </c:pt>
                <c:pt idx="38">
                  <c:v>1.2939406736619841</c:v>
                </c:pt>
                <c:pt idx="39">
                  <c:v>1.2313254336036326</c:v>
                </c:pt>
                <c:pt idx="42">
                  <c:v>2.3253905167302982</c:v>
                </c:pt>
                <c:pt idx="43">
                  <c:v>2.871637445407937</c:v>
                </c:pt>
                <c:pt idx="44">
                  <c:v>2.1355557993211618</c:v>
                </c:pt>
                <c:pt idx="45">
                  <c:v>1.559894051149469</c:v>
                </c:pt>
                <c:pt idx="46">
                  <c:v>2.3960868891543501</c:v>
                </c:pt>
                <c:pt idx="47">
                  <c:v>3.1402027981129801</c:v>
                </c:pt>
                <c:pt idx="48">
                  <c:v>3.4742304392143555</c:v>
                </c:pt>
                <c:pt idx="49">
                  <c:v>3.2145165018136197</c:v>
                </c:pt>
                <c:pt idx="50">
                  <c:v>2.6542599147180956</c:v>
                </c:pt>
                <c:pt idx="51">
                  <c:v>1.8811474776342163</c:v>
                </c:pt>
                <c:pt idx="52">
                  <c:v>1.8450985573712733</c:v>
                </c:pt>
                <c:pt idx="53">
                  <c:v>1.6181018202025179</c:v>
                </c:pt>
                <c:pt idx="54">
                  <c:v>0.87494197609498703</c:v>
                </c:pt>
                <c:pt idx="55">
                  <c:v>0.5962170715509677</c:v>
                </c:pt>
                <c:pt idx="56">
                  <c:v>0.3545442744079047</c:v>
                </c:pt>
                <c:pt idx="57">
                  <c:v>1.0659512318567372</c:v>
                </c:pt>
                <c:pt idx="58">
                  <c:v>0.94807551653640409</c:v>
                </c:pt>
                <c:pt idx="59">
                  <c:v>0.90071189465656976</c:v>
                </c:pt>
                <c:pt idx="60">
                  <c:v>0.93044860675038299</c:v>
                </c:pt>
                <c:pt idx="61">
                  <c:v>0.81901537994727958</c:v>
                </c:pt>
                <c:pt idx="62">
                  <c:v>0.69652062518890334</c:v>
                </c:pt>
                <c:pt idx="63">
                  <c:v>1.0897073066714809</c:v>
                </c:pt>
                <c:pt idx="64">
                  <c:v>0.94758032629840416</c:v>
                </c:pt>
                <c:pt idx="65">
                  <c:v>1.1702655745842641</c:v>
                </c:pt>
                <c:pt idx="66">
                  <c:v>1.5621409004334952</c:v>
                </c:pt>
                <c:pt idx="67">
                  <c:v>1.6599568619787359</c:v>
                </c:pt>
                <c:pt idx="68">
                  <c:v>1.9440727366047701</c:v>
                </c:pt>
                <c:pt idx="69">
                  <c:v>1.5912958747424413</c:v>
                </c:pt>
                <c:pt idx="70">
                  <c:v>1.3471657950594325</c:v>
                </c:pt>
                <c:pt idx="71">
                  <c:v>1.3319827085732889</c:v>
                </c:pt>
                <c:pt idx="72">
                  <c:v>1.5541772635257298</c:v>
                </c:pt>
                <c:pt idx="73">
                  <c:v>1.5137149344312775</c:v>
                </c:pt>
                <c:pt idx="74">
                  <c:v>1.3471722537232251</c:v>
                </c:pt>
                <c:pt idx="75">
                  <c:v>1.1511965580574606</c:v>
                </c:pt>
                <c:pt idx="76">
                  <c:v>0.89371111379921497</c:v>
                </c:pt>
                <c:pt idx="77">
                  <c:v>0.96786930145415606</c:v>
                </c:pt>
                <c:pt idx="78">
                  <c:v>1.2495672032763148</c:v>
                </c:pt>
                <c:pt idx="79">
                  <c:v>1.638342434672093</c:v>
                </c:pt>
                <c:pt idx="80">
                  <c:v>1.4538478728067121</c:v>
                </c:pt>
                <c:pt idx="83">
                  <c:v>2.7524398890168627</c:v>
                </c:pt>
                <c:pt idx="84">
                  <c:v>2.8086110677784433</c:v>
                </c:pt>
                <c:pt idx="85">
                  <c:v>2.9548729264044207</c:v>
                </c:pt>
                <c:pt idx="86">
                  <c:v>2.9316887578566049</c:v>
                </c:pt>
                <c:pt idx="87">
                  <c:v>3.0136388779908914</c:v>
                </c:pt>
                <c:pt idx="88">
                  <c:v>2.991286539881703</c:v>
                </c:pt>
                <c:pt idx="89">
                  <c:v>2.7390045209380327</c:v>
                </c:pt>
                <c:pt idx="90">
                  <c:v>2.6526656400405586</c:v>
                </c:pt>
                <c:pt idx="91">
                  <c:v>2.5357229257488894</c:v>
                </c:pt>
                <c:pt idx="92">
                  <c:v>2.463038229919404</c:v>
                </c:pt>
                <c:pt idx="93">
                  <c:v>1.9723908548939635</c:v>
                </c:pt>
                <c:pt idx="94">
                  <c:v>1.6984322091769213</c:v>
                </c:pt>
                <c:pt idx="95">
                  <c:v>1.7470289832972441</c:v>
                </c:pt>
                <c:pt idx="96">
                  <c:v>1.4220084562451396</c:v>
                </c:pt>
                <c:pt idx="97">
                  <c:v>1.5775358681005098</c:v>
                </c:pt>
                <c:pt idx="98">
                  <c:v>1.5734995334258681</c:v>
                </c:pt>
                <c:pt idx="99">
                  <c:v>1.5255652452444395</c:v>
                </c:pt>
                <c:pt idx="100">
                  <c:v>1.8431841044716524</c:v>
                </c:pt>
                <c:pt idx="101">
                  <c:v>2.0113503826710919</c:v>
                </c:pt>
                <c:pt idx="102">
                  <c:v>2.1751080567428209</c:v>
                </c:pt>
                <c:pt idx="103">
                  <c:v>2.0869281341307939</c:v>
                </c:pt>
                <c:pt idx="104">
                  <c:v>2.0802405175923639</c:v>
                </c:pt>
                <c:pt idx="105">
                  <c:v>1.9854746092536013</c:v>
                </c:pt>
                <c:pt idx="106">
                  <c:v>2.0873937714287862</c:v>
                </c:pt>
                <c:pt idx="107">
                  <c:v>2.1712721482515387</c:v>
                </c:pt>
                <c:pt idx="108">
                  <c:v>2.2300392704282168</c:v>
                </c:pt>
                <c:pt idx="109">
                  <c:v>2.4160539117121909</c:v>
                </c:pt>
                <c:pt idx="110">
                  <c:v>2.3375096143938934</c:v>
                </c:pt>
                <c:pt idx="111">
                  <c:v>2.3118186550579871</c:v>
                </c:pt>
                <c:pt idx="112">
                  <c:v>2.0670730002975981</c:v>
                </c:pt>
                <c:pt idx="113">
                  <c:v>1.8257767907257214</c:v>
                </c:pt>
                <c:pt idx="114">
                  <c:v>1.4602794411177644</c:v>
                </c:pt>
                <c:pt idx="115">
                  <c:v>1.4400228349318516</c:v>
                </c:pt>
                <c:pt idx="116">
                  <c:v>1.3567290912359131</c:v>
                </c:pt>
                <c:pt idx="117">
                  <c:v>1.2417513285302666</c:v>
                </c:pt>
                <c:pt idx="118">
                  <c:v>1.2819775973390724</c:v>
                </c:pt>
                <c:pt idx="119">
                  <c:v>1.2825952382608454</c:v>
                </c:pt>
                <c:pt idx="120">
                  <c:v>1.2515260071647289</c:v>
                </c:pt>
                <c:pt idx="121">
                  <c:v>1.2676732661621215</c:v>
                </c:pt>
                <c:pt idx="124">
                  <c:v>1.1301669595194985</c:v>
                </c:pt>
                <c:pt idx="125">
                  <c:v>0.94799829376253264</c:v>
                </c:pt>
                <c:pt idx="126">
                  <c:v>0.84443811016888748</c:v>
                </c:pt>
                <c:pt idx="127">
                  <c:v>1.0034772017366362</c:v>
                </c:pt>
                <c:pt idx="128">
                  <c:v>1.373184438713293</c:v>
                </c:pt>
                <c:pt idx="129">
                  <c:v>1.6625254180353297</c:v>
                </c:pt>
                <c:pt idx="130">
                  <c:v>2.6501169429948805</c:v>
                </c:pt>
                <c:pt idx="131">
                  <c:v>4.528243017247835</c:v>
                </c:pt>
                <c:pt idx="132">
                  <c:v>4.5943716835264432</c:v>
                </c:pt>
                <c:pt idx="133">
                  <c:v>4.6893907463051843</c:v>
                </c:pt>
                <c:pt idx="134">
                  <c:v>3.5936408235622346</c:v>
                </c:pt>
                <c:pt idx="135">
                  <c:v>1.3612222698030645</c:v>
                </c:pt>
                <c:pt idx="136">
                  <c:v>1.0136960183037274</c:v>
                </c:pt>
                <c:pt idx="137">
                  <c:v>0.73597556991828417</c:v>
                </c:pt>
                <c:pt idx="138">
                  <c:v>0.79042832298433607</c:v>
                </c:pt>
                <c:pt idx="139">
                  <c:v>0.80193882588597121</c:v>
                </c:pt>
                <c:pt idx="140">
                  <c:v>0.81519046947464879</c:v>
                </c:pt>
                <c:pt idx="141">
                  <c:v>0.78156363194248502</c:v>
                </c:pt>
                <c:pt idx="142">
                  <c:v>0.97754784608101719</c:v>
                </c:pt>
                <c:pt idx="143">
                  <c:v>1.4067378324910487</c:v>
                </c:pt>
                <c:pt idx="144">
                  <c:v>1.3434055879536182</c:v>
                </c:pt>
                <c:pt idx="145">
                  <c:v>1.4525738218535418</c:v>
                </c:pt>
                <c:pt idx="146">
                  <c:v>1.3261569966602158</c:v>
                </c:pt>
                <c:pt idx="147">
                  <c:v>1.3582576686596814</c:v>
                </c:pt>
                <c:pt idx="148">
                  <c:v>1.7557281754481249</c:v>
                </c:pt>
                <c:pt idx="149">
                  <c:v>1.6286529097175964</c:v>
                </c:pt>
                <c:pt idx="150">
                  <c:v>1.7114846118965803</c:v>
                </c:pt>
                <c:pt idx="151">
                  <c:v>1.691813608349805</c:v>
                </c:pt>
                <c:pt idx="152">
                  <c:v>1.4261981565103747</c:v>
                </c:pt>
                <c:pt idx="153">
                  <c:v>2.2096736618362267</c:v>
                </c:pt>
                <c:pt idx="154">
                  <c:v>2.0494194749142731</c:v>
                </c:pt>
                <c:pt idx="155">
                  <c:v>1.4468988327857335</c:v>
                </c:pt>
                <c:pt idx="156">
                  <c:v>1.3531183485037128</c:v>
                </c:pt>
                <c:pt idx="157">
                  <c:v>0.88755757375458266</c:v>
                </c:pt>
                <c:pt idx="158">
                  <c:v>1.1746982332419171</c:v>
                </c:pt>
                <c:pt idx="159">
                  <c:v>2.105518527030823</c:v>
                </c:pt>
                <c:pt idx="160">
                  <c:v>1.8063710114630649</c:v>
                </c:pt>
                <c:pt idx="161">
                  <c:v>1.8659720086924376</c:v>
                </c:pt>
                <c:pt idx="162">
                  <c:v>1.757488447308126</c:v>
                </c:pt>
                <c:pt idx="165">
                  <c:v>3.9932637719404847</c:v>
                </c:pt>
                <c:pt idx="166">
                  <c:v>3.5223405968686499</c:v>
                </c:pt>
                <c:pt idx="167">
                  <c:v>2.9871437083618075</c:v>
                </c:pt>
                <c:pt idx="168">
                  <c:v>2.8676525736526415</c:v>
                </c:pt>
                <c:pt idx="169">
                  <c:v>3.0923861112651116</c:v>
                </c:pt>
                <c:pt idx="170">
                  <c:v>3.0460594263408982</c:v>
                </c:pt>
                <c:pt idx="171">
                  <c:v>3.3245513397042514</c:v>
                </c:pt>
                <c:pt idx="172">
                  <c:v>2.5730734390245726</c:v>
                </c:pt>
                <c:pt idx="173">
                  <c:v>2.0352464952393836</c:v>
                </c:pt>
                <c:pt idx="174">
                  <c:v>2.664789695796359</c:v>
                </c:pt>
                <c:pt idx="175">
                  <c:v>3.3770365389143344</c:v>
                </c:pt>
                <c:pt idx="176">
                  <c:v>3.4720941048912262</c:v>
                </c:pt>
                <c:pt idx="177">
                  <c:v>2.8726725289858024</c:v>
                </c:pt>
                <c:pt idx="178">
                  <c:v>2.2669040914645326</c:v>
                </c:pt>
                <c:pt idx="179">
                  <c:v>1.1960156421625672</c:v>
                </c:pt>
                <c:pt idx="180">
                  <c:v>1.6320042802442665</c:v>
                </c:pt>
                <c:pt idx="181">
                  <c:v>1.9399322563339056</c:v>
                </c:pt>
                <c:pt idx="182">
                  <c:v>1.883713212315026</c:v>
                </c:pt>
                <c:pt idx="183">
                  <c:v>1.7579644917246304</c:v>
                </c:pt>
                <c:pt idx="184">
                  <c:v>1.5004784837596981</c:v>
                </c:pt>
                <c:pt idx="185">
                  <c:v>1.7429145109938124</c:v>
                </c:pt>
                <c:pt idx="186">
                  <c:v>1.6571572528913128</c:v>
                </c:pt>
                <c:pt idx="187">
                  <c:v>1.764034640389853</c:v>
                </c:pt>
                <c:pt idx="188">
                  <c:v>1.7612152478913476</c:v>
                </c:pt>
                <c:pt idx="189">
                  <c:v>1.9464026893344006</c:v>
                </c:pt>
                <c:pt idx="190">
                  <c:v>2.0620103823833875</c:v>
                </c:pt>
                <c:pt idx="191">
                  <c:v>2.0343177070322223</c:v>
                </c:pt>
                <c:pt idx="192">
                  <c:v>2.2160493827160495</c:v>
                </c:pt>
                <c:pt idx="193">
                  <c:v>1.8601110962309437</c:v>
                </c:pt>
                <c:pt idx="194">
                  <c:v>1.7106018273313701</c:v>
                </c:pt>
                <c:pt idx="195">
                  <c:v>1.8648926708594149</c:v>
                </c:pt>
                <c:pt idx="196">
                  <c:v>2.2988881838679807</c:v>
                </c:pt>
                <c:pt idx="197">
                  <c:v>2.2859308463765347</c:v>
                </c:pt>
                <c:pt idx="198">
                  <c:v>2.4408682778642978</c:v>
                </c:pt>
                <c:pt idx="199">
                  <c:v>2.4278550595846342</c:v>
                </c:pt>
                <c:pt idx="200">
                  <c:v>2.7457552233933735</c:v>
                </c:pt>
                <c:pt idx="201">
                  <c:v>2.6620814413094447</c:v>
                </c:pt>
                <c:pt idx="202">
                  <c:v>2.6194094422348413</c:v>
                </c:pt>
                <c:pt idx="203">
                  <c:v>3.1695230063801851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F-41F2-A542-E5912A64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721204280"/>
        <c:axId val="721206904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'36. ábra'!$C$3:$GP$4</c:f>
              <c:multiLvlStrCache>
                <c:ptCount val="194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2014</c:v>
                  </c:pt>
                  <c:pt idx="169">
                    <c:v>2015</c:v>
                  </c:pt>
                  <c:pt idx="173">
                    <c:v>2016</c:v>
                  </c:pt>
                  <c:pt idx="177">
                    <c:v>2017</c:v>
                  </c:pt>
                  <c:pt idx="181">
                    <c:v>2018</c:v>
                  </c:pt>
                  <c:pt idx="185">
                    <c:v>2019</c:v>
                  </c:pt>
                  <c:pt idx="189">
                    <c:v>2020</c:v>
                  </c:pt>
                  <c:pt idx="193">
                    <c:v>2021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Románia**</c:v>
                  </c:pt>
                </c:lvl>
              </c:multiLvlStrCache>
            </c:multiLvlStrRef>
          </c:cat>
          <c:val>
            <c:numRef>
              <c:f>'36. ábra'!$C$8:$GT$8</c:f>
              <c:numCache>
                <c:formatCode>General</c:formatCode>
                <c:ptCount val="20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F-41F2-A542-E5912A64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04280"/>
        <c:axId val="721206904"/>
      </c:lineChart>
      <c:lineChart>
        <c:grouping val="standard"/>
        <c:varyColors val="0"/>
        <c:ser>
          <c:idx val="1"/>
          <c:order val="1"/>
          <c:tx>
            <c:strRef>
              <c:f>'36. ábra'!$A$6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'36. ábra'!$C$1:$GY$2</c:f>
              <c:multiLvlStrCache>
                <c:ptCount val="202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2014</c:v>
                  </c:pt>
                  <c:pt idx="169">
                    <c:v>2015</c:v>
                  </c:pt>
                  <c:pt idx="173">
                    <c:v>2016</c:v>
                  </c:pt>
                  <c:pt idx="177">
                    <c:v>2017</c:v>
                  </c:pt>
                  <c:pt idx="181">
                    <c:v>2018</c:v>
                  </c:pt>
                  <c:pt idx="185">
                    <c:v>2019</c:v>
                  </c:pt>
                  <c:pt idx="189">
                    <c:v>2020</c:v>
                  </c:pt>
                  <c:pt idx="193">
                    <c:v>2021</c:v>
                  </c:pt>
                  <c:pt idx="197">
                    <c:v>2022</c:v>
                  </c:pt>
                  <c:pt idx="201">
                    <c:v>2023*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Romania**</c:v>
                  </c:pt>
                </c:lvl>
              </c:multiLvlStrCache>
            </c:multiLvlStrRef>
          </c:cat>
          <c:val>
            <c:numRef>
              <c:f>'36. ábra'!$C$6:$GY$6</c:f>
              <c:numCache>
                <c:formatCode>0.0</c:formatCode>
                <c:ptCount val="205"/>
                <c:pt idx="0">
                  <c:v>4.2597288873782793</c:v>
                </c:pt>
                <c:pt idx="1">
                  <c:v>3.8713645328732027</c:v>
                </c:pt>
                <c:pt idx="2">
                  <c:v>4.2751344534059994</c:v>
                </c:pt>
                <c:pt idx="3">
                  <c:v>4.1452249655592812</c:v>
                </c:pt>
                <c:pt idx="4">
                  <c:v>4.3498874184096303</c:v>
                </c:pt>
                <c:pt idx="5">
                  <c:v>4.8421831044341879</c:v>
                </c:pt>
                <c:pt idx="6">
                  <c:v>4.3196671623444693</c:v>
                </c:pt>
                <c:pt idx="7">
                  <c:v>4.672512756693914</c:v>
                </c:pt>
                <c:pt idx="8">
                  <c:v>4.0021549519913782</c:v>
                </c:pt>
                <c:pt idx="9">
                  <c:v>2.7229646286918503</c:v>
                </c:pt>
                <c:pt idx="10">
                  <c:v>1.8660488697117907</c:v>
                </c:pt>
                <c:pt idx="11">
                  <c:v>-0.56929501386381376</c:v>
                </c:pt>
                <c:pt idx="12">
                  <c:v>-0.28397100554440718</c:v>
                </c:pt>
                <c:pt idx="13">
                  <c:v>0.30347836239793813</c:v>
                </c:pt>
                <c:pt idx="14">
                  <c:v>0.50201869821790057</c:v>
                </c:pt>
                <c:pt idx="15">
                  <c:v>0.94098661031740272</c:v>
                </c:pt>
                <c:pt idx="16">
                  <c:v>1.3576703288461349</c:v>
                </c:pt>
                <c:pt idx="17">
                  <c:v>1.5067035791157548</c:v>
                </c:pt>
                <c:pt idx="18">
                  <c:v>2.1386633462710694</c:v>
                </c:pt>
                <c:pt idx="19">
                  <c:v>2.7338409446332026</c:v>
                </c:pt>
                <c:pt idx="20">
                  <c:v>2.1328237207122327</c:v>
                </c:pt>
                <c:pt idx="21">
                  <c:v>2.0203618665534315</c:v>
                </c:pt>
                <c:pt idx="22">
                  <c:v>1.5761295641057369</c:v>
                </c:pt>
                <c:pt idx="23">
                  <c:v>2.0624006901639373</c:v>
                </c:pt>
                <c:pt idx="24">
                  <c:v>2.34597132436385</c:v>
                </c:pt>
                <c:pt idx="25">
                  <c:v>2.4536158619753707</c:v>
                </c:pt>
                <c:pt idx="26">
                  <c:v>2.9395315274640286</c:v>
                </c:pt>
                <c:pt idx="27">
                  <c:v>2.4521324684034758</c:v>
                </c:pt>
                <c:pt idx="28">
                  <c:v>2.4902114164055682</c:v>
                </c:pt>
                <c:pt idx="29">
                  <c:v>2.0180756654794147</c:v>
                </c:pt>
                <c:pt idx="30">
                  <c:v>1.8126337238285082</c:v>
                </c:pt>
                <c:pt idx="31">
                  <c:v>2.1189954995145039</c:v>
                </c:pt>
                <c:pt idx="32">
                  <c:v>2.809724764919761</c:v>
                </c:pt>
                <c:pt idx="33">
                  <c:v>3.1170676953971137</c:v>
                </c:pt>
                <c:pt idx="34">
                  <c:v>2.7007918846973569</c:v>
                </c:pt>
                <c:pt idx="35">
                  <c:v>1.7126630329325143</c:v>
                </c:pt>
                <c:pt idx="36">
                  <c:v>0.84700138666897518</c:v>
                </c:pt>
                <c:pt idx="37">
                  <c:v>0.47907715132571432</c:v>
                </c:pt>
                <c:pt idx="38">
                  <c:v>0.4053218927698321</c:v>
                </c:pt>
                <c:pt idx="39">
                  <c:v>0.34346251332967376</c:v>
                </c:pt>
                <c:pt idx="42">
                  <c:v>2.7750506199084142</c:v>
                </c:pt>
                <c:pt idx="43">
                  <c:v>3.2529906956136458</c:v>
                </c:pt>
                <c:pt idx="44">
                  <c:v>1.7735004663602405</c:v>
                </c:pt>
                <c:pt idx="45">
                  <c:v>1.1603046663118142</c:v>
                </c:pt>
                <c:pt idx="46">
                  <c:v>1.9740492125295521</c:v>
                </c:pt>
                <c:pt idx="47">
                  <c:v>2.6981014383489312</c:v>
                </c:pt>
                <c:pt idx="48">
                  <c:v>3.0153641386298524</c:v>
                </c:pt>
                <c:pt idx="49">
                  <c:v>2.6808077091794145</c:v>
                </c:pt>
                <c:pt idx="50">
                  <c:v>2.0994165900244326</c:v>
                </c:pt>
                <c:pt idx="51">
                  <c:v>1.3017295519171861</c:v>
                </c:pt>
                <c:pt idx="52">
                  <c:v>1.2630460294322403</c:v>
                </c:pt>
                <c:pt idx="53">
                  <c:v>1.0337794464830479</c:v>
                </c:pt>
                <c:pt idx="54">
                  <c:v>0.26803839914762689</c:v>
                </c:pt>
                <c:pt idx="55">
                  <c:v>-7.422651110801376E-2</c:v>
                </c:pt>
                <c:pt idx="56">
                  <c:v>-0.34507415423314375</c:v>
                </c:pt>
                <c:pt idx="57">
                  <c:v>0.36411256370941142</c:v>
                </c:pt>
                <c:pt idx="58">
                  <c:v>0.2620063354809401</c:v>
                </c:pt>
                <c:pt idx="59">
                  <c:v>0.15685979856567203</c:v>
                </c:pt>
                <c:pt idx="60">
                  <c:v>0.1892567975772827</c:v>
                </c:pt>
                <c:pt idx="61">
                  <c:v>-2.6976541313458838E-2</c:v>
                </c:pt>
                <c:pt idx="62">
                  <c:v>-0.20216736894211407</c:v>
                </c:pt>
                <c:pt idx="63">
                  <c:v>0.30060097166834682</c:v>
                </c:pt>
                <c:pt idx="64">
                  <c:v>0.20587391352482248</c:v>
                </c:pt>
                <c:pt idx="65">
                  <c:v>0.2630925788036732</c:v>
                </c:pt>
                <c:pt idx="66">
                  <c:v>0.82036502347107765</c:v>
                </c:pt>
                <c:pt idx="67">
                  <c:v>0.9452821813311304</c:v>
                </c:pt>
                <c:pt idx="68">
                  <c:v>1.2496104705515738</c:v>
                </c:pt>
                <c:pt idx="69">
                  <c:v>1.1424118066518061</c:v>
                </c:pt>
                <c:pt idx="70">
                  <c:v>0.74329909874868239</c:v>
                </c:pt>
                <c:pt idx="71">
                  <c:v>0.86261990749343953</c:v>
                </c:pt>
                <c:pt idx="72">
                  <c:v>1.2209822765781295</c:v>
                </c:pt>
                <c:pt idx="73">
                  <c:v>1.5889790510680037</c:v>
                </c:pt>
                <c:pt idx="74">
                  <c:v>1.3573811610553992</c:v>
                </c:pt>
                <c:pt idx="75">
                  <c:v>0.97929419922053818</c:v>
                </c:pt>
                <c:pt idx="76">
                  <c:v>0.58096857397666501</c:v>
                </c:pt>
                <c:pt idx="77">
                  <c:v>-0.18355642749683965</c:v>
                </c:pt>
                <c:pt idx="78">
                  <c:v>0.11649663730060754</c:v>
                </c:pt>
                <c:pt idx="79">
                  <c:v>0.64219479175931771</c:v>
                </c:pt>
                <c:pt idx="80">
                  <c:v>0.45007947259637682</c:v>
                </c:pt>
                <c:pt idx="83">
                  <c:v>3.2434111086569342</c:v>
                </c:pt>
                <c:pt idx="84">
                  <c:v>3.2262569129583687</c:v>
                </c:pt>
                <c:pt idx="85">
                  <c:v>3.3089408334804076</c:v>
                </c:pt>
                <c:pt idx="86">
                  <c:v>3.1725918306074137</c:v>
                </c:pt>
                <c:pt idx="87">
                  <c:v>3.2558587229604434</c:v>
                </c:pt>
                <c:pt idx="88">
                  <c:v>3.3059279476689047</c:v>
                </c:pt>
                <c:pt idx="89">
                  <c:v>3.8942578585210099</c:v>
                </c:pt>
                <c:pt idx="90">
                  <c:v>3.7607841704401026</c:v>
                </c:pt>
                <c:pt idx="91">
                  <c:v>3.5994999523841784</c:v>
                </c:pt>
                <c:pt idx="92">
                  <c:v>3.5106316803770765</c:v>
                </c:pt>
                <c:pt idx="93">
                  <c:v>2.2425610887138494</c:v>
                </c:pt>
                <c:pt idx="94">
                  <c:v>1.9975557721923169</c:v>
                </c:pt>
                <c:pt idx="95">
                  <c:v>2.0484743128007632</c:v>
                </c:pt>
                <c:pt idx="96">
                  <c:v>1.7594605453721515</c:v>
                </c:pt>
                <c:pt idx="97">
                  <c:v>1.9379343144767087</c:v>
                </c:pt>
                <c:pt idx="98">
                  <c:v>2.0312979086021072</c:v>
                </c:pt>
                <c:pt idx="99">
                  <c:v>2.0237034372436646</c:v>
                </c:pt>
                <c:pt idx="100">
                  <c:v>2.3035456320691359</c:v>
                </c:pt>
                <c:pt idx="101">
                  <c:v>2.4349630242809872</c:v>
                </c:pt>
                <c:pt idx="102">
                  <c:v>2.4315573803356778</c:v>
                </c:pt>
                <c:pt idx="103">
                  <c:v>2.190081562807169</c:v>
                </c:pt>
                <c:pt idx="104">
                  <c:v>2.2964229858714602</c:v>
                </c:pt>
                <c:pt idx="105">
                  <c:v>2.3151120482330945</c:v>
                </c:pt>
                <c:pt idx="106">
                  <c:v>2.4480921104514266</c:v>
                </c:pt>
                <c:pt idx="107">
                  <c:v>2.6164250269031122</c:v>
                </c:pt>
                <c:pt idx="108">
                  <c:v>2.8679870070647326</c:v>
                </c:pt>
                <c:pt idx="109">
                  <c:v>3.0667679750652654</c:v>
                </c:pt>
                <c:pt idx="110">
                  <c:v>2.8944886092957458</c:v>
                </c:pt>
                <c:pt idx="111">
                  <c:v>2.4847398251762232</c:v>
                </c:pt>
                <c:pt idx="112">
                  <c:v>2.1833718895390741</c:v>
                </c:pt>
                <c:pt idx="113">
                  <c:v>2.0035068012718082</c:v>
                </c:pt>
                <c:pt idx="114">
                  <c:v>1.0577106656252711</c:v>
                </c:pt>
                <c:pt idx="115">
                  <c:v>0.9002375324928511</c:v>
                </c:pt>
                <c:pt idx="116">
                  <c:v>0.53551787489475666</c:v>
                </c:pt>
                <c:pt idx="117">
                  <c:v>0.28919449379005546</c:v>
                </c:pt>
                <c:pt idx="118">
                  <c:v>0.51968181373508116</c:v>
                </c:pt>
                <c:pt idx="119">
                  <c:v>3.880284204919849E-2</c:v>
                </c:pt>
                <c:pt idx="120">
                  <c:v>4.4029059179058437E-3</c:v>
                </c:pt>
                <c:pt idx="121">
                  <c:v>2.3400601413446194E-2</c:v>
                </c:pt>
                <c:pt idx="124">
                  <c:v>-0.22488425075328899</c:v>
                </c:pt>
                <c:pt idx="125">
                  <c:v>-0.37739208778884131</c:v>
                </c:pt>
                <c:pt idx="126">
                  <c:v>-0.35102443710724213</c:v>
                </c:pt>
                <c:pt idx="127">
                  <c:v>-0.15126809814745693</c:v>
                </c:pt>
                <c:pt idx="128">
                  <c:v>0.17785884416399844</c:v>
                </c:pt>
                <c:pt idx="129">
                  <c:v>0.42566394600734908</c:v>
                </c:pt>
                <c:pt idx="130">
                  <c:v>1.2611102176646607</c:v>
                </c:pt>
                <c:pt idx="131">
                  <c:v>3.0288545540773275</c:v>
                </c:pt>
                <c:pt idx="132">
                  <c:v>3.0592294850646899</c:v>
                </c:pt>
                <c:pt idx="133">
                  <c:v>3.1837772962737279</c:v>
                </c:pt>
                <c:pt idx="134">
                  <c:v>2.1650729221447778</c:v>
                </c:pt>
                <c:pt idx="135">
                  <c:v>5.2667070283467197E-2</c:v>
                </c:pt>
                <c:pt idx="136">
                  <c:v>-0.38181653739822113</c:v>
                </c:pt>
                <c:pt idx="137">
                  <c:v>-0.82635428942000322</c:v>
                </c:pt>
                <c:pt idx="138">
                  <c:v>-0.74333490709807759</c:v>
                </c:pt>
                <c:pt idx="139">
                  <c:v>-0.83866975001712551</c:v>
                </c:pt>
                <c:pt idx="140">
                  <c:v>-0.66937930600413309</c:v>
                </c:pt>
                <c:pt idx="141">
                  <c:v>-0.51075768315818693</c:v>
                </c:pt>
                <c:pt idx="142">
                  <c:v>-0.27434007348797362</c:v>
                </c:pt>
                <c:pt idx="143">
                  <c:v>0.37652462430987182</c:v>
                </c:pt>
                <c:pt idx="144">
                  <c:v>0.28215900399515242</c:v>
                </c:pt>
                <c:pt idx="145">
                  <c:v>0.35865218638225577</c:v>
                </c:pt>
                <c:pt idx="146">
                  <c:v>0.19513345734672116</c:v>
                </c:pt>
                <c:pt idx="147">
                  <c:v>0.19464194565698548</c:v>
                </c:pt>
                <c:pt idx="148">
                  <c:v>0.68253074241465206</c:v>
                </c:pt>
                <c:pt idx="149">
                  <c:v>0.61886870541978944</c:v>
                </c:pt>
                <c:pt idx="150">
                  <c:v>0.75119217238630043</c:v>
                </c:pt>
                <c:pt idx="151">
                  <c:v>0.61491308707558856</c:v>
                </c:pt>
                <c:pt idx="152">
                  <c:v>0.29767004281467935</c:v>
                </c:pt>
                <c:pt idx="153">
                  <c:v>1.0821587097386036</c:v>
                </c:pt>
                <c:pt idx="154">
                  <c:v>0.99127157370451202</c:v>
                </c:pt>
                <c:pt idx="155">
                  <c:v>0.33893300936205201</c:v>
                </c:pt>
                <c:pt idx="156">
                  <c:v>0.22017735368907018</c:v>
                </c:pt>
                <c:pt idx="157">
                  <c:v>-0.33794432801804908</c:v>
                </c:pt>
                <c:pt idx="158">
                  <c:v>-0.1235984403276057</c:v>
                </c:pt>
                <c:pt idx="159">
                  <c:v>0.87144717689420048</c:v>
                </c:pt>
                <c:pt idx="160">
                  <c:v>0.3974229177887349</c:v>
                </c:pt>
                <c:pt idx="161">
                  <c:v>0.36129239549900327</c:v>
                </c:pt>
                <c:pt idx="162">
                  <c:v>0.29199018966754814</c:v>
                </c:pt>
                <c:pt idx="165">
                  <c:v>5.3979409364745923</c:v>
                </c:pt>
                <c:pt idx="166">
                  <c:v>4.8856327294284547</c:v>
                </c:pt>
                <c:pt idx="167">
                  <c:v>4.2665113632920724</c:v>
                </c:pt>
                <c:pt idx="168">
                  <c:v>4.066882910436715</c:v>
                </c:pt>
                <c:pt idx="169">
                  <c:v>4.4552353434190914</c:v>
                </c:pt>
                <c:pt idx="170">
                  <c:v>4.4140067869965085</c:v>
                </c:pt>
                <c:pt idx="171">
                  <c:v>4.5784166351510684</c:v>
                </c:pt>
                <c:pt idx="172">
                  <c:v>4.3037404517289835</c:v>
                </c:pt>
                <c:pt idx="173">
                  <c:v>3.4615387002148994</c:v>
                </c:pt>
                <c:pt idx="174">
                  <c:v>3.9029797421506176</c:v>
                </c:pt>
                <c:pt idx="175">
                  <c:v>4.4912352485792573</c:v>
                </c:pt>
                <c:pt idx="176">
                  <c:v>4.1214474681129643</c:v>
                </c:pt>
                <c:pt idx="177">
                  <c:v>3.5321542564054678</c:v>
                </c:pt>
                <c:pt idx="178">
                  <c:v>3.206091694188177</c:v>
                </c:pt>
                <c:pt idx="179">
                  <c:v>2.3642529993077566</c:v>
                </c:pt>
                <c:pt idx="180">
                  <c:v>2.8305586234459406</c:v>
                </c:pt>
                <c:pt idx="181">
                  <c:v>3.0667712132803828</c:v>
                </c:pt>
                <c:pt idx="182">
                  <c:v>2.9225245070588279</c:v>
                </c:pt>
                <c:pt idx="183">
                  <c:v>2.7684180124672073</c:v>
                </c:pt>
                <c:pt idx="184">
                  <c:v>2.5739126383769206</c:v>
                </c:pt>
                <c:pt idx="185">
                  <c:v>2.8504435548042002</c:v>
                </c:pt>
                <c:pt idx="186">
                  <c:v>2.5903083289401865</c:v>
                </c:pt>
                <c:pt idx="187">
                  <c:v>2.6491162675826052</c:v>
                </c:pt>
                <c:pt idx="188">
                  <c:v>2.6506800385342535</c:v>
                </c:pt>
                <c:pt idx="189">
                  <c:v>2.9760428855997918</c:v>
                </c:pt>
                <c:pt idx="190">
                  <c:v>3.2737991961066282</c:v>
                </c:pt>
                <c:pt idx="191">
                  <c:v>3.3665189173299916</c:v>
                </c:pt>
                <c:pt idx="192">
                  <c:v>3.5444807552650692</c:v>
                </c:pt>
                <c:pt idx="193">
                  <c:v>3.1044087230246249</c:v>
                </c:pt>
                <c:pt idx="194">
                  <c:v>2.9044878193090882</c:v>
                </c:pt>
                <c:pt idx="195">
                  <c:v>2.9896674180375489</c:v>
                </c:pt>
                <c:pt idx="196">
                  <c:v>3.3132899386521366</c:v>
                </c:pt>
                <c:pt idx="197">
                  <c:v>3.2970156438123093</c:v>
                </c:pt>
                <c:pt idx="198">
                  <c:v>3.3875526330968451</c:v>
                </c:pt>
                <c:pt idx="199">
                  <c:v>3.2498841476144693</c:v>
                </c:pt>
                <c:pt idx="200">
                  <c:v>3.5290707572988218</c:v>
                </c:pt>
                <c:pt idx="201">
                  <c:v>3.3670904777483015</c:v>
                </c:pt>
                <c:pt idx="202">
                  <c:v>3.3116170172542918</c:v>
                </c:pt>
                <c:pt idx="203">
                  <c:v>3.810905814642354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6F-41F2-A542-E5912A64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627728"/>
        <c:axId val="625635600"/>
      </c:lineChart>
      <c:catAx>
        <c:axId val="72120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6904"/>
        <c:crosses val="autoZero"/>
        <c:auto val="1"/>
        <c:lblAlgn val="ctr"/>
        <c:lblOffset val="100"/>
        <c:tickLblSkip val="1"/>
        <c:noMultiLvlLbl val="0"/>
      </c:catAx>
      <c:valAx>
        <c:axId val="721206904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4798256817956466E-2"/>
              <c:y val="3.206848531075042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4280"/>
        <c:crosses val="autoZero"/>
        <c:crossBetween val="between"/>
      </c:valAx>
      <c:valAx>
        <c:axId val="625635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210248017616387"/>
              <c:y val="1.27890305203395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5627728"/>
        <c:crosses val="max"/>
        <c:crossBetween val="between"/>
      </c:valAx>
      <c:catAx>
        <c:axId val="62562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5635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45901307233295E-2"/>
          <c:y val="7.2538888888888889E-2"/>
          <c:w val="0.86613686366511289"/>
          <c:h val="0.642313326125623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'37. ábra'!$A$6</c:f>
              <c:strCache>
                <c:ptCount val="1"/>
                <c:pt idx="0">
                  <c:v>Nettó FDI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AF9-4052-A5DA-030F15DBA794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AF9-4052-A5DA-030F15DBA794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AF9-4052-A5DA-030F15DBA794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AF9-4052-A5DA-030F15DBA794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6-9AF9-4052-A5DA-030F15DBA794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AF9-4052-A5DA-030F15DBA794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AF9-4052-A5DA-030F15DBA794}"/>
              </c:ext>
            </c:extLst>
          </c:dPt>
          <c:dPt>
            <c:idx val="9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AF9-4052-A5DA-030F15DBA794}"/>
              </c:ext>
            </c:extLst>
          </c:dPt>
          <c:dPt>
            <c:idx val="9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AF9-4052-A5DA-030F15DBA794}"/>
              </c:ext>
            </c:extLst>
          </c:dPt>
          <c:dPt>
            <c:idx val="106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C-9AF9-4052-A5DA-030F15DBA794}"/>
              </c:ext>
            </c:extLst>
          </c:dPt>
          <c:cat>
            <c:multiLvlStrRef>
              <c:f>'37. ábra'!$C$3:$HR$4</c:f>
              <c:multiLvlStrCache>
                <c:ptCount val="2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  <c:pt idx="46">
                    <c:v>2013</c:v>
                  </c:pt>
                  <c:pt idx="50">
                    <c:v>2014</c:v>
                  </c:pt>
                  <c:pt idx="54">
                    <c:v>2015</c:v>
                  </c:pt>
                  <c:pt idx="58">
                    <c:v>2016</c:v>
                  </c:pt>
                  <c:pt idx="62">
                    <c:v>2017</c:v>
                  </c:pt>
                  <c:pt idx="66">
                    <c:v>2018</c:v>
                  </c:pt>
                  <c:pt idx="70">
                    <c:v>2019</c:v>
                  </c:pt>
                  <c:pt idx="74">
                    <c:v>2020</c:v>
                  </c:pt>
                  <c:pt idx="78">
                    <c:v>2021</c:v>
                  </c:pt>
                  <c:pt idx="82">
                    <c:v>2022</c:v>
                  </c:pt>
                  <c:pt idx="86">
                    <c:v>2023*</c:v>
                  </c:pt>
                  <c:pt idx="91">
                    <c:v>2013</c:v>
                  </c:pt>
                  <c:pt idx="95">
                    <c:v>2014</c:v>
                  </c:pt>
                  <c:pt idx="99">
                    <c:v>2015</c:v>
                  </c:pt>
                  <c:pt idx="103">
                    <c:v>2016</c:v>
                  </c:pt>
                  <c:pt idx="107">
                    <c:v>2017</c:v>
                  </c:pt>
                  <c:pt idx="111">
                    <c:v>2018</c:v>
                  </c:pt>
                  <c:pt idx="115">
                    <c:v>2019</c:v>
                  </c:pt>
                  <c:pt idx="119">
                    <c:v>2020</c:v>
                  </c:pt>
                  <c:pt idx="123">
                    <c:v>2021</c:v>
                  </c:pt>
                  <c:pt idx="127">
                    <c:v>2022</c:v>
                  </c:pt>
                  <c:pt idx="131">
                    <c:v>2023*</c:v>
                  </c:pt>
                  <c:pt idx="136">
                    <c:v>2013</c:v>
                  </c:pt>
                  <c:pt idx="140">
                    <c:v>2014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2023*</c:v>
                  </c:pt>
                  <c:pt idx="181">
                    <c:v>2013</c:v>
                  </c:pt>
                  <c:pt idx="185">
                    <c:v>2014</c:v>
                  </c:pt>
                  <c:pt idx="189">
                    <c:v>2015</c:v>
                  </c:pt>
                  <c:pt idx="193">
                    <c:v>2016</c:v>
                  </c:pt>
                  <c:pt idx="197">
                    <c:v>2017</c:v>
                  </c:pt>
                  <c:pt idx="201">
                    <c:v>2018</c:v>
                  </c:pt>
                  <c:pt idx="205">
                    <c:v>2019</c:v>
                  </c:pt>
                  <c:pt idx="209">
                    <c:v>2020</c:v>
                  </c:pt>
                  <c:pt idx="213">
                    <c:v>2021</c:v>
                  </c:pt>
                  <c:pt idx="217">
                    <c:v>2022</c:v>
                  </c:pt>
                  <c:pt idx="221">
                    <c:v>2023*</c:v>
                  </c:pt>
                </c:lvl>
                <c:lvl>
                  <c:pt idx="0">
                    <c:v>Magyarország</c:v>
                  </c:pt>
                  <c:pt idx="46">
                    <c:v>Csehország</c:v>
                  </c:pt>
                  <c:pt idx="91">
                    <c:v>Lengyelország</c:v>
                  </c:pt>
                  <c:pt idx="136">
                    <c:v>Szlovákia</c:v>
                  </c:pt>
                  <c:pt idx="181">
                    <c:v>Románia</c:v>
                  </c:pt>
                </c:lvl>
              </c:multiLvlStrCache>
            </c:multiLvlStrRef>
          </c:cat>
          <c:val>
            <c:numRef>
              <c:f>'37. ábra'!$C$6:$HR$6</c:f>
              <c:numCache>
                <c:formatCode>0.0</c:formatCode>
                <c:ptCount val="224"/>
                <c:pt idx="0">
                  <c:v>2.0982507187733632</c:v>
                </c:pt>
                <c:pt idx="1">
                  <c:v>1.8439208080406895</c:v>
                </c:pt>
                <c:pt idx="2">
                  <c:v>0.27628130438627468</c:v>
                </c:pt>
                <c:pt idx="3">
                  <c:v>1.205931636161989</c:v>
                </c:pt>
                <c:pt idx="4">
                  <c:v>1.7049485248160405</c:v>
                </c:pt>
                <c:pt idx="5">
                  <c:v>0.96583949216377529</c:v>
                </c:pt>
                <c:pt idx="6">
                  <c:v>2.8853199691272269</c:v>
                </c:pt>
                <c:pt idx="7">
                  <c:v>2.8968823867336342</c:v>
                </c:pt>
                <c:pt idx="8">
                  <c:v>1.8826298393432694</c:v>
                </c:pt>
                <c:pt idx="9">
                  <c:v>2.404576590632558</c:v>
                </c:pt>
                <c:pt idx="10">
                  <c:v>2.3688789242359651</c:v>
                </c:pt>
                <c:pt idx="11">
                  <c:v>1.2752666090875238</c:v>
                </c:pt>
                <c:pt idx="12">
                  <c:v>1.5940642941313741</c:v>
                </c:pt>
                <c:pt idx="13">
                  <c:v>1.7172456795207709</c:v>
                </c:pt>
                <c:pt idx="14">
                  <c:v>1.9923546137332895</c:v>
                </c:pt>
                <c:pt idx="15">
                  <c:v>2.2039258811826707</c:v>
                </c:pt>
                <c:pt idx="16">
                  <c:v>2.3957554655484792</c:v>
                </c:pt>
                <c:pt idx="17">
                  <c:v>2.2269460144354167</c:v>
                </c:pt>
                <c:pt idx="18">
                  <c:v>1.7076792504216523</c:v>
                </c:pt>
                <c:pt idx="19">
                  <c:v>1.6043081162439305</c:v>
                </c:pt>
                <c:pt idx="20">
                  <c:v>1.3520288001149319</c:v>
                </c:pt>
                <c:pt idx="21">
                  <c:v>1.9316271529095819</c:v>
                </c:pt>
                <c:pt idx="22">
                  <c:v>2.6530760890221519</c:v>
                </c:pt>
                <c:pt idx="23">
                  <c:v>1.9214767352237188</c:v>
                </c:pt>
                <c:pt idx="24">
                  <c:v>1.9949953593799634</c:v>
                </c:pt>
                <c:pt idx="25">
                  <c:v>1.4788422173380809</c:v>
                </c:pt>
                <c:pt idx="26">
                  <c:v>-2.0864804332948732E-2</c:v>
                </c:pt>
                <c:pt idx="27">
                  <c:v>0.60076858324938964</c:v>
                </c:pt>
                <c:pt idx="28">
                  <c:v>1.1731266981283404</c:v>
                </c:pt>
                <c:pt idx="29">
                  <c:v>2.2694820782514982</c:v>
                </c:pt>
                <c:pt idx="30">
                  <c:v>2.6467377535829417</c:v>
                </c:pt>
                <c:pt idx="31">
                  <c:v>1.6047661667797486</c:v>
                </c:pt>
                <c:pt idx="32">
                  <c:v>0.5470672294920047</c:v>
                </c:pt>
                <c:pt idx="33">
                  <c:v>0.10060123889298576</c:v>
                </c:pt>
                <c:pt idx="34">
                  <c:v>0.62693141305466016</c:v>
                </c:pt>
                <c:pt idx="35">
                  <c:v>2.4376839128176857</c:v>
                </c:pt>
                <c:pt idx="36">
                  <c:v>1.7540244085694618</c:v>
                </c:pt>
                <c:pt idx="37">
                  <c:v>2.1242776046834546</c:v>
                </c:pt>
                <c:pt idx="38">
                  <c:v>3.5375222162110864</c:v>
                </c:pt>
                <c:pt idx="39">
                  <c:v>2.9701480231953128</c:v>
                </c:pt>
                <c:pt idx="40">
                  <c:v>2.1577385082212843</c:v>
                </c:pt>
                <c:pt idx="41">
                  <c:v>1.1038098257657827</c:v>
                </c:pt>
                <c:pt idx="42">
                  <c:v>0.15637244334034966</c:v>
                </c:pt>
                <c:pt idx="43">
                  <c:v>1.2946164623776759</c:v>
                </c:pt>
                <c:pt idx="46">
                  <c:v>2.5347320879737181</c:v>
                </c:pt>
                <c:pt idx="47">
                  <c:v>1.4026512415027104</c:v>
                </c:pt>
                <c:pt idx="48">
                  <c:v>0.70682938137006379</c:v>
                </c:pt>
                <c:pt idx="49">
                  <c:v>-0.17959864752118737</c:v>
                </c:pt>
                <c:pt idx="50">
                  <c:v>0.44890246189222177</c:v>
                </c:pt>
                <c:pt idx="51">
                  <c:v>1.5498449268941072</c:v>
                </c:pt>
                <c:pt idx="52">
                  <c:v>1.9734868972111592</c:v>
                </c:pt>
                <c:pt idx="53">
                  <c:v>1.8546118165918939</c:v>
                </c:pt>
                <c:pt idx="54">
                  <c:v>1.17664479109916</c:v>
                </c:pt>
                <c:pt idx="55">
                  <c:v>0.16453709820408979</c:v>
                </c:pt>
                <c:pt idx="56">
                  <c:v>-0.64467526153453669</c:v>
                </c:pt>
                <c:pt idx="57">
                  <c:v>-1.0826293471441981</c:v>
                </c:pt>
                <c:pt idx="58">
                  <c:v>-0.9588988601209556</c:v>
                </c:pt>
                <c:pt idx="59">
                  <c:v>1.0487458730570378</c:v>
                </c:pt>
                <c:pt idx="60">
                  <c:v>2.7903514081045215</c:v>
                </c:pt>
                <c:pt idx="61">
                  <c:v>3.8889449340411186</c:v>
                </c:pt>
                <c:pt idx="62">
                  <c:v>4.640463544827333</c:v>
                </c:pt>
                <c:pt idx="63">
                  <c:v>2.6992104551156442</c:v>
                </c:pt>
                <c:pt idx="64">
                  <c:v>1.1772742653208454</c:v>
                </c:pt>
                <c:pt idx="65">
                  <c:v>0.87944577119699363</c:v>
                </c:pt>
                <c:pt idx="66">
                  <c:v>-0.24043874079196009</c:v>
                </c:pt>
                <c:pt idx="67">
                  <c:v>5.1717383041869651E-3</c:v>
                </c:pt>
                <c:pt idx="68">
                  <c:v>0.69838829410237624</c:v>
                </c:pt>
                <c:pt idx="69">
                  <c:v>0.93517096205268246</c:v>
                </c:pt>
                <c:pt idx="70">
                  <c:v>1.67863014647192</c:v>
                </c:pt>
                <c:pt idx="71">
                  <c:v>2.2135413668294404</c:v>
                </c:pt>
                <c:pt idx="72">
                  <c:v>2.4995424773102637</c:v>
                </c:pt>
                <c:pt idx="73">
                  <c:v>2.366503563450697</c:v>
                </c:pt>
                <c:pt idx="74">
                  <c:v>2.1614436804199872</c:v>
                </c:pt>
                <c:pt idx="75">
                  <c:v>2.277827174958365</c:v>
                </c:pt>
                <c:pt idx="76">
                  <c:v>1.4506076659395453</c:v>
                </c:pt>
                <c:pt idx="77">
                  <c:v>2.5848364478295061</c:v>
                </c:pt>
                <c:pt idx="78">
                  <c:v>1.8663240577985369</c:v>
                </c:pt>
                <c:pt idx="79">
                  <c:v>1.5597675849170576</c:v>
                </c:pt>
                <c:pt idx="80">
                  <c:v>1.8426790411259411</c:v>
                </c:pt>
                <c:pt idx="81">
                  <c:v>0.47633711276108559</c:v>
                </c:pt>
                <c:pt idx="82">
                  <c:v>1.1583276437841876</c:v>
                </c:pt>
                <c:pt idx="83">
                  <c:v>1.0568119182519171</c:v>
                </c:pt>
                <c:pt idx="84">
                  <c:v>1.2591972603377843</c:v>
                </c:pt>
                <c:pt idx="85">
                  <c:v>2.5464111497501247</c:v>
                </c:pt>
                <c:pt idx="86">
                  <c:v>2.7107239159097825</c:v>
                </c:pt>
                <c:pt idx="87">
                  <c:v>2.3925805854865807</c:v>
                </c:pt>
                <c:pt idx="88">
                  <c:v>1.4720499818642008</c:v>
                </c:pt>
                <c:pt idx="91">
                  <c:v>1.6619144308442562</c:v>
                </c:pt>
                <c:pt idx="92">
                  <c:v>1.4979769470422604</c:v>
                </c:pt>
                <c:pt idx="93">
                  <c:v>1.3032790507117571</c:v>
                </c:pt>
                <c:pt idx="94">
                  <c:v>0.80985407849073698</c:v>
                </c:pt>
                <c:pt idx="95">
                  <c:v>1.6757271645010892</c:v>
                </c:pt>
                <c:pt idx="96">
                  <c:v>1.483612703237202</c:v>
                </c:pt>
                <c:pt idx="97">
                  <c:v>2.0751240809494682</c:v>
                </c:pt>
                <c:pt idx="98">
                  <c:v>2.5344657016434273</c:v>
                </c:pt>
                <c:pt idx="99">
                  <c:v>2.1211781534270209</c:v>
                </c:pt>
                <c:pt idx="100">
                  <c:v>1.8565688674467309</c:v>
                </c:pt>
                <c:pt idx="101">
                  <c:v>1.7643847597148945</c:v>
                </c:pt>
                <c:pt idx="102">
                  <c:v>2.2186806698653894</c:v>
                </c:pt>
                <c:pt idx="103">
                  <c:v>2.451201932759941</c:v>
                </c:pt>
                <c:pt idx="104">
                  <c:v>2.9377403820761967</c:v>
                </c:pt>
                <c:pt idx="105">
                  <c:v>2.7865229521242068</c:v>
                </c:pt>
                <c:pt idx="106">
                  <c:v>0.76541064440017526</c:v>
                </c:pt>
                <c:pt idx="107">
                  <c:v>0.20098665757270784</c:v>
                </c:pt>
                <c:pt idx="108">
                  <c:v>-0.46204458333624387</c:v>
                </c:pt>
                <c:pt idx="109">
                  <c:v>-0.12986498269347641</c:v>
                </c:pt>
                <c:pt idx="110">
                  <c:v>1.4968135851281612</c:v>
                </c:pt>
                <c:pt idx="111">
                  <c:v>2.017414607651451</c:v>
                </c:pt>
                <c:pt idx="112">
                  <c:v>2.8825873269609641</c:v>
                </c:pt>
                <c:pt idx="113">
                  <c:v>3.239576505498186</c:v>
                </c:pt>
                <c:pt idx="114">
                  <c:v>2.8409300497983212</c:v>
                </c:pt>
                <c:pt idx="115">
                  <c:v>3.3760187417542706</c:v>
                </c:pt>
                <c:pt idx="116">
                  <c:v>2.6566233030221174</c:v>
                </c:pt>
                <c:pt idx="117">
                  <c:v>2.408575622397215</c:v>
                </c:pt>
                <c:pt idx="118">
                  <c:v>2.0400767587095228</c:v>
                </c:pt>
                <c:pt idx="119">
                  <c:v>1.7833370539107967</c:v>
                </c:pt>
                <c:pt idx="120">
                  <c:v>2.2205586977333653</c:v>
                </c:pt>
                <c:pt idx="121">
                  <c:v>1.9896881171114995</c:v>
                </c:pt>
                <c:pt idx="122">
                  <c:v>2.3788947562725009</c:v>
                </c:pt>
                <c:pt idx="123">
                  <c:v>2.6982335131271329</c:v>
                </c:pt>
                <c:pt idx="124">
                  <c:v>2.5726425040469856</c:v>
                </c:pt>
                <c:pt idx="125">
                  <c:v>3.4950655621306836</c:v>
                </c:pt>
                <c:pt idx="126">
                  <c:v>3.815777141369435</c:v>
                </c:pt>
                <c:pt idx="127">
                  <c:v>4.1807707025397951</c:v>
                </c:pt>
                <c:pt idx="128">
                  <c:v>4.6699326819044069</c:v>
                </c:pt>
                <c:pt idx="129">
                  <c:v>4.1736567082859226</c:v>
                </c:pt>
                <c:pt idx="130">
                  <c:v>3.656833912150264</c:v>
                </c:pt>
                <c:pt idx="131">
                  <c:v>3.3101547274425926</c:v>
                </c:pt>
                <c:pt idx="132">
                  <c:v>2.7389505645154371</c:v>
                </c:pt>
                <c:pt idx="133">
                  <c:v>2.8383504167410476</c:v>
                </c:pt>
                <c:pt idx="136">
                  <c:v>1.4854883588677739</c:v>
                </c:pt>
                <c:pt idx="137">
                  <c:v>0.45946912688717761</c:v>
                </c:pt>
                <c:pt idx="138">
                  <c:v>1.2401378678945525</c:v>
                </c:pt>
                <c:pt idx="139">
                  <c:v>-0.29452510846685864</c:v>
                </c:pt>
                <c:pt idx="140">
                  <c:v>-0.38095365353394312</c:v>
                </c:pt>
                <c:pt idx="141">
                  <c:v>-0.27267907188123325</c:v>
                </c:pt>
                <c:pt idx="142">
                  <c:v>-1.1461079835625547</c:v>
                </c:pt>
                <c:pt idx="143">
                  <c:v>-0.54783935458944799</c:v>
                </c:pt>
                <c:pt idx="144">
                  <c:v>0.32678805867914829</c:v>
                </c:pt>
                <c:pt idx="145">
                  <c:v>0.30117006300339244</c:v>
                </c:pt>
                <c:pt idx="146">
                  <c:v>0.3953395019127493</c:v>
                </c:pt>
                <c:pt idx="147">
                  <c:v>0.11257269800064897</c:v>
                </c:pt>
                <c:pt idx="148">
                  <c:v>3.2295248126875543E-2</c:v>
                </c:pt>
                <c:pt idx="149">
                  <c:v>-0.61010655852190065</c:v>
                </c:pt>
                <c:pt idx="150">
                  <c:v>0.23467918947412617</c:v>
                </c:pt>
                <c:pt idx="151">
                  <c:v>0.78975994644694159</c:v>
                </c:pt>
                <c:pt idx="152">
                  <c:v>1.4502672960202592</c:v>
                </c:pt>
                <c:pt idx="153">
                  <c:v>2.6509881164687688</c:v>
                </c:pt>
                <c:pt idx="154">
                  <c:v>2.5055131568724716</c:v>
                </c:pt>
                <c:pt idx="155">
                  <c:v>2.8137541366579351</c:v>
                </c:pt>
                <c:pt idx="156">
                  <c:v>1.9952002368411548</c:v>
                </c:pt>
                <c:pt idx="157">
                  <c:v>1.1042138369108163</c:v>
                </c:pt>
                <c:pt idx="158">
                  <c:v>1.4487951128243277</c:v>
                </c:pt>
                <c:pt idx="159">
                  <c:v>1.2752212527232387</c:v>
                </c:pt>
                <c:pt idx="160">
                  <c:v>1.4685417365215654</c:v>
                </c:pt>
                <c:pt idx="161">
                  <c:v>2.2979064192680849</c:v>
                </c:pt>
                <c:pt idx="162">
                  <c:v>2.1285629278595901</c:v>
                </c:pt>
                <c:pt idx="163">
                  <c:v>2.3340089675081379</c:v>
                </c:pt>
                <c:pt idx="164">
                  <c:v>2.0283600558366999</c:v>
                </c:pt>
                <c:pt idx="165">
                  <c:v>1.3672881220751392</c:v>
                </c:pt>
                <c:pt idx="166">
                  <c:v>-1.3279908537437113</c:v>
                </c:pt>
                <c:pt idx="167">
                  <c:v>-2.5780118808999175</c:v>
                </c:pt>
                <c:pt idx="168">
                  <c:v>-2.8950726402172764</c:v>
                </c:pt>
                <c:pt idx="169">
                  <c:v>-1.4100637255205144</c:v>
                </c:pt>
                <c:pt idx="170">
                  <c:v>0.88958708180730484</c:v>
                </c:pt>
                <c:pt idx="171">
                  <c:v>1.2847137023493902</c:v>
                </c:pt>
                <c:pt idx="172">
                  <c:v>1.9868734033965754</c:v>
                </c:pt>
                <c:pt idx="173">
                  <c:v>1.889832823583127</c:v>
                </c:pt>
                <c:pt idx="174">
                  <c:v>2.1122740247383436</c:v>
                </c:pt>
                <c:pt idx="175">
                  <c:v>2.1386253114591427</c:v>
                </c:pt>
                <c:pt idx="176">
                  <c:v>0.96795860909964504</c:v>
                </c:pt>
                <c:pt idx="177">
                  <c:v>0.91208407756860499</c:v>
                </c:pt>
                <c:pt idx="178">
                  <c:v>-0.59541119850457991</c:v>
                </c:pt>
                <c:pt idx="181">
                  <c:v>2.4368723006139827</c:v>
                </c:pt>
                <c:pt idx="182">
                  <c:v>1.9846248422780255</c:v>
                </c:pt>
                <c:pt idx="183">
                  <c:v>1.5744255857634928</c:v>
                </c:pt>
                <c:pt idx="184">
                  <c:v>2.0432500413145589</c:v>
                </c:pt>
                <c:pt idx="185">
                  <c:v>1.7670445667459505</c:v>
                </c:pt>
                <c:pt idx="186">
                  <c:v>2.3342231421101145</c:v>
                </c:pt>
                <c:pt idx="187">
                  <c:v>2.3838843573369064</c:v>
                </c:pt>
                <c:pt idx="188">
                  <c:v>1.7941330104942614</c:v>
                </c:pt>
                <c:pt idx="189">
                  <c:v>1.9631681760518136</c:v>
                </c:pt>
                <c:pt idx="190">
                  <c:v>1.9514556321458252</c:v>
                </c:pt>
                <c:pt idx="191">
                  <c:v>1.892270680323779</c:v>
                </c:pt>
                <c:pt idx="192">
                  <c:v>1.5231067534755582</c:v>
                </c:pt>
                <c:pt idx="193">
                  <c:v>1.4300155574075784</c:v>
                </c:pt>
                <c:pt idx="194">
                  <c:v>1.7733710356115526</c:v>
                </c:pt>
                <c:pt idx="195">
                  <c:v>1.9890698607675308</c:v>
                </c:pt>
                <c:pt idx="196">
                  <c:v>2.6947328701406712</c:v>
                </c:pt>
                <c:pt idx="197">
                  <c:v>2.7835707241928609</c:v>
                </c:pt>
                <c:pt idx="198">
                  <c:v>2.3582520827513394</c:v>
                </c:pt>
                <c:pt idx="199">
                  <c:v>2.7798759052151798</c:v>
                </c:pt>
                <c:pt idx="200">
                  <c:v>2.6198769214901789</c:v>
                </c:pt>
                <c:pt idx="201">
                  <c:v>2.7584751008694939</c:v>
                </c:pt>
                <c:pt idx="202">
                  <c:v>2.4672994054718886</c:v>
                </c:pt>
                <c:pt idx="203">
                  <c:v>2.691350373454636</c:v>
                </c:pt>
                <c:pt idx="204">
                  <c:v>2.4005229351921407</c:v>
                </c:pt>
                <c:pt idx="205">
                  <c:v>2.2436945080015205</c:v>
                </c:pt>
                <c:pt idx="206">
                  <c:v>2.8202137635351692</c:v>
                </c:pt>
                <c:pt idx="207">
                  <c:v>2.3064169790049234</c:v>
                </c:pt>
                <c:pt idx="208">
                  <c:v>2.1656553433256449</c:v>
                </c:pt>
                <c:pt idx="209">
                  <c:v>1.4284336424000894</c:v>
                </c:pt>
                <c:pt idx="210">
                  <c:v>1.4199051714075703</c:v>
                </c:pt>
                <c:pt idx="211">
                  <c:v>0.97108672435579768</c:v>
                </c:pt>
                <c:pt idx="212">
                  <c:v>1.336374364560639</c:v>
                </c:pt>
                <c:pt idx="213">
                  <c:v>2.4342150057919927</c:v>
                </c:pt>
                <c:pt idx="214">
                  <c:v>2.3886395390853106</c:v>
                </c:pt>
                <c:pt idx="215">
                  <c:v>3.1904461114972422</c:v>
                </c:pt>
                <c:pt idx="216">
                  <c:v>3.6512581862039371</c:v>
                </c:pt>
                <c:pt idx="217">
                  <c:v>3.8505931014991028</c:v>
                </c:pt>
                <c:pt idx="218">
                  <c:v>3.6975255234469624</c:v>
                </c:pt>
                <c:pt idx="219">
                  <c:v>3.6408653099982353</c:v>
                </c:pt>
                <c:pt idx="220">
                  <c:v>3.0982261076098538</c:v>
                </c:pt>
                <c:pt idx="221">
                  <c:v>2.7938578768504789</c:v>
                </c:pt>
                <c:pt idx="222">
                  <c:v>2.395526033469479</c:v>
                </c:pt>
                <c:pt idx="223">
                  <c:v>2.2228922205821147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AF9-4052-A5DA-030F15DBA794}"/>
            </c:ext>
          </c:extLst>
        </c:ser>
        <c:ser>
          <c:idx val="0"/>
          <c:order val="1"/>
          <c:tx>
            <c:strRef>
              <c:f>'37. ábra'!$A$5</c:f>
              <c:strCache>
                <c:ptCount val="1"/>
                <c:pt idx="0">
                  <c:v>Adósság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'37. ábra'!$C$3:$HR$4</c:f>
              <c:multiLvlStrCache>
                <c:ptCount val="2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  <c:pt idx="46">
                    <c:v>2013</c:v>
                  </c:pt>
                  <c:pt idx="50">
                    <c:v>2014</c:v>
                  </c:pt>
                  <c:pt idx="54">
                    <c:v>2015</c:v>
                  </c:pt>
                  <c:pt idx="58">
                    <c:v>2016</c:v>
                  </c:pt>
                  <c:pt idx="62">
                    <c:v>2017</c:v>
                  </c:pt>
                  <c:pt idx="66">
                    <c:v>2018</c:v>
                  </c:pt>
                  <c:pt idx="70">
                    <c:v>2019</c:v>
                  </c:pt>
                  <c:pt idx="74">
                    <c:v>2020</c:v>
                  </c:pt>
                  <c:pt idx="78">
                    <c:v>2021</c:v>
                  </c:pt>
                  <c:pt idx="82">
                    <c:v>2022</c:v>
                  </c:pt>
                  <c:pt idx="86">
                    <c:v>2023*</c:v>
                  </c:pt>
                  <c:pt idx="91">
                    <c:v>2013</c:v>
                  </c:pt>
                  <c:pt idx="95">
                    <c:v>2014</c:v>
                  </c:pt>
                  <c:pt idx="99">
                    <c:v>2015</c:v>
                  </c:pt>
                  <c:pt idx="103">
                    <c:v>2016</c:v>
                  </c:pt>
                  <c:pt idx="107">
                    <c:v>2017</c:v>
                  </c:pt>
                  <c:pt idx="111">
                    <c:v>2018</c:v>
                  </c:pt>
                  <c:pt idx="115">
                    <c:v>2019</c:v>
                  </c:pt>
                  <c:pt idx="119">
                    <c:v>2020</c:v>
                  </c:pt>
                  <c:pt idx="123">
                    <c:v>2021</c:v>
                  </c:pt>
                  <c:pt idx="127">
                    <c:v>2022</c:v>
                  </c:pt>
                  <c:pt idx="131">
                    <c:v>2023*</c:v>
                  </c:pt>
                  <c:pt idx="136">
                    <c:v>2013</c:v>
                  </c:pt>
                  <c:pt idx="140">
                    <c:v>2014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2023*</c:v>
                  </c:pt>
                  <c:pt idx="181">
                    <c:v>2013</c:v>
                  </c:pt>
                  <c:pt idx="185">
                    <c:v>2014</c:v>
                  </c:pt>
                  <c:pt idx="189">
                    <c:v>2015</c:v>
                  </c:pt>
                  <c:pt idx="193">
                    <c:v>2016</c:v>
                  </c:pt>
                  <c:pt idx="197">
                    <c:v>2017</c:v>
                  </c:pt>
                  <c:pt idx="201">
                    <c:v>2018</c:v>
                  </c:pt>
                  <c:pt idx="205">
                    <c:v>2019</c:v>
                  </c:pt>
                  <c:pt idx="209">
                    <c:v>2020</c:v>
                  </c:pt>
                  <c:pt idx="213">
                    <c:v>2021</c:v>
                  </c:pt>
                  <c:pt idx="217">
                    <c:v>2022</c:v>
                  </c:pt>
                  <c:pt idx="221">
                    <c:v>2023*</c:v>
                  </c:pt>
                </c:lvl>
                <c:lvl>
                  <c:pt idx="0">
                    <c:v>Magyarország</c:v>
                  </c:pt>
                  <c:pt idx="46">
                    <c:v>Csehország</c:v>
                  </c:pt>
                  <c:pt idx="91">
                    <c:v>Lengyelország</c:v>
                  </c:pt>
                  <c:pt idx="136">
                    <c:v>Szlovákia</c:v>
                  </c:pt>
                  <c:pt idx="181">
                    <c:v>Románia</c:v>
                  </c:pt>
                </c:lvl>
              </c:multiLvlStrCache>
            </c:multiLvlStrRef>
          </c:cat>
          <c:val>
            <c:numRef>
              <c:f>'37. ábra'!$C$5:$HR$5</c:f>
              <c:numCache>
                <c:formatCode>0.0</c:formatCode>
                <c:ptCount val="224"/>
                <c:pt idx="0">
                  <c:v>-10.613506841589631</c:v>
                </c:pt>
                <c:pt idx="1">
                  <c:v>-9.845640788067513</c:v>
                </c:pt>
                <c:pt idx="2">
                  <c:v>-7.8957451877945157</c:v>
                </c:pt>
                <c:pt idx="3">
                  <c:v>-8.3366163253638987</c:v>
                </c:pt>
                <c:pt idx="4">
                  <c:v>-6.8108778711755429</c:v>
                </c:pt>
                <c:pt idx="5">
                  <c:v>-5.0432839365847029</c:v>
                </c:pt>
                <c:pt idx="6">
                  <c:v>-5.856013015837247</c:v>
                </c:pt>
                <c:pt idx="7">
                  <c:v>-5.5551329256347159</c:v>
                </c:pt>
                <c:pt idx="8">
                  <c:v>-5.4894902228477971</c:v>
                </c:pt>
                <c:pt idx="9">
                  <c:v>-7.272045123138283</c:v>
                </c:pt>
                <c:pt idx="10">
                  <c:v>-7.6862306620347507</c:v>
                </c:pt>
                <c:pt idx="11">
                  <c:v>-8.0447180647622805</c:v>
                </c:pt>
                <c:pt idx="12">
                  <c:v>-7.4612527181593888</c:v>
                </c:pt>
                <c:pt idx="13">
                  <c:v>-7.3525993041648174</c:v>
                </c:pt>
                <c:pt idx="14">
                  <c:v>-7.1310967369504565</c:v>
                </c:pt>
                <c:pt idx="15">
                  <c:v>-5.0757442225854748</c:v>
                </c:pt>
                <c:pt idx="16">
                  <c:v>-5.0635988272810781</c:v>
                </c:pt>
                <c:pt idx="17">
                  <c:v>-4.9787734641651404</c:v>
                </c:pt>
                <c:pt idx="18">
                  <c:v>-3.5387565642164311</c:v>
                </c:pt>
                <c:pt idx="19">
                  <c:v>-3.2854949154870674</c:v>
                </c:pt>
                <c:pt idx="20">
                  <c:v>-3.8867589217698599</c:v>
                </c:pt>
                <c:pt idx="21">
                  <c:v>-3.2904461356432315</c:v>
                </c:pt>
                <c:pt idx="22">
                  <c:v>-3.673398439641594</c:v>
                </c:pt>
                <c:pt idx="23">
                  <c:v>-3.5007522381437735</c:v>
                </c:pt>
                <c:pt idx="24">
                  <c:v>-2.6834729463333398</c:v>
                </c:pt>
                <c:pt idx="25">
                  <c:v>-2.1956824284664487</c:v>
                </c:pt>
                <c:pt idx="26">
                  <c:v>-1.0152542800533597</c:v>
                </c:pt>
                <c:pt idx="27">
                  <c:v>-0.60129515733094108</c:v>
                </c:pt>
                <c:pt idx="28">
                  <c:v>-0.69899682868792601</c:v>
                </c:pt>
                <c:pt idx="29">
                  <c:v>0.16677370944670178</c:v>
                </c:pt>
                <c:pt idx="30">
                  <c:v>-0.21716301359821222</c:v>
                </c:pt>
                <c:pt idx="31">
                  <c:v>0.91653482992505908</c:v>
                </c:pt>
                <c:pt idx="32">
                  <c:v>1.6554218539576597</c:v>
                </c:pt>
                <c:pt idx="33">
                  <c:v>2.383846083982768</c:v>
                </c:pt>
                <c:pt idx="34">
                  <c:v>3.5366687304682927</c:v>
                </c:pt>
                <c:pt idx="35">
                  <c:v>3.5341671611634169</c:v>
                </c:pt>
                <c:pt idx="36">
                  <c:v>5.140677961722468</c:v>
                </c:pt>
                <c:pt idx="37">
                  <c:v>4.3948666458185244</c:v>
                </c:pt>
                <c:pt idx="38">
                  <c:v>4.494666625310189</c:v>
                </c:pt>
                <c:pt idx="39">
                  <c:v>5.8466188492169389</c:v>
                </c:pt>
                <c:pt idx="40">
                  <c:v>5.9189614167820661</c:v>
                </c:pt>
                <c:pt idx="41">
                  <c:v>5.9726520724728731</c:v>
                </c:pt>
                <c:pt idx="42">
                  <c:v>3.7743308280199801</c:v>
                </c:pt>
                <c:pt idx="43">
                  <c:v>1.3233007435013506</c:v>
                </c:pt>
                <c:pt idx="46">
                  <c:v>-2.892034786871911</c:v>
                </c:pt>
                <c:pt idx="47">
                  <c:v>-2.2197712834809078</c:v>
                </c:pt>
                <c:pt idx="48">
                  <c:v>-2.5952596381292801</c:v>
                </c:pt>
                <c:pt idx="49">
                  <c:v>-1.4007816273657396</c:v>
                </c:pt>
                <c:pt idx="50">
                  <c:v>-3.1752114924081187</c:v>
                </c:pt>
                <c:pt idx="51">
                  <c:v>-3.8699917716311156</c:v>
                </c:pt>
                <c:pt idx="52">
                  <c:v>-2.8190224252381091</c:v>
                </c:pt>
                <c:pt idx="53">
                  <c:v>-2.8378703774110963</c:v>
                </c:pt>
                <c:pt idx="54">
                  <c:v>-2.1136871410649221</c:v>
                </c:pt>
                <c:pt idx="55">
                  <c:v>-2.3823498353401127</c:v>
                </c:pt>
                <c:pt idx="56">
                  <c:v>-1.5693877329982995</c:v>
                </c:pt>
                <c:pt idx="57">
                  <c:v>-1.9240520360176787</c:v>
                </c:pt>
                <c:pt idx="58">
                  <c:v>-2.4169012383527031</c:v>
                </c:pt>
                <c:pt idx="59">
                  <c:v>-3.8127313936200489</c:v>
                </c:pt>
                <c:pt idx="60">
                  <c:v>-5.9358332836071126</c:v>
                </c:pt>
                <c:pt idx="61">
                  <c:v>-6.1696507422663807</c:v>
                </c:pt>
                <c:pt idx="62">
                  <c:v>-6.6277927400044252</c:v>
                </c:pt>
                <c:pt idx="63">
                  <c:v>-5.1555176588586722</c:v>
                </c:pt>
                <c:pt idx="64">
                  <c:v>-3.1667443429332689</c:v>
                </c:pt>
                <c:pt idx="65">
                  <c:v>-2.5099540731589012</c:v>
                </c:pt>
                <c:pt idx="66">
                  <c:v>-0.90593882691256367</c:v>
                </c:pt>
                <c:pt idx="67">
                  <c:v>-0.96052841504273245</c:v>
                </c:pt>
                <c:pt idx="68">
                  <c:v>-1.0648574023928699</c:v>
                </c:pt>
                <c:pt idx="69">
                  <c:v>-2.0375585518954695</c:v>
                </c:pt>
                <c:pt idx="70">
                  <c:v>-2.068460861127253</c:v>
                </c:pt>
                <c:pt idx="71">
                  <c:v>-3.0516962746572704</c:v>
                </c:pt>
                <c:pt idx="72">
                  <c:v>-3.3357809855829519</c:v>
                </c:pt>
                <c:pt idx="73">
                  <c:v>-2.2759103641456582</c:v>
                </c:pt>
                <c:pt idx="74">
                  <c:v>-3.474873046608427</c:v>
                </c:pt>
                <c:pt idx="75">
                  <c:v>-2.3486054503352785</c:v>
                </c:pt>
                <c:pt idx="76">
                  <c:v>-4.0833684673620141</c:v>
                </c:pt>
                <c:pt idx="77">
                  <c:v>-4.6719064275027691</c:v>
                </c:pt>
                <c:pt idx="78">
                  <c:v>-3.1401996519759807</c:v>
                </c:pt>
                <c:pt idx="79">
                  <c:v>-3.4108745103135196</c:v>
                </c:pt>
                <c:pt idx="80">
                  <c:v>-0.81258029800931986</c:v>
                </c:pt>
                <c:pt idx="81">
                  <c:v>0.85001464168155294</c:v>
                </c:pt>
                <c:pt idx="82">
                  <c:v>1.0782704416219981</c:v>
                </c:pt>
                <c:pt idx="83">
                  <c:v>2.5847290093508182</c:v>
                </c:pt>
                <c:pt idx="84">
                  <c:v>4.4247152634137414</c:v>
                </c:pt>
                <c:pt idx="85">
                  <c:v>3.38106451870904</c:v>
                </c:pt>
                <c:pt idx="86">
                  <c:v>2.5997880607559161</c:v>
                </c:pt>
                <c:pt idx="87">
                  <c:v>1.5273474740868029</c:v>
                </c:pt>
                <c:pt idx="88">
                  <c:v>-0.68292721742469009</c:v>
                </c:pt>
                <c:pt idx="91">
                  <c:v>-1.3894804445883104</c:v>
                </c:pt>
                <c:pt idx="92">
                  <c:v>-0.57440873356293576</c:v>
                </c:pt>
                <c:pt idx="93">
                  <c:v>-0.49018961836787284</c:v>
                </c:pt>
                <c:pt idx="94">
                  <c:v>4.3766154860102824E-2</c:v>
                </c:pt>
                <c:pt idx="95">
                  <c:v>-0.57343665332494642</c:v>
                </c:pt>
                <c:pt idx="96">
                  <c:v>6.5644798486319822E-2</c:v>
                </c:pt>
                <c:pt idx="97">
                  <c:v>-0.80719759855620332</c:v>
                </c:pt>
                <c:pt idx="98">
                  <c:v>-1.0625181495572744</c:v>
                </c:pt>
                <c:pt idx="99">
                  <c:v>-1.0264614214942092</c:v>
                </c:pt>
                <c:pt idx="100">
                  <c:v>-1.5446119906012656</c:v>
                </c:pt>
                <c:pt idx="101">
                  <c:v>-1.5244648579120215</c:v>
                </c:pt>
                <c:pt idx="102">
                  <c:v>-1.9058987093787803</c:v>
                </c:pt>
                <c:pt idx="103">
                  <c:v>-2.3038606535219062</c:v>
                </c:pt>
                <c:pt idx="104">
                  <c:v>-3.5261710575578995</c:v>
                </c:pt>
                <c:pt idx="105">
                  <c:v>-2.6604325357483489</c:v>
                </c:pt>
                <c:pt idx="106">
                  <c:v>-2.2444274902631194</c:v>
                </c:pt>
                <c:pt idx="107">
                  <c:v>-1.9209370844065405</c:v>
                </c:pt>
                <c:pt idx="108">
                  <c:v>-0.43419211040395783</c:v>
                </c:pt>
                <c:pt idx="109">
                  <c:v>-1.1298561753023137</c:v>
                </c:pt>
                <c:pt idx="110">
                  <c:v>-1.4190977192260081</c:v>
                </c:pt>
                <c:pt idx="111">
                  <c:v>-1.612434944678214</c:v>
                </c:pt>
                <c:pt idx="112">
                  <c:v>-3.0990710421633225</c:v>
                </c:pt>
                <c:pt idx="113">
                  <c:v>-3.3468800298527048</c:v>
                </c:pt>
                <c:pt idx="114">
                  <c:v>-3.3616873691891942</c:v>
                </c:pt>
                <c:pt idx="115">
                  <c:v>-3.8758795114006257</c:v>
                </c:pt>
                <c:pt idx="116">
                  <c:v>-3.1587395869256709</c:v>
                </c:pt>
                <c:pt idx="117">
                  <c:v>-3.4956371234180086</c:v>
                </c:pt>
                <c:pt idx="118">
                  <c:v>-3.4544423539838305</c:v>
                </c:pt>
                <c:pt idx="119">
                  <c:v>-3.9392015616042335</c:v>
                </c:pt>
                <c:pt idx="120">
                  <c:v>-4.9934745218141332</c:v>
                </c:pt>
                <c:pt idx="121">
                  <c:v>-4.8148298842113135</c:v>
                </c:pt>
                <c:pt idx="122">
                  <c:v>-6.5206216630021405</c:v>
                </c:pt>
                <c:pt idx="123">
                  <c:v>-6.2783744689898802</c:v>
                </c:pt>
                <c:pt idx="124">
                  <c:v>-5.3743203795077923</c:v>
                </c:pt>
                <c:pt idx="125">
                  <c:v>-5.72927358632408</c:v>
                </c:pt>
                <c:pt idx="126">
                  <c:v>-3.2719430703809769</c:v>
                </c:pt>
                <c:pt idx="127">
                  <c:v>-2.3767066171258273</c:v>
                </c:pt>
                <c:pt idx="128">
                  <c:v>-2.1123250416034094</c:v>
                </c:pt>
                <c:pt idx="129">
                  <c:v>-1.4358200142419448</c:v>
                </c:pt>
                <c:pt idx="130">
                  <c:v>-1.895161783408335</c:v>
                </c:pt>
                <c:pt idx="131">
                  <c:v>-2.7082815061836665</c:v>
                </c:pt>
                <c:pt idx="132">
                  <c:v>-3.0078423187875423</c:v>
                </c:pt>
                <c:pt idx="133">
                  <c:v>-3.8939790847611024</c:v>
                </c:pt>
                <c:pt idx="136">
                  <c:v>-2.0831499773202715</c:v>
                </c:pt>
                <c:pt idx="137">
                  <c:v>-1.2148126151539929E-3</c:v>
                </c:pt>
                <c:pt idx="138">
                  <c:v>0.77187171823249034</c:v>
                </c:pt>
                <c:pt idx="139">
                  <c:v>2.2607554018643414</c:v>
                </c:pt>
                <c:pt idx="140">
                  <c:v>3.5016736038269078</c:v>
                </c:pt>
                <c:pt idx="141">
                  <c:v>3.2011885193074594</c:v>
                </c:pt>
                <c:pt idx="142">
                  <c:v>1.7060315499708358</c:v>
                </c:pt>
                <c:pt idx="143">
                  <c:v>2.457746432757729</c:v>
                </c:pt>
                <c:pt idx="144">
                  <c:v>0.64488425553554807</c:v>
                </c:pt>
                <c:pt idx="145">
                  <c:v>1.5961115854956291</c:v>
                </c:pt>
                <c:pt idx="146">
                  <c:v>1.8205624660472763</c:v>
                </c:pt>
                <c:pt idx="147">
                  <c:v>1.905623642762649</c:v>
                </c:pt>
                <c:pt idx="148">
                  <c:v>2.2154540215036667</c:v>
                </c:pt>
                <c:pt idx="149">
                  <c:v>0.78203893755430809</c:v>
                </c:pt>
                <c:pt idx="150">
                  <c:v>0.97291251564733661</c:v>
                </c:pt>
                <c:pt idx="151">
                  <c:v>2.7032481308112208</c:v>
                </c:pt>
                <c:pt idx="152">
                  <c:v>2.685304463244659</c:v>
                </c:pt>
                <c:pt idx="153">
                  <c:v>3.1978580122489189</c:v>
                </c:pt>
                <c:pt idx="154">
                  <c:v>4.1714726254579366</c:v>
                </c:pt>
                <c:pt idx="155">
                  <c:v>1.8780013653038032</c:v>
                </c:pt>
                <c:pt idx="156">
                  <c:v>3.0446676356329387</c:v>
                </c:pt>
                <c:pt idx="157">
                  <c:v>3.6074196930177718</c:v>
                </c:pt>
                <c:pt idx="158">
                  <c:v>3.1832014607425432</c:v>
                </c:pt>
                <c:pt idx="159">
                  <c:v>1.6946946078202298</c:v>
                </c:pt>
                <c:pt idx="160">
                  <c:v>8.6565286662592111E-3</c:v>
                </c:pt>
                <c:pt idx="161">
                  <c:v>-0.9676249844428928</c:v>
                </c:pt>
                <c:pt idx="162">
                  <c:v>-1.4829070596497251</c:v>
                </c:pt>
                <c:pt idx="163">
                  <c:v>-0.38695411829740178</c:v>
                </c:pt>
                <c:pt idx="164">
                  <c:v>-0.43113878759123397</c:v>
                </c:pt>
                <c:pt idx="165">
                  <c:v>-7.4691050654112634E-2</c:v>
                </c:pt>
                <c:pt idx="166">
                  <c:v>0.68897785858116967</c:v>
                </c:pt>
                <c:pt idx="167">
                  <c:v>1.1780305016582109</c:v>
                </c:pt>
                <c:pt idx="168">
                  <c:v>2.1420110660461393</c:v>
                </c:pt>
                <c:pt idx="169">
                  <c:v>1.9784599081742253</c:v>
                </c:pt>
                <c:pt idx="170">
                  <c:v>3.2731852311901446</c:v>
                </c:pt>
                <c:pt idx="171">
                  <c:v>3.425736964843928</c:v>
                </c:pt>
                <c:pt idx="172">
                  <c:v>5.0112092065992631</c:v>
                </c:pt>
                <c:pt idx="173">
                  <c:v>5.3063372680572876</c:v>
                </c:pt>
                <c:pt idx="174">
                  <c:v>4.5709968097610112</c:v>
                </c:pt>
                <c:pt idx="175">
                  <c:v>5.1487890030753736</c:v>
                </c:pt>
                <c:pt idx="176">
                  <c:v>3.7868308295127551</c:v>
                </c:pt>
                <c:pt idx="177">
                  <c:v>4.3736849924165737</c:v>
                </c:pt>
                <c:pt idx="178">
                  <c:v>3.7740194290305826</c:v>
                </c:pt>
                <c:pt idx="181">
                  <c:v>-0.46232041846865518</c:v>
                </c:pt>
                <c:pt idx="182">
                  <c:v>-2.2196207212422361</c:v>
                </c:pt>
                <c:pt idx="183">
                  <c:v>-2.8958336879975937</c:v>
                </c:pt>
                <c:pt idx="184">
                  <c:v>-3.7387575381564462</c:v>
                </c:pt>
                <c:pt idx="185">
                  <c:v>-4.5402177121130585</c:v>
                </c:pt>
                <c:pt idx="186">
                  <c:v>-4.02552232003646</c:v>
                </c:pt>
                <c:pt idx="187">
                  <c:v>-4.1383187511992814</c:v>
                </c:pt>
                <c:pt idx="188">
                  <c:v>-4.1092953625733672</c:v>
                </c:pt>
                <c:pt idx="189">
                  <c:v>-4.7932897856423065</c:v>
                </c:pt>
                <c:pt idx="190">
                  <c:v>-4.1690717966903694</c:v>
                </c:pt>
                <c:pt idx="191">
                  <c:v>-3.962893163710556</c:v>
                </c:pt>
                <c:pt idx="192">
                  <c:v>-2.9970528564334322</c:v>
                </c:pt>
                <c:pt idx="193">
                  <c:v>-1.6611736875648093</c:v>
                </c:pt>
                <c:pt idx="194">
                  <c:v>-2.3584485064645566</c:v>
                </c:pt>
                <c:pt idx="195">
                  <c:v>-3.2940527041169303</c:v>
                </c:pt>
                <c:pt idx="196">
                  <c:v>-3.9283012627045126</c:v>
                </c:pt>
                <c:pt idx="197">
                  <c:v>-2.9915332862636168</c:v>
                </c:pt>
                <c:pt idx="198">
                  <c:v>-1.7277852710933019</c:v>
                </c:pt>
                <c:pt idx="199">
                  <c:v>-0.99824753329382454</c:v>
                </c:pt>
                <c:pt idx="200">
                  <c:v>-0.87946986854149456</c:v>
                </c:pt>
                <c:pt idx="201">
                  <c:v>-1.2576280405022899</c:v>
                </c:pt>
                <c:pt idx="202">
                  <c:v>-0.86105673126699678</c:v>
                </c:pt>
                <c:pt idx="203">
                  <c:v>-0.38298153986858863</c:v>
                </c:pt>
                <c:pt idx="204">
                  <c:v>0.30174564075089921</c:v>
                </c:pt>
                <c:pt idx="205">
                  <c:v>-0.20445737080495432</c:v>
                </c:pt>
                <c:pt idx="206">
                  <c:v>-5.9155862635234813E-2</c:v>
                </c:pt>
                <c:pt idx="207">
                  <c:v>0.24079964691865649</c:v>
                </c:pt>
                <c:pt idx="208">
                  <c:v>0.42081581421457043</c:v>
                </c:pt>
                <c:pt idx="209">
                  <c:v>1.8696828458041248</c:v>
                </c:pt>
                <c:pt idx="210">
                  <c:v>1.5419448198720931</c:v>
                </c:pt>
                <c:pt idx="211">
                  <c:v>2.2479103729863068</c:v>
                </c:pt>
                <c:pt idx="212">
                  <c:v>2.7363380537400146</c:v>
                </c:pt>
                <c:pt idx="213">
                  <c:v>2.4518908408962914</c:v>
                </c:pt>
                <c:pt idx="214">
                  <c:v>3.3284620112790844</c:v>
                </c:pt>
                <c:pt idx="215">
                  <c:v>2.5092266513434889</c:v>
                </c:pt>
                <c:pt idx="216">
                  <c:v>2.5488438669531663</c:v>
                </c:pt>
                <c:pt idx="217">
                  <c:v>3.1331384096200203</c:v>
                </c:pt>
                <c:pt idx="218">
                  <c:v>2.8542423718059644</c:v>
                </c:pt>
                <c:pt idx="219">
                  <c:v>3.1778226796225661</c:v>
                </c:pt>
                <c:pt idx="220">
                  <c:v>2.8121688989822671</c:v>
                </c:pt>
                <c:pt idx="221">
                  <c:v>2.4255578881864519</c:v>
                </c:pt>
                <c:pt idx="222">
                  <c:v>1.3224787006697989</c:v>
                </c:pt>
                <c:pt idx="223">
                  <c:v>0.7795405997111885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9-4052-A5DA-030F15DBA794}"/>
            </c:ext>
          </c:extLst>
        </c:ser>
        <c:ser>
          <c:idx val="2"/>
          <c:order val="2"/>
          <c:tx>
            <c:strRef>
              <c:f>'37. ábra'!$A$7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'37. ábra'!$C$3:$HR$4</c:f>
              <c:multiLvlStrCache>
                <c:ptCount val="2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  <c:pt idx="46">
                    <c:v>2013</c:v>
                  </c:pt>
                  <c:pt idx="50">
                    <c:v>2014</c:v>
                  </c:pt>
                  <c:pt idx="54">
                    <c:v>2015</c:v>
                  </c:pt>
                  <c:pt idx="58">
                    <c:v>2016</c:v>
                  </c:pt>
                  <c:pt idx="62">
                    <c:v>2017</c:v>
                  </c:pt>
                  <c:pt idx="66">
                    <c:v>2018</c:v>
                  </c:pt>
                  <c:pt idx="70">
                    <c:v>2019</c:v>
                  </c:pt>
                  <c:pt idx="74">
                    <c:v>2020</c:v>
                  </c:pt>
                  <c:pt idx="78">
                    <c:v>2021</c:v>
                  </c:pt>
                  <c:pt idx="82">
                    <c:v>2022</c:v>
                  </c:pt>
                  <c:pt idx="86">
                    <c:v>2023*</c:v>
                  </c:pt>
                  <c:pt idx="91">
                    <c:v>2013</c:v>
                  </c:pt>
                  <c:pt idx="95">
                    <c:v>2014</c:v>
                  </c:pt>
                  <c:pt idx="99">
                    <c:v>2015</c:v>
                  </c:pt>
                  <c:pt idx="103">
                    <c:v>2016</c:v>
                  </c:pt>
                  <c:pt idx="107">
                    <c:v>2017</c:v>
                  </c:pt>
                  <c:pt idx="111">
                    <c:v>2018</c:v>
                  </c:pt>
                  <c:pt idx="115">
                    <c:v>2019</c:v>
                  </c:pt>
                  <c:pt idx="119">
                    <c:v>2020</c:v>
                  </c:pt>
                  <c:pt idx="123">
                    <c:v>2021</c:v>
                  </c:pt>
                  <c:pt idx="127">
                    <c:v>2022</c:v>
                  </c:pt>
                  <c:pt idx="131">
                    <c:v>2023*</c:v>
                  </c:pt>
                  <c:pt idx="136">
                    <c:v>2013</c:v>
                  </c:pt>
                  <c:pt idx="140">
                    <c:v>2014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2023*</c:v>
                  </c:pt>
                  <c:pt idx="181">
                    <c:v>2013</c:v>
                  </c:pt>
                  <c:pt idx="185">
                    <c:v>2014</c:v>
                  </c:pt>
                  <c:pt idx="189">
                    <c:v>2015</c:v>
                  </c:pt>
                  <c:pt idx="193">
                    <c:v>2016</c:v>
                  </c:pt>
                  <c:pt idx="197">
                    <c:v>2017</c:v>
                  </c:pt>
                  <c:pt idx="201">
                    <c:v>2018</c:v>
                  </c:pt>
                  <c:pt idx="205">
                    <c:v>2019</c:v>
                  </c:pt>
                  <c:pt idx="209">
                    <c:v>2020</c:v>
                  </c:pt>
                  <c:pt idx="213">
                    <c:v>2021</c:v>
                  </c:pt>
                  <c:pt idx="217">
                    <c:v>2022</c:v>
                  </c:pt>
                  <c:pt idx="221">
                    <c:v>2023*</c:v>
                  </c:pt>
                </c:lvl>
                <c:lvl>
                  <c:pt idx="0">
                    <c:v>Magyarország</c:v>
                  </c:pt>
                  <c:pt idx="46">
                    <c:v>Csehország</c:v>
                  </c:pt>
                  <c:pt idx="91">
                    <c:v>Lengyelország</c:v>
                  </c:pt>
                  <c:pt idx="136">
                    <c:v>Szlovákia</c:v>
                  </c:pt>
                  <c:pt idx="181">
                    <c:v>Románia</c:v>
                  </c:pt>
                </c:lvl>
              </c:multiLvlStrCache>
            </c:multiLvlStrRef>
          </c:cat>
          <c:val>
            <c:numRef>
              <c:f>'37. ábra'!$C$7:$HR$7</c:f>
              <c:numCache>
                <c:formatCode>0.0</c:formatCode>
                <c:ptCount val="224"/>
                <c:pt idx="0">
                  <c:v>2.2106304923166635</c:v>
                </c:pt>
                <c:pt idx="1">
                  <c:v>1.7751042475986858</c:v>
                </c:pt>
                <c:pt idx="2">
                  <c:v>1.4094819383625028</c:v>
                </c:pt>
                <c:pt idx="3">
                  <c:v>0.90565952346165279</c:v>
                </c:pt>
                <c:pt idx="4">
                  <c:v>2.2473414912204059E-2</c:v>
                </c:pt>
                <c:pt idx="5">
                  <c:v>-5.0641177382771185E-2</c:v>
                </c:pt>
                <c:pt idx="6">
                  <c:v>-0.63191652916496299</c:v>
                </c:pt>
                <c:pt idx="7">
                  <c:v>-1.5735351456139144</c:v>
                </c:pt>
                <c:pt idx="8">
                  <c:v>-1.1533360802645918</c:v>
                </c:pt>
                <c:pt idx="9">
                  <c:v>-0.83359700187245633</c:v>
                </c:pt>
                <c:pt idx="10">
                  <c:v>-0.30718690169600094</c:v>
                </c:pt>
                <c:pt idx="11">
                  <c:v>0.86662014113033359</c:v>
                </c:pt>
                <c:pt idx="12">
                  <c:v>0.1946951653911384</c:v>
                </c:pt>
                <c:pt idx="13">
                  <c:v>-0.29245835026798866</c:v>
                </c:pt>
                <c:pt idx="14">
                  <c:v>-0.35723290778787242</c:v>
                </c:pt>
                <c:pt idx="15">
                  <c:v>-0.18011924486394298</c:v>
                </c:pt>
                <c:pt idx="16">
                  <c:v>0.56308006676651479</c:v>
                </c:pt>
                <c:pt idx="17">
                  <c:v>0.32270017639131565</c:v>
                </c:pt>
                <c:pt idx="18">
                  <c:v>0.50512769229126964</c:v>
                </c:pt>
                <c:pt idx="19">
                  <c:v>0.21177881966492196</c:v>
                </c:pt>
                <c:pt idx="20">
                  <c:v>0.20354424742681615</c:v>
                </c:pt>
                <c:pt idx="21">
                  <c:v>0.47772606051236577</c:v>
                </c:pt>
                <c:pt idx="22">
                  <c:v>0.14169871083710028</c:v>
                </c:pt>
                <c:pt idx="23">
                  <c:v>0.6091418261443835</c:v>
                </c:pt>
                <c:pt idx="24">
                  <c:v>0.6833105959404453</c:v>
                </c:pt>
                <c:pt idx="25">
                  <c:v>0.63099204765861705</c:v>
                </c:pt>
                <c:pt idx="26">
                  <c:v>0.65671593231234282</c:v>
                </c:pt>
                <c:pt idx="27">
                  <c:v>-0.11198076939357567</c:v>
                </c:pt>
                <c:pt idx="28">
                  <c:v>-0.37795732060661497</c:v>
                </c:pt>
                <c:pt idx="29">
                  <c:v>-0.8132822019810958</c:v>
                </c:pt>
                <c:pt idx="30">
                  <c:v>-0.93459218021771673</c:v>
                </c:pt>
                <c:pt idx="31">
                  <c:v>-0.81376985903864441</c:v>
                </c:pt>
                <c:pt idx="32">
                  <c:v>-1.1974315470684695</c:v>
                </c:pt>
                <c:pt idx="33">
                  <c:v>-0.96700843379019474</c:v>
                </c:pt>
                <c:pt idx="34">
                  <c:v>-0.77531545947235481</c:v>
                </c:pt>
                <c:pt idx="35">
                  <c:v>-1.4862251148445924</c:v>
                </c:pt>
                <c:pt idx="36">
                  <c:v>-1.2405146400126927</c:v>
                </c:pt>
                <c:pt idx="37">
                  <c:v>-0.49880628227701318</c:v>
                </c:pt>
                <c:pt idx="38">
                  <c:v>-0.36786500361776575</c:v>
                </c:pt>
                <c:pt idx="39">
                  <c:v>0.26080470298519143</c:v>
                </c:pt>
                <c:pt idx="40">
                  <c:v>3.5591242532289791E-2</c:v>
                </c:pt>
                <c:pt idx="41">
                  <c:v>-0.94199277990514685</c:v>
                </c:pt>
                <c:pt idx="42">
                  <c:v>-1.0527908678851614</c:v>
                </c:pt>
                <c:pt idx="43">
                  <c:v>-1.6407361677974275</c:v>
                </c:pt>
                <c:pt idx="46">
                  <c:v>-0.14980466585821672</c:v>
                </c:pt>
                <c:pt idx="47">
                  <c:v>-0.21231567704143245</c:v>
                </c:pt>
                <c:pt idx="48">
                  <c:v>-0.44330284925210572</c:v>
                </c:pt>
                <c:pt idx="49">
                  <c:v>-9.0771653148151638E-2</c:v>
                </c:pt>
                <c:pt idx="50">
                  <c:v>-2.2034734064751843E-2</c:v>
                </c:pt>
                <c:pt idx="51">
                  <c:v>-0.13754035065510475</c:v>
                </c:pt>
                <c:pt idx="52">
                  <c:v>-0.28457168727296245</c:v>
                </c:pt>
                <c:pt idx="53">
                  <c:v>-0.48538767647580666</c:v>
                </c:pt>
                <c:pt idx="54">
                  <c:v>-0.96178356683377397</c:v>
                </c:pt>
                <c:pt idx="55">
                  <c:v>-0.97617159009142862</c:v>
                </c:pt>
                <c:pt idx="56">
                  <c:v>-0.80521227831390418</c:v>
                </c:pt>
                <c:pt idx="57">
                  <c:v>-0.71424528435381873</c:v>
                </c:pt>
                <c:pt idx="58">
                  <c:v>-0.55844318720214048</c:v>
                </c:pt>
                <c:pt idx="59">
                  <c:v>-0.11484165191071657</c:v>
                </c:pt>
                <c:pt idx="60">
                  <c:v>-0.13548264270715238</c:v>
                </c:pt>
                <c:pt idx="61">
                  <c:v>-0.26471471733799679</c:v>
                </c:pt>
                <c:pt idx="62">
                  <c:v>0.10766116157031497</c:v>
                </c:pt>
                <c:pt idx="63">
                  <c:v>-0.23087833793832863</c:v>
                </c:pt>
                <c:pt idx="64">
                  <c:v>-0.48398698443708121</c:v>
                </c:pt>
                <c:pt idx="65">
                  <c:v>-0.57988487685547474</c:v>
                </c:pt>
                <c:pt idx="66">
                  <c:v>-0.78017778288122086</c:v>
                </c:pt>
                <c:pt idx="67">
                  <c:v>-0.77239423673192986</c:v>
                </c:pt>
                <c:pt idx="68">
                  <c:v>-0.47266213390878148</c:v>
                </c:pt>
                <c:pt idx="69">
                  <c:v>-3.4372570214864062E-2</c:v>
                </c:pt>
                <c:pt idx="70">
                  <c:v>0.21685854085783351</c:v>
                </c:pt>
                <c:pt idx="71">
                  <c:v>0.22870911985675052</c:v>
                </c:pt>
                <c:pt idx="72">
                  <c:v>0.41061814139597513</c:v>
                </c:pt>
                <c:pt idx="73">
                  <c:v>-0.23756337978229269</c:v>
                </c:pt>
                <c:pt idx="74">
                  <c:v>-0.26632254746828482</c:v>
                </c:pt>
                <c:pt idx="75">
                  <c:v>-0.64765976007932968</c:v>
                </c:pt>
                <c:pt idx="76">
                  <c:v>-1.0134181438234378</c:v>
                </c:pt>
                <c:pt idx="77">
                  <c:v>-0.84036027487199072</c:v>
                </c:pt>
                <c:pt idx="78">
                  <c:v>-1.1120244665805501</c:v>
                </c:pt>
                <c:pt idx="79">
                  <c:v>-0.92524300823280881</c:v>
                </c:pt>
                <c:pt idx="80">
                  <c:v>-0.68406038453399487</c:v>
                </c:pt>
                <c:pt idx="81">
                  <c:v>-0.63387153749403213</c:v>
                </c:pt>
                <c:pt idx="82">
                  <c:v>-0.31917967192687713</c:v>
                </c:pt>
                <c:pt idx="83">
                  <c:v>0.51527858660657411</c:v>
                </c:pt>
                <c:pt idx="84">
                  <c:v>0.64216468176896946</c:v>
                </c:pt>
                <c:pt idx="85">
                  <c:v>0.18634306884487911</c:v>
                </c:pt>
                <c:pt idx="86">
                  <c:v>-0.5450265973259284</c:v>
                </c:pt>
                <c:pt idx="87">
                  <c:v>-1.0858026217401995</c:v>
                </c:pt>
                <c:pt idx="88">
                  <c:v>-1.037685991404891</c:v>
                </c:pt>
                <c:pt idx="91">
                  <c:v>0.93310060026339936</c:v>
                </c:pt>
                <c:pt idx="92">
                  <c:v>0.66022042138217474</c:v>
                </c:pt>
                <c:pt idx="93">
                  <c:v>0.17930552250156401</c:v>
                </c:pt>
                <c:pt idx="94">
                  <c:v>0.40298330707364038</c:v>
                </c:pt>
                <c:pt idx="95">
                  <c:v>0.31709831729244353</c:v>
                </c:pt>
                <c:pt idx="96">
                  <c:v>0.25170968342550609</c:v>
                </c:pt>
                <c:pt idx="97">
                  <c:v>0.66660016341976525</c:v>
                </c:pt>
                <c:pt idx="98">
                  <c:v>0.11881500002460954</c:v>
                </c:pt>
                <c:pt idx="99">
                  <c:v>-0.16602050339814459</c:v>
                </c:pt>
                <c:pt idx="100">
                  <c:v>-0.24829514308430073</c:v>
                </c:pt>
                <c:pt idx="101">
                  <c:v>-0.89470179452592735</c:v>
                </c:pt>
                <c:pt idx="102">
                  <c:v>-0.78237380562788772</c:v>
                </c:pt>
                <c:pt idx="103">
                  <c:v>-0.35342814120640542</c:v>
                </c:pt>
                <c:pt idx="104">
                  <c:v>-0.13187344562215608</c:v>
                </c:pt>
                <c:pt idx="105">
                  <c:v>9.1357938757964705E-2</c:v>
                </c:pt>
                <c:pt idx="106">
                  <c:v>0.72064689620744371</c:v>
                </c:pt>
                <c:pt idx="107">
                  <c:v>0.51837414062550535</c:v>
                </c:pt>
                <c:pt idx="108">
                  <c:v>0.59465931084959722</c:v>
                </c:pt>
                <c:pt idx="109">
                  <c:v>0.71577667978967952</c:v>
                </c:pt>
                <c:pt idx="110">
                  <c:v>0.40419974651152951</c:v>
                </c:pt>
                <c:pt idx="111">
                  <c:v>0.51427952128590637</c:v>
                </c:pt>
                <c:pt idx="112">
                  <c:v>0.47950015290209835</c:v>
                </c:pt>
                <c:pt idx="113">
                  <c:v>0.49025978126213227</c:v>
                </c:pt>
                <c:pt idx="114">
                  <c:v>0.59856218374858672</c:v>
                </c:pt>
                <c:pt idx="115">
                  <c:v>0.74272055317687169</c:v>
                </c:pt>
                <c:pt idx="116">
                  <c:v>0.67871330561443877</c:v>
                </c:pt>
                <c:pt idx="117">
                  <c:v>0.63663095084412702</c:v>
                </c:pt>
                <c:pt idx="118">
                  <c:v>0.41956295603648669</c:v>
                </c:pt>
                <c:pt idx="119">
                  <c:v>0.10101182401989975</c:v>
                </c:pt>
                <c:pt idx="120">
                  <c:v>-0.14820031236590914</c:v>
                </c:pt>
                <c:pt idx="121">
                  <c:v>-0.19855436826233705</c:v>
                </c:pt>
                <c:pt idx="122">
                  <c:v>0.73510429550017853</c:v>
                </c:pt>
                <c:pt idx="123">
                  <c:v>0.58433142801050075</c:v>
                </c:pt>
                <c:pt idx="124">
                  <c:v>0.69916349201390537</c:v>
                </c:pt>
                <c:pt idx="125">
                  <c:v>0.75722080559404525</c:v>
                </c:pt>
                <c:pt idx="126">
                  <c:v>-9.6676212791807714E-2</c:v>
                </c:pt>
                <c:pt idx="127">
                  <c:v>0.2547867506845678</c:v>
                </c:pt>
                <c:pt idx="128">
                  <c:v>0.37388783430275979</c:v>
                </c:pt>
                <c:pt idx="129">
                  <c:v>0.12664434921656628</c:v>
                </c:pt>
                <c:pt idx="130">
                  <c:v>5.5609225200547813E-2</c:v>
                </c:pt>
                <c:pt idx="131">
                  <c:v>-0.33160003119618275</c:v>
                </c:pt>
                <c:pt idx="132">
                  <c:v>-0.4499684077205241</c:v>
                </c:pt>
                <c:pt idx="133">
                  <c:v>-0.39176287759589606</c:v>
                </c:pt>
                <c:pt idx="136">
                  <c:v>-0.71871043741410467</c:v>
                </c:pt>
                <c:pt idx="137">
                  <c:v>-0.99398667755498715</c:v>
                </c:pt>
                <c:pt idx="138">
                  <c:v>-0.9941567708754071</c:v>
                </c:pt>
                <c:pt idx="139">
                  <c:v>-1.244549808840586</c:v>
                </c:pt>
                <c:pt idx="140">
                  <c:v>-1.3330037347087396</c:v>
                </c:pt>
                <c:pt idx="141">
                  <c:v>-1.5314942999177443</c:v>
                </c:pt>
                <c:pt idx="142">
                  <c:v>-1.5022790195597149</c:v>
                </c:pt>
                <c:pt idx="143">
                  <c:v>-1.5054777387056428</c:v>
                </c:pt>
                <c:pt idx="144">
                  <c:v>-1.9167501258374022</c:v>
                </c:pt>
                <c:pt idx="145">
                  <c:v>-1.5808543536959681</c:v>
                </c:pt>
                <c:pt idx="146">
                  <c:v>-1.3255649923198782</c:v>
                </c:pt>
                <c:pt idx="147">
                  <c:v>-1.4510895339839753</c:v>
                </c:pt>
                <c:pt idx="148">
                  <c:v>-1.1066090983166723</c:v>
                </c:pt>
                <c:pt idx="149">
                  <c:v>-1.3711329120104223</c:v>
                </c:pt>
                <c:pt idx="150">
                  <c:v>-1.6088054693460339</c:v>
                </c:pt>
                <c:pt idx="151">
                  <c:v>-1.4154890408194407</c:v>
                </c:pt>
                <c:pt idx="152">
                  <c:v>-1.4898667064290376</c:v>
                </c:pt>
                <c:pt idx="153">
                  <c:v>-1.6798100957990232</c:v>
                </c:pt>
                <c:pt idx="154">
                  <c:v>-1.6579511973560754</c:v>
                </c:pt>
                <c:pt idx="155">
                  <c:v>-1.5697450566790045</c:v>
                </c:pt>
                <c:pt idx="156">
                  <c:v>-1.2260492634263411</c:v>
                </c:pt>
                <c:pt idx="157">
                  <c:v>-0.86919418885532007</c:v>
                </c:pt>
                <c:pt idx="158">
                  <c:v>-0.73566871801807898</c:v>
                </c:pt>
                <c:pt idx="159">
                  <c:v>-0.55009980572931616</c:v>
                </c:pt>
                <c:pt idx="160">
                  <c:v>-0.59182166236031752</c:v>
                </c:pt>
                <c:pt idx="161">
                  <c:v>-0.32715919113867203</c:v>
                </c:pt>
                <c:pt idx="162">
                  <c:v>-0.46628319011037911</c:v>
                </c:pt>
                <c:pt idx="163">
                  <c:v>-0.45801219530275394</c:v>
                </c:pt>
                <c:pt idx="164">
                  <c:v>-0.12120494837430033</c:v>
                </c:pt>
                <c:pt idx="165">
                  <c:v>-0.25091019613675891</c:v>
                </c:pt>
                <c:pt idx="166">
                  <c:v>-0.2836714826347923</c:v>
                </c:pt>
                <c:pt idx="167">
                  <c:v>-0.35786100995140407</c:v>
                </c:pt>
                <c:pt idx="168">
                  <c:v>-1.0751028861329606</c:v>
                </c:pt>
                <c:pt idx="169">
                  <c:v>-1.4810874777599787</c:v>
                </c:pt>
                <c:pt idx="170">
                  <c:v>-1.543939979764583</c:v>
                </c:pt>
                <c:pt idx="171">
                  <c:v>-1.7666808304357453</c:v>
                </c:pt>
                <c:pt idx="172">
                  <c:v>-1.3186209646367613</c:v>
                </c:pt>
                <c:pt idx="173">
                  <c:v>-1.5545630125759611</c:v>
                </c:pt>
                <c:pt idx="174">
                  <c:v>-1.5566873752355366</c:v>
                </c:pt>
                <c:pt idx="175">
                  <c:v>-0.49131197717729536</c:v>
                </c:pt>
                <c:pt idx="176">
                  <c:v>-6.7789932840052081E-2</c:v>
                </c:pt>
                <c:pt idx="177">
                  <c:v>0.22534349984625851</c:v>
                </c:pt>
                <c:pt idx="178">
                  <c:v>-0.48303616005164024</c:v>
                </c:pt>
                <c:pt idx="181">
                  <c:v>-0.17194091158166941</c:v>
                </c:pt>
                <c:pt idx="182">
                  <c:v>2.3886943740867542E-2</c:v>
                </c:pt>
                <c:pt idx="183">
                  <c:v>0.10590274822242271</c:v>
                </c:pt>
                <c:pt idx="184">
                  <c:v>0.60354268844340764</c:v>
                </c:pt>
                <c:pt idx="185">
                  <c:v>0.47667494227330343</c:v>
                </c:pt>
                <c:pt idx="186">
                  <c:v>0.32012555555936306</c:v>
                </c:pt>
                <c:pt idx="187">
                  <c:v>0.4881957091832097</c:v>
                </c:pt>
                <c:pt idx="188">
                  <c:v>0.30193152546107782</c:v>
                </c:pt>
                <c:pt idx="189">
                  <c:v>0.25098080140361406</c:v>
                </c:pt>
                <c:pt idx="190">
                  <c:v>0.23276913081405137</c:v>
                </c:pt>
                <c:pt idx="191">
                  <c:v>-0.16004627231383817</c:v>
                </c:pt>
                <c:pt idx="192">
                  <c:v>0.11210874236075932</c:v>
                </c:pt>
                <c:pt idx="193">
                  <c:v>-0.1002202362963565</c:v>
                </c:pt>
                <c:pt idx="194">
                  <c:v>-4.1529507325682939E-2</c:v>
                </c:pt>
                <c:pt idx="195">
                  <c:v>7.2633553433176207E-2</c:v>
                </c:pt>
                <c:pt idx="196">
                  <c:v>-0.34742434907937625</c:v>
                </c:pt>
                <c:pt idx="197">
                  <c:v>-9.5345349726042583E-2</c:v>
                </c:pt>
                <c:pt idx="198">
                  <c:v>-0.10917198958667174</c:v>
                </c:pt>
                <c:pt idx="199">
                  <c:v>1.2229085635140528E-2</c:v>
                </c:pt>
                <c:pt idx="200">
                  <c:v>-5.7424461853827102E-2</c:v>
                </c:pt>
                <c:pt idx="201">
                  <c:v>-2.8887880105774082E-2</c:v>
                </c:pt>
                <c:pt idx="202">
                  <c:v>-2.296770637258368E-2</c:v>
                </c:pt>
                <c:pt idx="203">
                  <c:v>-0.11693021091562573</c:v>
                </c:pt>
                <c:pt idx="204">
                  <c:v>-0.20726208292812648</c:v>
                </c:pt>
                <c:pt idx="205">
                  <c:v>-0.17758392472385628</c:v>
                </c:pt>
                <c:pt idx="206">
                  <c:v>-0.24917307755109658</c:v>
                </c:pt>
                <c:pt idx="207">
                  <c:v>-0.24610501425817474</c:v>
                </c:pt>
                <c:pt idx="208">
                  <c:v>-0.29391514878924535</c:v>
                </c:pt>
                <c:pt idx="209">
                  <c:v>-0.47555733090695451</c:v>
                </c:pt>
                <c:pt idx="210">
                  <c:v>-0.49446788144488102</c:v>
                </c:pt>
                <c:pt idx="211">
                  <c:v>-0.58476338947080064</c:v>
                </c:pt>
                <c:pt idx="212">
                  <c:v>-0.5343591140159768</c:v>
                </c:pt>
                <c:pt idx="213">
                  <c:v>-0.39626336453208416</c:v>
                </c:pt>
                <c:pt idx="214">
                  <c:v>-0.39074683049577741</c:v>
                </c:pt>
                <c:pt idx="215">
                  <c:v>-0.26897246686961429</c:v>
                </c:pt>
                <c:pt idx="216">
                  <c:v>-0.11729486238562506</c:v>
                </c:pt>
                <c:pt idx="217">
                  <c:v>-0.13465072108793286</c:v>
                </c:pt>
                <c:pt idx="218">
                  <c:v>-0.25563823037434386</c:v>
                </c:pt>
                <c:pt idx="219">
                  <c:v>-0.46469373325735819</c:v>
                </c:pt>
                <c:pt idx="220">
                  <c:v>-0.50084635224293894</c:v>
                </c:pt>
                <c:pt idx="221">
                  <c:v>-0.48383840825231628</c:v>
                </c:pt>
                <c:pt idx="222">
                  <c:v>-0.31219407723614045</c:v>
                </c:pt>
                <c:pt idx="223">
                  <c:v>8.7886554254327606E-2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AF9-4052-A5DA-030F15DBA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'37. ábra'!$A$8</c:f>
              <c:strCache>
                <c:ptCount val="1"/>
                <c:pt idx="0">
                  <c:v>Finanszírozási igény (pénzügyi mérleg alapján)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F-9AF9-4052-A5DA-030F15DBA794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0-9AF9-4052-A5DA-030F15DBA794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1-9AF9-4052-A5DA-030F15DBA794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2-9AF9-4052-A5DA-030F15DBA794}"/>
              </c:ext>
            </c:extLst>
          </c:dPt>
          <c:cat>
            <c:multiLvlStrRef>
              <c:f>'37. ábra'!$C$3:$HR$4</c:f>
              <c:multiLvlStrCache>
                <c:ptCount val="2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  <c:pt idx="46">
                    <c:v>2013</c:v>
                  </c:pt>
                  <c:pt idx="50">
                    <c:v>2014</c:v>
                  </c:pt>
                  <c:pt idx="54">
                    <c:v>2015</c:v>
                  </c:pt>
                  <c:pt idx="58">
                    <c:v>2016</c:v>
                  </c:pt>
                  <c:pt idx="62">
                    <c:v>2017</c:v>
                  </c:pt>
                  <c:pt idx="66">
                    <c:v>2018</c:v>
                  </c:pt>
                  <c:pt idx="70">
                    <c:v>2019</c:v>
                  </c:pt>
                  <c:pt idx="74">
                    <c:v>2020</c:v>
                  </c:pt>
                  <c:pt idx="78">
                    <c:v>2021</c:v>
                  </c:pt>
                  <c:pt idx="82">
                    <c:v>2022</c:v>
                  </c:pt>
                  <c:pt idx="86">
                    <c:v>2023*</c:v>
                  </c:pt>
                  <c:pt idx="91">
                    <c:v>2013</c:v>
                  </c:pt>
                  <c:pt idx="95">
                    <c:v>2014</c:v>
                  </c:pt>
                  <c:pt idx="99">
                    <c:v>2015</c:v>
                  </c:pt>
                  <c:pt idx="103">
                    <c:v>2016</c:v>
                  </c:pt>
                  <c:pt idx="107">
                    <c:v>2017</c:v>
                  </c:pt>
                  <c:pt idx="111">
                    <c:v>2018</c:v>
                  </c:pt>
                  <c:pt idx="115">
                    <c:v>2019</c:v>
                  </c:pt>
                  <c:pt idx="119">
                    <c:v>2020</c:v>
                  </c:pt>
                  <c:pt idx="123">
                    <c:v>2021</c:v>
                  </c:pt>
                  <c:pt idx="127">
                    <c:v>2022</c:v>
                  </c:pt>
                  <c:pt idx="131">
                    <c:v>2023*</c:v>
                  </c:pt>
                  <c:pt idx="136">
                    <c:v>2013</c:v>
                  </c:pt>
                  <c:pt idx="140">
                    <c:v>2014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2023*</c:v>
                  </c:pt>
                  <c:pt idx="181">
                    <c:v>2013</c:v>
                  </c:pt>
                  <c:pt idx="185">
                    <c:v>2014</c:v>
                  </c:pt>
                  <c:pt idx="189">
                    <c:v>2015</c:v>
                  </c:pt>
                  <c:pt idx="193">
                    <c:v>2016</c:v>
                  </c:pt>
                  <c:pt idx="197">
                    <c:v>2017</c:v>
                  </c:pt>
                  <c:pt idx="201">
                    <c:v>2018</c:v>
                  </c:pt>
                  <c:pt idx="205">
                    <c:v>2019</c:v>
                  </c:pt>
                  <c:pt idx="209">
                    <c:v>2020</c:v>
                  </c:pt>
                  <c:pt idx="213">
                    <c:v>2021</c:v>
                  </c:pt>
                  <c:pt idx="217">
                    <c:v>2022</c:v>
                  </c:pt>
                  <c:pt idx="221">
                    <c:v>2023*</c:v>
                  </c:pt>
                </c:lvl>
                <c:lvl>
                  <c:pt idx="0">
                    <c:v>Magyarország</c:v>
                  </c:pt>
                  <c:pt idx="46">
                    <c:v>Csehország</c:v>
                  </c:pt>
                  <c:pt idx="91">
                    <c:v>Lengyelország</c:v>
                  </c:pt>
                  <c:pt idx="136">
                    <c:v>Szlovákia</c:v>
                  </c:pt>
                  <c:pt idx="181">
                    <c:v>Románia</c:v>
                  </c:pt>
                </c:lvl>
              </c:multiLvlStrCache>
            </c:multiLvlStrRef>
          </c:cat>
          <c:val>
            <c:numRef>
              <c:f>'37. ábra'!$C$8:$HR$8</c:f>
              <c:numCache>
                <c:formatCode>0.0</c:formatCode>
                <c:ptCount val="224"/>
                <c:pt idx="0">
                  <c:v>-6.3046256304996033</c:v>
                </c:pt>
                <c:pt idx="1">
                  <c:v>-6.2266157324281384</c:v>
                </c:pt>
                <c:pt idx="2">
                  <c:v>-6.2099819450457385</c:v>
                </c:pt>
                <c:pt idx="3">
                  <c:v>-6.2250251657402567</c:v>
                </c:pt>
                <c:pt idx="4">
                  <c:v>-5.0834559314472987</c:v>
                </c:pt>
                <c:pt idx="5">
                  <c:v>-4.1280856218036988</c:v>
                </c:pt>
                <c:pt idx="6">
                  <c:v>-3.6026095758749834</c:v>
                </c:pt>
                <c:pt idx="7">
                  <c:v>-4.2317856845149961</c:v>
                </c:pt>
                <c:pt idx="8">
                  <c:v>-4.7601964637691196</c:v>
                </c:pt>
                <c:pt idx="9">
                  <c:v>-5.7010655343781806</c:v>
                </c:pt>
                <c:pt idx="10">
                  <c:v>-5.6245386394947872</c:v>
                </c:pt>
                <c:pt idx="11">
                  <c:v>-5.9028313145444233</c:v>
                </c:pt>
                <c:pt idx="12">
                  <c:v>-5.6724932586368766</c:v>
                </c:pt>
                <c:pt idx="13">
                  <c:v>-5.9278119749120348</c:v>
                </c:pt>
                <c:pt idx="14">
                  <c:v>-5.495975031005039</c:v>
                </c:pt>
                <c:pt idx="15">
                  <c:v>-3.0519375862667468</c:v>
                </c:pt>
                <c:pt idx="16">
                  <c:v>-2.1047632949660846</c:v>
                </c:pt>
                <c:pt idx="17">
                  <c:v>-2.4291272733384077</c:v>
                </c:pt>
                <c:pt idx="18">
                  <c:v>-1.3259496215035091</c:v>
                </c:pt>
                <c:pt idx="19">
                  <c:v>-1.4694079795782149</c:v>
                </c:pt>
                <c:pt idx="20">
                  <c:v>-2.3311858742281117</c:v>
                </c:pt>
                <c:pt idx="21">
                  <c:v>-0.88109292222128366</c:v>
                </c:pt>
                <c:pt idx="22">
                  <c:v>-0.87862363978234181</c:v>
                </c:pt>
                <c:pt idx="23">
                  <c:v>-0.97013367677567097</c:v>
                </c:pt>
                <c:pt idx="24">
                  <c:v>-5.1669910129309238E-3</c:v>
                </c:pt>
                <c:pt idx="25">
                  <c:v>-8.5848163469750577E-2</c:v>
                </c:pt>
                <c:pt idx="26">
                  <c:v>-0.37940315207396569</c:v>
                </c:pt>
                <c:pt idx="27">
                  <c:v>-0.1125073434751272</c:v>
                </c:pt>
                <c:pt idx="28">
                  <c:v>9.6172548833799484E-2</c:v>
                </c:pt>
                <c:pt idx="29">
                  <c:v>1.6229735857171042</c:v>
                </c:pt>
                <c:pt idx="30">
                  <c:v>1.4949825597670128</c:v>
                </c:pt>
                <c:pt idx="31">
                  <c:v>1.7075311376661633</c:v>
                </c:pt>
                <c:pt idx="32">
                  <c:v>1.0050575363811949</c:v>
                </c:pt>
                <c:pt idx="33">
                  <c:v>1.517438889085559</c:v>
                </c:pt>
                <c:pt idx="34">
                  <c:v>3.388284684050598</c:v>
                </c:pt>
                <c:pt idx="35">
                  <c:v>4.4856259591365104</c:v>
                </c:pt>
                <c:pt idx="36">
                  <c:v>5.6541877302792374</c:v>
                </c:pt>
                <c:pt idx="37">
                  <c:v>6.0203379682249656</c:v>
                </c:pt>
                <c:pt idx="38">
                  <c:v>7.6643238379035097</c:v>
                </c:pt>
                <c:pt idx="39">
                  <c:v>9.0775715753974424</c:v>
                </c:pt>
                <c:pt idx="40">
                  <c:v>8.1122911675356395</c:v>
                </c:pt>
                <c:pt idx="41">
                  <c:v>6.1344691183335094</c:v>
                </c:pt>
                <c:pt idx="42">
                  <c:v>2.8779124034751682</c:v>
                </c:pt>
                <c:pt idx="43">
                  <c:v>0.97718103808159906</c:v>
                </c:pt>
                <c:pt idx="46">
                  <c:v>-0.50710736475640938</c:v>
                </c:pt>
                <c:pt idx="47">
                  <c:v>-1.0294357190196299</c:v>
                </c:pt>
                <c:pt idx="48">
                  <c:v>-2.3317331060113218</c:v>
                </c:pt>
                <c:pt idx="49">
                  <c:v>-1.6711519280350788</c:v>
                </c:pt>
                <c:pt idx="50">
                  <c:v>-2.7483437645806488</c:v>
                </c:pt>
                <c:pt idx="51">
                  <c:v>-2.4576871953921131</c:v>
                </c:pt>
                <c:pt idx="52">
                  <c:v>-1.1301072152999128</c:v>
                </c:pt>
                <c:pt idx="53">
                  <c:v>-1.4686462372950093</c:v>
                </c:pt>
                <c:pt idx="54">
                  <c:v>-1.8988259167995361</c:v>
                </c:pt>
                <c:pt idx="55">
                  <c:v>-3.1939843272274513</c:v>
                </c:pt>
                <c:pt idx="56">
                  <c:v>-3.0192752728467402</c:v>
                </c:pt>
                <c:pt idx="57">
                  <c:v>-3.7209266675156956</c:v>
                </c:pt>
                <c:pt idx="58">
                  <c:v>-3.9342432856757994</c:v>
                </c:pt>
                <c:pt idx="59">
                  <c:v>-2.8788271724737275</c:v>
                </c:pt>
                <c:pt idx="60">
                  <c:v>-3.2809645182097431</c:v>
                </c:pt>
                <c:pt idx="61">
                  <c:v>-2.5454205255632587</c:v>
                </c:pt>
                <c:pt idx="62">
                  <c:v>-1.879668033606777</c:v>
                </c:pt>
                <c:pt idx="63">
                  <c:v>-2.6871855416813561</c:v>
                </c:pt>
                <c:pt idx="64">
                  <c:v>-2.4734570620495044</c:v>
                </c:pt>
                <c:pt idx="65">
                  <c:v>-2.2103931788173825</c:v>
                </c:pt>
                <c:pt idx="66">
                  <c:v>-1.9265553505857447</c:v>
                </c:pt>
                <c:pt idx="67">
                  <c:v>-1.7277509134704754</c:v>
                </c:pt>
                <c:pt idx="68">
                  <c:v>-0.83913124219927515</c:v>
                </c:pt>
                <c:pt idx="69">
                  <c:v>-1.1367601600576509</c:v>
                </c:pt>
                <c:pt idx="70">
                  <c:v>-0.17297217379749957</c:v>
                </c:pt>
                <c:pt idx="71">
                  <c:v>-0.6094457879710794</c:v>
                </c:pt>
                <c:pt idx="72">
                  <c:v>-0.42562036687671295</c:v>
                </c:pt>
                <c:pt idx="73">
                  <c:v>-0.14697018047725427</c:v>
                </c:pt>
                <c:pt idx="74">
                  <c:v>-1.5797519136567244</c:v>
                </c:pt>
                <c:pt idx="75">
                  <c:v>-0.7184380354562433</c:v>
                </c:pt>
                <c:pt idx="76">
                  <c:v>-3.6461789452459072</c:v>
                </c:pt>
                <c:pt idx="77">
                  <c:v>-2.9274302545452531</c:v>
                </c:pt>
                <c:pt idx="78">
                  <c:v>-2.3859000607579941</c:v>
                </c:pt>
                <c:pt idx="79">
                  <c:v>-2.776349933629271</c:v>
                </c:pt>
                <c:pt idx="80">
                  <c:v>0.34603835858262627</c:v>
                </c:pt>
                <c:pt idx="81">
                  <c:v>0.6924802169486064</c:v>
                </c:pt>
                <c:pt idx="82">
                  <c:v>1.9174184134793086</c:v>
                </c:pt>
                <c:pt idx="83">
                  <c:v>4.1568195142093094</c:v>
                </c:pt>
                <c:pt idx="84">
                  <c:v>6.3260772055204955</c:v>
                </c:pt>
                <c:pt idx="85">
                  <c:v>6.1138187373040438</c:v>
                </c:pt>
                <c:pt idx="86">
                  <c:v>4.7654853793397702</c:v>
                </c:pt>
                <c:pt idx="87">
                  <c:v>2.8341254378331842</c:v>
                </c:pt>
                <c:pt idx="88">
                  <c:v>-0.2485632269653803</c:v>
                </c:pt>
                <c:pt idx="91">
                  <c:v>1.205534586519345</c:v>
                </c:pt>
                <c:pt idx="92">
                  <c:v>1.5837886348614993</c:v>
                </c:pt>
                <c:pt idx="93">
                  <c:v>0.99239495484544826</c:v>
                </c:pt>
                <c:pt idx="94">
                  <c:v>1.2566035404244802</c:v>
                </c:pt>
                <c:pt idx="95">
                  <c:v>1.4193888284685863</c:v>
                </c:pt>
                <c:pt idx="96">
                  <c:v>1.8009671851490279</c:v>
                </c:pt>
                <c:pt idx="97">
                  <c:v>1.9345266458130301</c:v>
                </c:pt>
                <c:pt idx="98">
                  <c:v>1.5907625521107625</c:v>
                </c:pt>
                <c:pt idx="99">
                  <c:v>0.92869622853466727</c:v>
                </c:pt>
                <c:pt idx="100">
                  <c:v>6.3661733761164435E-2</c:v>
                </c:pt>
                <c:pt idx="101">
                  <c:v>-0.65478189272305409</c:v>
                </c:pt>
                <c:pt idx="102">
                  <c:v>-0.46959184514127883</c:v>
                </c:pt>
                <c:pt idx="103">
                  <c:v>-0.2060868619683705</c:v>
                </c:pt>
                <c:pt idx="104">
                  <c:v>-0.72030412110385911</c:v>
                </c:pt>
                <c:pt idx="105">
                  <c:v>0.2174483551338223</c:v>
                </c:pt>
                <c:pt idx="106">
                  <c:v>-0.75836994965550053</c:v>
                </c:pt>
                <c:pt idx="107">
                  <c:v>-1.2015762862083275</c:v>
                </c:pt>
                <c:pt idx="108">
                  <c:v>-0.30157738289060448</c:v>
                </c:pt>
                <c:pt idx="109">
                  <c:v>-0.54394447820611069</c:v>
                </c:pt>
                <c:pt idx="110">
                  <c:v>0.48191561241368264</c:v>
                </c:pt>
                <c:pt idx="111">
                  <c:v>0.91925918425914344</c:v>
                </c:pt>
                <c:pt idx="112">
                  <c:v>0.26301643769973998</c:v>
                </c:pt>
                <c:pt idx="113">
                  <c:v>0.38295625690761348</c:v>
                </c:pt>
                <c:pt idx="114">
                  <c:v>7.7804864357713915E-2</c:v>
                </c:pt>
                <c:pt idx="115">
                  <c:v>0.24285978353051682</c:v>
                </c:pt>
                <c:pt idx="116">
                  <c:v>0.17659702171088532</c:v>
                </c:pt>
                <c:pt idx="117">
                  <c:v>-0.45043055017666656</c:v>
                </c:pt>
                <c:pt idx="118">
                  <c:v>-0.99480263923782064</c:v>
                </c:pt>
                <c:pt idx="119">
                  <c:v>-2.0548526836735372</c:v>
                </c:pt>
                <c:pt idx="120">
                  <c:v>-2.9211161364466771</c:v>
                </c:pt>
                <c:pt idx="121">
                  <c:v>-3.023696135362151</c:v>
                </c:pt>
                <c:pt idx="122">
                  <c:v>-3.4066226112294604</c:v>
                </c:pt>
                <c:pt idx="123">
                  <c:v>-2.9958095278522467</c:v>
                </c:pt>
                <c:pt idx="124">
                  <c:v>-2.1025143834469011</c:v>
                </c:pt>
                <c:pt idx="125">
                  <c:v>-1.4769872185993518</c:v>
                </c:pt>
                <c:pt idx="126">
                  <c:v>0.44715785819665022</c:v>
                </c:pt>
                <c:pt idx="127">
                  <c:v>2.0588508360985354</c:v>
                </c:pt>
                <c:pt idx="128">
                  <c:v>2.9314954746037571</c:v>
                </c:pt>
                <c:pt idx="129">
                  <c:v>2.8644810432605441</c:v>
                </c:pt>
                <c:pt idx="130">
                  <c:v>1.8172813539424768</c:v>
                </c:pt>
                <c:pt idx="131">
                  <c:v>0.27027319006274308</c:v>
                </c:pt>
                <c:pt idx="132">
                  <c:v>-0.71886016199262959</c:v>
                </c:pt>
                <c:pt idx="133">
                  <c:v>-1.4473915456159505</c:v>
                </c:pt>
                <c:pt idx="136">
                  <c:v>-1.3163720558666026</c:v>
                </c:pt>
                <c:pt idx="137">
                  <c:v>-0.53573236328296359</c:v>
                </c:pt>
                <c:pt idx="138">
                  <c:v>1.0178528152516357</c:v>
                </c:pt>
                <c:pt idx="139">
                  <c:v>0.7216804845568966</c:v>
                </c:pt>
                <c:pt idx="140">
                  <c:v>1.7877162155842248</c:v>
                </c:pt>
                <c:pt idx="141">
                  <c:v>1.3970151475084815</c:v>
                </c:pt>
                <c:pt idx="142">
                  <c:v>-0.94235545315143388</c:v>
                </c:pt>
                <c:pt idx="143">
                  <c:v>0.4044293394626382</c:v>
                </c:pt>
                <c:pt idx="144">
                  <c:v>-0.94507781162270577</c:v>
                </c:pt>
                <c:pt idx="145">
                  <c:v>0.31642729480305359</c:v>
                </c:pt>
                <c:pt idx="146">
                  <c:v>0.89033697564014735</c:v>
                </c:pt>
                <c:pt idx="147">
                  <c:v>0.56710680677932257</c:v>
                </c:pt>
                <c:pt idx="148">
                  <c:v>1.14114017131387</c:v>
                </c:pt>
                <c:pt idx="149">
                  <c:v>-1.1992005329780149</c:v>
                </c:pt>
                <c:pt idx="150">
                  <c:v>-0.40121376422457106</c:v>
                </c:pt>
                <c:pt idx="151">
                  <c:v>2.0775190364387219</c:v>
                </c:pt>
                <c:pt idx="152">
                  <c:v>2.6457050528358805</c:v>
                </c:pt>
                <c:pt idx="153">
                  <c:v>4.1690360329186644</c:v>
                </c:pt>
                <c:pt idx="154">
                  <c:v>5.0190345849743325</c:v>
                </c:pt>
                <c:pt idx="155">
                  <c:v>3.1220104452827337</c:v>
                </c:pt>
                <c:pt idx="156">
                  <c:v>3.8138186090477526</c:v>
                </c:pt>
                <c:pt idx="157">
                  <c:v>3.842439341073268</c:v>
                </c:pt>
                <c:pt idx="158">
                  <c:v>3.8963278555487921</c:v>
                </c:pt>
                <c:pt idx="159">
                  <c:v>2.4198160548141523</c:v>
                </c:pt>
                <c:pt idx="160">
                  <c:v>0.88537660282750708</c:v>
                </c:pt>
                <c:pt idx="161">
                  <c:v>1.0031222436865201</c:v>
                </c:pt>
                <c:pt idx="162">
                  <c:v>0.17937267809948598</c:v>
                </c:pt>
                <c:pt idx="163">
                  <c:v>1.4890426539079822</c:v>
                </c:pt>
                <c:pt idx="164">
                  <c:v>1.4760163198711655</c:v>
                </c:pt>
                <c:pt idx="165">
                  <c:v>1.0416868752842676</c:v>
                </c:pt>
                <c:pt idx="166">
                  <c:v>-0.92268447779733387</c:v>
                </c:pt>
                <c:pt idx="167">
                  <c:v>-1.7578423891931108</c:v>
                </c:pt>
                <c:pt idx="168">
                  <c:v>-1.8281644603040978</c:v>
                </c:pt>
                <c:pt idx="169">
                  <c:v>-0.91269129510626779</c:v>
                </c:pt>
                <c:pt idx="170">
                  <c:v>2.6188323332328665</c:v>
                </c:pt>
                <c:pt idx="171">
                  <c:v>2.9437698367575731</c:v>
                </c:pt>
                <c:pt idx="172">
                  <c:v>5.6794616453590772</c:v>
                </c:pt>
                <c:pt idx="173">
                  <c:v>5.6416070790644541</c:v>
                </c:pt>
                <c:pt idx="174">
                  <c:v>5.1265834592638182</c:v>
                </c:pt>
                <c:pt idx="175">
                  <c:v>6.7961023373572207</c:v>
                </c:pt>
                <c:pt idx="176">
                  <c:v>4.6869995057723477</c:v>
                </c:pt>
                <c:pt idx="177">
                  <c:v>5.5111125698314369</c:v>
                </c:pt>
                <c:pt idx="178">
                  <c:v>2.6955720704743626</c:v>
                </c:pt>
                <c:pt idx="181">
                  <c:v>1.8026109705636582</c:v>
                </c:pt>
                <c:pt idx="182">
                  <c:v>-0.21110893522334287</c:v>
                </c:pt>
                <c:pt idx="183">
                  <c:v>-1.2155053540116783</c:v>
                </c:pt>
                <c:pt idx="184">
                  <c:v>-1.0919648083984796</c:v>
                </c:pt>
                <c:pt idx="185">
                  <c:v>-2.2964982030938037</c:v>
                </c:pt>
                <c:pt idx="186">
                  <c:v>-1.3711736223669826</c:v>
                </c:pt>
                <c:pt idx="187">
                  <c:v>-1.2662386846791649</c:v>
                </c:pt>
                <c:pt idx="188">
                  <c:v>-2.0132308266180283</c:v>
                </c:pt>
                <c:pt idx="189">
                  <c:v>-2.579140808186879</c:v>
                </c:pt>
                <c:pt idx="190">
                  <c:v>-1.9848470337304926</c:v>
                </c:pt>
                <c:pt idx="191">
                  <c:v>-2.2306687557006155</c:v>
                </c:pt>
                <c:pt idx="192">
                  <c:v>-1.3618373605971146</c:v>
                </c:pt>
                <c:pt idx="193">
                  <c:v>-0.33137836645358743</c:v>
                </c:pt>
                <c:pt idx="194">
                  <c:v>-0.62660697817868682</c:v>
                </c:pt>
                <c:pt idx="195">
                  <c:v>-1.2323492899162232</c:v>
                </c:pt>
                <c:pt idx="196">
                  <c:v>-1.5809927416432175</c:v>
                </c:pt>
                <c:pt idx="197">
                  <c:v>-0.30330791179679878</c:v>
                </c:pt>
                <c:pt idx="198">
                  <c:v>0.52129482207136557</c:v>
                </c:pt>
                <c:pt idx="199">
                  <c:v>1.7938574575564958</c:v>
                </c:pt>
                <c:pt idx="200">
                  <c:v>1.6829825910948573</c:v>
                </c:pt>
                <c:pt idx="201">
                  <c:v>1.4719591802614298</c:v>
                </c:pt>
                <c:pt idx="202">
                  <c:v>1.5832749678323081</c:v>
                </c:pt>
                <c:pt idx="203">
                  <c:v>2.1914386226704217</c:v>
                </c:pt>
                <c:pt idx="204">
                  <c:v>2.4950064930149134</c:v>
                </c:pt>
                <c:pt idx="205">
                  <c:v>1.8616532124727099</c:v>
                </c:pt>
                <c:pt idx="206">
                  <c:v>2.5118848233488378</c:v>
                </c:pt>
                <c:pt idx="207">
                  <c:v>2.3011116116654051</c:v>
                </c:pt>
                <c:pt idx="208">
                  <c:v>2.29255600875097</c:v>
                </c:pt>
                <c:pt idx="209">
                  <c:v>2.8225591572972597</c:v>
                </c:pt>
                <c:pt idx="210">
                  <c:v>2.4673821098347823</c:v>
                </c:pt>
                <c:pt idx="211">
                  <c:v>2.6342337078713038</c:v>
                </c:pt>
                <c:pt idx="212">
                  <c:v>3.5383533042846769</c:v>
                </c:pt>
                <c:pt idx="213">
                  <c:v>4.4898424821561997</c:v>
                </c:pt>
                <c:pt idx="214">
                  <c:v>5.3263547198686174</c:v>
                </c:pt>
                <c:pt idx="215">
                  <c:v>5.4307002959711168</c:v>
                </c:pt>
                <c:pt idx="216">
                  <c:v>6.0828071907714785</c:v>
                </c:pt>
                <c:pt idx="217">
                  <c:v>6.8490807900311905</c:v>
                </c:pt>
                <c:pt idx="218">
                  <c:v>6.2961296648785829</c:v>
                </c:pt>
                <c:pt idx="219">
                  <c:v>6.3539942563634435</c:v>
                </c:pt>
                <c:pt idx="220">
                  <c:v>5.409548654349182</c:v>
                </c:pt>
                <c:pt idx="221">
                  <c:v>4.7355773567846144</c:v>
                </c:pt>
                <c:pt idx="222">
                  <c:v>3.4058106569031374</c:v>
                </c:pt>
                <c:pt idx="223">
                  <c:v>3.0903193745476307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AF9-4052-A5DA-030F15DBA794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'37. ábra'!$C$3:$HR$4</c:f>
              <c:multiLvlStrCache>
                <c:ptCount val="2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  <c:pt idx="46">
                    <c:v>2013</c:v>
                  </c:pt>
                  <c:pt idx="50">
                    <c:v>2014</c:v>
                  </c:pt>
                  <c:pt idx="54">
                    <c:v>2015</c:v>
                  </c:pt>
                  <c:pt idx="58">
                    <c:v>2016</c:v>
                  </c:pt>
                  <c:pt idx="62">
                    <c:v>2017</c:v>
                  </c:pt>
                  <c:pt idx="66">
                    <c:v>2018</c:v>
                  </c:pt>
                  <c:pt idx="70">
                    <c:v>2019</c:v>
                  </c:pt>
                  <c:pt idx="74">
                    <c:v>2020</c:v>
                  </c:pt>
                  <c:pt idx="78">
                    <c:v>2021</c:v>
                  </c:pt>
                  <c:pt idx="82">
                    <c:v>2022</c:v>
                  </c:pt>
                  <c:pt idx="86">
                    <c:v>2023*</c:v>
                  </c:pt>
                  <c:pt idx="91">
                    <c:v>2013</c:v>
                  </c:pt>
                  <c:pt idx="95">
                    <c:v>2014</c:v>
                  </c:pt>
                  <c:pt idx="99">
                    <c:v>2015</c:v>
                  </c:pt>
                  <c:pt idx="103">
                    <c:v>2016</c:v>
                  </c:pt>
                  <c:pt idx="107">
                    <c:v>2017</c:v>
                  </c:pt>
                  <c:pt idx="111">
                    <c:v>2018</c:v>
                  </c:pt>
                  <c:pt idx="115">
                    <c:v>2019</c:v>
                  </c:pt>
                  <c:pt idx="119">
                    <c:v>2020</c:v>
                  </c:pt>
                  <c:pt idx="123">
                    <c:v>2021</c:v>
                  </c:pt>
                  <c:pt idx="127">
                    <c:v>2022</c:v>
                  </c:pt>
                  <c:pt idx="131">
                    <c:v>2023*</c:v>
                  </c:pt>
                  <c:pt idx="136">
                    <c:v>2013</c:v>
                  </c:pt>
                  <c:pt idx="140">
                    <c:v>2014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2023*</c:v>
                  </c:pt>
                  <c:pt idx="181">
                    <c:v>2013</c:v>
                  </c:pt>
                  <c:pt idx="185">
                    <c:v>2014</c:v>
                  </c:pt>
                  <c:pt idx="189">
                    <c:v>2015</c:v>
                  </c:pt>
                  <c:pt idx="193">
                    <c:v>2016</c:v>
                  </c:pt>
                  <c:pt idx="197">
                    <c:v>2017</c:v>
                  </c:pt>
                  <c:pt idx="201">
                    <c:v>2018</c:v>
                  </c:pt>
                  <c:pt idx="205">
                    <c:v>2019</c:v>
                  </c:pt>
                  <c:pt idx="209">
                    <c:v>2020</c:v>
                  </c:pt>
                  <c:pt idx="213">
                    <c:v>2021</c:v>
                  </c:pt>
                  <c:pt idx="217">
                    <c:v>2022</c:v>
                  </c:pt>
                  <c:pt idx="221">
                    <c:v>2023*</c:v>
                  </c:pt>
                </c:lvl>
                <c:lvl>
                  <c:pt idx="0">
                    <c:v>Magyarország</c:v>
                  </c:pt>
                  <c:pt idx="46">
                    <c:v>Csehország</c:v>
                  </c:pt>
                  <c:pt idx="91">
                    <c:v>Lengyelország</c:v>
                  </c:pt>
                  <c:pt idx="136">
                    <c:v>Szlovákia</c:v>
                  </c:pt>
                  <c:pt idx="181">
                    <c:v>Románia</c:v>
                  </c:pt>
                </c:lvl>
              </c:multiLvlStrCache>
            </c:multiLvlStrRef>
          </c:cat>
          <c:val>
            <c:numRef>
              <c:f>'37. ábra'!$C$10:$GX$10</c:f>
              <c:numCache>
                <c:formatCode>0</c:formatCode>
                <c:ptCount val="20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-10000</c:v>
                </c:pt>
                <c:pt idx="165">
                  <c:v>-10000</c:v>
                </c:pt>
                <c:pt idx="166">
                  <c:v>-10000</c:v>
                </c:pt>
                <c:pt idx="167">
                  <c:v>-10000</c:v>
                </c:pt>
                <c:pt idx="168">
                  <c:v>-10000</c:v>
                </c:pt>
                <c:pt idx="169">
                  <c:v>-10000</c:v>
                </c:pt>
                <c:pt idx="170">
                  <c:v>-10000</c:v>
                </c:pt>
                <c:pt idx="171">
                  <c:v>-10000</c:v>
                </c:pt>
                <c:pt idx="172">
                  <c:v>-10000</c:v>
                </c:pt>
                <c:pt idx="173">
                  <c:v>-10000</c:v>
                </c:pt>
                <c:pt idx="174">
                  <c:v>-10000</c:v>
                </c:pt>
                <c:pt idx="175">
                  <c:v>-10000</c:v>
                </c:pt>
                <c:pt idx="176">
                  <c:v>-10000</c:v>
                </c:pt>
                <c:pt idx="177">
                  <c:v>-10000</c:v>
                </c:pt>
                <c:pt idx="178">
                  <c:v>-10000</c:v>
                </c:pt>
                <c:pt idx="179">
                  <c:v>-10000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  <c:pt idx="20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AF9-4052-A5DA-030F15DBA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7437567639963572E-2"/>
              <c:y val="1.011613713249398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214236298653372"/>
              <c:y val="1.011857845359746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332616049942456"/>
          <c:w val="1"/>
          <c:h val="6.673804624559689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2076869104234E-2"/>
          <c:y val="6.1249999999999999E-2"/>
          <c:w val="0.90895638144057478"/>
          <c:h val="0.642568222222222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'37. ábra'!$B$6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68C-4E21-B74F-2B965264A80C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68C-4E21-B74F-2B965264A80C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68C-4E21-B74F-2B965264A80C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68C-4E21-B74F-2B965264A80C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6-968C-4E21-B74F-2B965264A80C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68C-4E21-B74F-2B965264A80C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68C-4E21-B74F-2B965264A80C}"/>
              </c:ext>
            </c:extLst>
          </c:dPt>
          <c:dPt>
            <c:idx val="9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68C-4E21-B74F-2B965264A80C}"/>
              </c:ext>
            </c:extLst>
          </c:dPt>
          <c:dPt>
            <c:idx val="9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68C-4E21-B74F-2B965264A80C}"/>
              </c:ext>
            </c:extLst>
          </c:dPt>
          <c:dPt>
            <c:idx val="106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C-968C-4E21-B74F-2B965264A80C}"/>
              </c:ext>
            </c:extLst>
          </c:dPt>
          <c:cat>
            <c:multiLvlStrRef>
              <c:f>'37. ábra'!$C$1:$HR$2</c:f>
              <c:multiLvlStrCache>
                <c:ptCount val="2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46">
                    <c:v>2013</c:v>
                  </c:pt>
                  <c:pt idx="50">
                    <c:v>2014</c:v>
                  </c:pt>
                  <c:pt idx="54">
                    <c:v>2015</c:v>
                  </c:pt>
                  <c:pt idx="58">
                    <c:v>2016</c:v>
                  </c:pt>
                  <c:pt idx="62">
                    <c:v>2017</c:v>
                  </c:pt>
                  <c:pt idx="66">
                    <c:v>2018</c:v>
                  </c:pt>
                  <c:pt idx="70">
                    <c:v>2019</c:v>
                  </c:pt>
                  <c:pt idx="74">
                    <c:v>2020</c:v>
                  </c:pt>
                  <c:pt idx="78">
                    <c:v>2021</c:v>
                  </c:pt>
                  <c:pt idx="82">
                    <c:v>2022</c:v>
                  </c:pt>
                  <c:pt idx="86">
                    <c:v>2023*</c:v>
                  </c:pt>
                  <c:pt idx="91">
                    <c:v>2013</c:v>
                  </c:pt>
                  <c:pt idx="95">
                    <c:v>2014</c:v>
                  </c:pt>
                  <c:pt idx="99">
                    <c:v>2015</c:v>
                  </c:pt>
                  <c:pt idx="103">
                    <c:v>2016</c:v>
                  </c:pt>
                  <c:pt idx="107">
                    <c:v>2017</c:v>
                  </c:pt>
                  <c:pt idx="111">
                    <c:v>2018</c:v>
                  </c:pt>
                  <c:pt idx="115">
                    <c:v>2019</c:v>
                  </c:pt>
                  <c:pt idx="119">
                    <c:v>2020</c:v>
                  </c:pt>
                  <c:pt idx="123">
                    <c:v>2021</c:v>
                  </c:pt>
                  <c:pt idx="127">
                    <c:v>2022</c:v>
                  </c:pt>
                  <c:pt idx="131">
                    <c:v>2023*</c:v>
                  </c:pt>
                  <c:pt idx="136">
                    <c:v>2013</c:v>
                  </c:pt>
                  <c:pt idx="140">
                    <c:v>2014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2023*</c:v>
                  </c:pt>
                  <c:pt idx="181">
                    <c:v>2013</c:v>
                  </c:pt>
                  <c:pt idx="185">
                    <c:v>2014</c:v>
                  </c:pt>
                  <c:pt idx="189">
                    <c:v>2015</c:v>
                  </c:pt>
                  <c:pt idx="193">
                    <c:v>2016</c:v>
                  </c:pt>
                  <c:pt idx="197">
                    <c:v>2017</c:v>
                  </c:pt>
                  <c:pt idx="201">
                    <c:v>2018</c:v>
                  </c:pt>
                  <c:pt idx="205">
                    <c:v>2019</c:v>
                  </c:pt>
                  <c:pt idx="209">
                    <c:v>2020</c:v>
                  </c:pt>
                  <c:pt idx="213">
                    <c:v>2021</c:v>
                  </c:pt>
                  <c:pt idx="217">
                    <c:v>2022</c:v>
                  </c:pt>
                  <c:pt idx="221">
                    <c:v>2023*</c:v>
                  </c:pt>
                </c:lvl>
                <c:lvl>
                  <c:pt idx="0">
                    <c:v>Hungary</c:v>
                  </c:pt>
                  <c:pt idx="46">
                    <c:v>Czechia</c:v>
                  </c:pt>
                  <c:pt idx="91">
                    <c:v>Poland</c:v>
                  </c:pt>
                  <c:pt idx="136">
                    <c:v>Slovakia</c:v>
                  </c:pt>
                  <c:pt idx="181">
                    <c:v>Romania</c:v>
                  </c:pt>
                </c:lvl>
              </c:multiLvlStrCache>
            </c:multiLvlStrRef>
          </c:cat>
          <c:val>
            <c:numRef>
              <c:f>'37. ábra'!$C$6:$HR$6</c:f>
              <c:numCache>
                <c:formatCode>0.0</c:formatCode>
                <c:ptCount val="224"/>
                <c:pt idx="0">
                  <c:v>2.0982507187733632</c:v>
                </c:pt>
                <c:pt idx="1">
                  <c:v>1.8439208080406895</c:v>
                </c:pt>
                <c:pt idx="2">
                  <c:v>0.27628130438627468</c:v>
                </c:pt>
                <c:pt idx="3">
                  <c:v>1.205931636161989</c:v>
                </c:pt>
                <c:pt idx="4">
                  <c:v>1.7049485248160405</c:v>
                </c:pt>
                <c:pt idx="5">
                  <c:v>0.96583949216377529</c:v>
                </c:pt>
                <c:pt idx="6">
                  <c:v>2.8853199691272269</c:v>
                </c:pt>
                <c:pt idx="7">
                  <c:v>2.8968823867336342</c:v>
                </c:pt>
                <c:pt idx="8">
                  <c:v>1.8826298393432694</c:v>
                </c:pt>
                <c:pt idx="9">
                  <c:v>2.404576590632558</c:v>
                </c:pt>
                <c:pt idx="10">
                  <c:v>2.3688789242359651</c:v>
                </c:pt>
                <c:pt idx="11">
                  <c:v>1.2752666090875238</c:v>
                </c:pt>
                <c:pt idx="12">
                  <c:v>1.5940642941313741</c:v>
                </c:pt>
                <c:pt idx="13">
                  <c:v>1.7172456795207709</c:v>
                </c:pt>
                <c:pt idx="14">
                  <c:v>1.9923546137332895</c:v>
                </c:pt>
                <c:pt idx="15">
                  <c:v>2.2039258811826707</c:v>
                </c:pt>
                <c:pt idx="16">
                  <c:v>2.3957554655484792</c:v>
                </c:pt>
                <c:pt idx="17">
                  <c:v>2.2269460144354167</c:v>
                </c:pt>
                <c:pt idx="18">
                  <c:v>1.7076792504216523</c:v>
                </c:pt>
                <c:pt idx="19">
                  <c:v>1.6043081162439305</c:v>
                </c:pt>
                <c:pt idx="20">
                  <c:v>1.3520288001149319</c:v>
                </c:pt>
                <c:pt idx="21">
                  <c:v>1.9316271529095819</c:v>
                </c:pt>
                <c:pt idx="22">
                  <c:v>2.6530760890221519</c:v>
                </c:pt>
                <c:pt idx="23">
                  <c:v>1.9214767352237188</c:v>
                </c:pt>
                <c:pt idx="24">
                  <c:v>1.9949953593799634</c:v>
                </c:pt>
                <c:pt idx="25">
                  <c:v>1.4788422173380809</c:v>
                </c:pt>
                <c:pt idx="26">
                  <c:v>-2.0864804332948732E-2</c:v>
                </c:pt>
                <c:pt idx="27">
                  <c:v>0.60076858324938964</c:v>
                </c:pt>
                <c:pt idx="28">
                  <c:v>1.1731266981283404</c:v>
                </c:pt>
                <c:pt idx="29">
                  <c:v>2.2694820782514982</c:v>
                </c:pt>
                <c:pt idx="30">
                  <c:v>2.6467377535829417</c:v>
                </c:pt>
                <c:pt idx="31">
                  <c:v>1.6047661667797486</c:v>
                </c:pt>
                <c:pt idx="32">
                  <c:v>0.5470672294920047</c:v>
                </c:pt>
                <c:pt idx="33">
                  <c:v>0.10060123889298576</c:v>
                </c:pt>
                <c:pt idx="34">
                  <c:v>0.62693141305466016</c:v>
                </c:pt>
                <c:pt idx="35">
                  <c:v>2.4376839128176857</c:v>
                </c:pt>
                <c:pt idx="36">
                  <c:v>1.7540244085694618</c:v>
                </c:pt>
                <c:pt idx="37">
                  <c:v>2.1242776046834546</c:v>
                </c:pt>
                <c:pt idx="38">
                  <c:v>3.5375222162110864</c:v>
                </c:pt>
                <c:pt idx="39">
                  <c:v>2.9701480231953128</c:v>
                </c:pt>
                <c:pt idx="40">
                  <c:v>2.1577385082212843</c:v>
                </c:pt>
                <c:pt idx="41">
                  <c:v>1.1038098257657827</c:v>
                </c:pt>
                <c:pt idx="42">
                  <c:v>0.15637244334034966</c:v>
                </c:pt>
                <c:pt idx="43">
                  <c:v>1.2946164623776759</c:v>
                </c:pt>
                <c:pt idx="46">
                  <c:v>2.5347320879737181</c:v>
                </c:pt>
                <c:pt idx="47">
                  <c:v>1.4026512415027104</c:v>
                </c:pt>
                <c:pt idx="48">
                  <c:v>0.70682938137006379</c:v>
                </c:pt>
                <c:pt idx="49">
                  <c:v>-0.17959864752118737</c:v>
                </c:pt>
                <c:pt idx="50">
                  <c:v>0.44890246189222177</c:v>
                </c:pt>
                <c:pt idx="51">
                  <c:v>1.5498449268941072</c:v>
                </c:pt>
                <c:pt idx="52">
                  <c:v>1.9734868972111592</c:v>
                </c:pt>
                <c:pt idx="53">
                  <c:v>1.8546118165918939</c:v>
                </c:pt>
                <c:pt idx="54">
                  <c:v>1.17664479109916</c:v>
                </c:pt>
                <c:pt idx="55">
                  <c:v>0.16453709820408979</c:v>
                </c:pt>
                <c:pt idx="56">
                  <c:v>-0.64467526153453669</c:v>
                </c:pt>
                <c:pt idx="57">
                  <c:v>-1.0826293471441981</c:v>
                </c:pt>
                <c:pt idx="58">
                  <c:v>-0.9588988601209556</c:v>
                </c:pt>
                <c:pt idx="59">
                  <c:v>1.0487458730570378</c:v>
                </c:pt>
                <c:pt idx="60">
                  <c:v>2.7903514081045215</c:v>
                </c:pt>
                <c:pt idx="61">
                  <c:v>3.8889449340411186</c:v>
                </c:pt>
                <c:pt idx="62">
                  <c:v>4.640463544827333</c:v>
                </c:pt>
                <c:pt idx="63">
                  <c:v>2.6992104551156442</c:v>
                </c:pt>
                <c:pt idx="64">
                  <c:v>1.1772742653208454</c:v>
                </c:pt>
                <c:pt idx="65">
                  <c:v>0.87944577119699363</c:v>
                </c:pt>
                <c:pt idx="66">
                  <c:v>-0.24043874079196009</c:v>
                </c:pt>
                <c:pt idx="67">
                  <c:v>5.1717383041869651E-3</c:v>
                </c:pt>
                <c:pt idx="68">
                  <c:v>0.69838829410237624</c:v>
                </c:pt>
                <c:pt idx="69">
                  <c:v>0.93517096205268246</c:v>
                </c:pt>
                <c:pt idx="70">
                  <c:v>1.67863014647192</c:v>
                </c:pt>
                <c:pt idx="71">
                  <c:v>2.2135413668294404</c:v>
                </c:pt>
                <c:pt idx="72">
                  <c:v>2.4995424773102637</c:v>
                </c:pt>
                <c:pt idx="73">
                  <c:v>2.366503563450697</c:v>
                </c:pt>
                <c:pt idx="74">
                  <c:v>2.1614436804199872</c:v>
                </c:pt>
                <c:pt idx="75">
                  <c:v>2.277827174958365</c:v>
                </c:pt>
                <c:pt idx="76">
                  <c:v>1.4506076659395453</c:v>
                </c:pt>
                <c:pt idx="77">
                  <c:v>2.5848364478295061</c:v>
                </c:pt>
                <c:pt idx="78">
                  <c:v>1.8663240577985369</c:v>
                </c:pt>
                <c:pt idx="79">
                  <c:v>1.5597675849170576</c:v>
                </c:pt>
                <c:pt idx="80">
                  <c:v>1.8426790411259411</c:v>
                </c:pt>
                <c:pt idx="81">
                  <c:v>0.47633711276108559</c:v>
                </c:pt>
                <c:pt idx="82">
                  <c:v>1.1583276437841876</c:v>
                </c:pt>
                <c:pt idx="83">
                  <c:v>1.0568119182519171</c:v>
                </c:pt>
                <c:pt idx="84">
                  <c:v>1.2591972603377843</c:v>
                </c:pt>
                <c:pt idx="85">
                  <c:v>2.5464111497501247</c:v>
                </c:pt>
                <c:pt idx="86">
                  <c:v>2.7107239159097825</c:v>
                </c:pt>
                <c:pt idx="87">
                  <c:v>2.3925805854865807</c:v>
                </c:pt>
                <c:pt idx="88">
                  <c:v>1.4720499818642008</c:v>
                </c:pt>
                <c:pt idx="91">
                  <c:v>1.6619144308442562</c:v>
                </c:pt>
                <c:pt idx="92">
                  <c:v>1.4979769470422604</c:v>
                </c:pt>
                <c:pt idx="93">
                  <c:v>1.3032790507117571</c:v>
                </c:pt>
                <c:pt idx="94">
                  <c:v>0.80985407849073698</c:v>
                </c:pt>
                <c:pt idx="95">
                  <c:v>1.6757271645010892</c:v>
                </c:pt>
                <c:pt idx="96">
                  <c:v>1.483612703237202</c:v>
                </c:pt>
                <c:pt idx="97">
                  <c:v>2.0751240809494682</c:v>
                </c:pt>
                <c:pt idx="98">
                  <c:v>2.5344657016434273</c:v>
                </c:pt>
                <c:pt idx="99">
                  <c:v>2.1211781534270209</c:v>
                </c:pt>
                <c:pt idx="100">
                  <c:v>1.8565688674467309</c:v>
                </c:pt>
                <c:pt idx="101">
                  <c:v>1.7643847597148945</c:v>
                </c:pt>
                <c:pt idx="102">
                  <c:v>2.2186806698653894</c:v>
                </c:pt>
                <c:pt idx="103">
                  <c:v>2.451201932759941</c:v>
                </c:pt>
                <c:pt idx="104">
                  <c:v>2.9377403820761967</c:v>
                </c:pt>
                <c:pt idx="105">
                  <c:v>2.7865229521242068</c:v>
                </c:pt>
                <c:pt idx="106">
                  <c:v>0.76541064440017526</c:v>
                </c:pt>
                <c:pt idx="107">
                  <c:v>0.20098665757270784</c:v>
                </c:pt>
                <c:pt idx="108">
                  <c:v>-0.46204458333624387</c:v>
                </c:pt>
                <c:pt idx="109">
                  <c:v>-0.12986498269347641</c:v>
                </c:pt>
                <c:pt idx="110">
                  <c:v>1.4968135851281612</c:v>
                </c:pt>
                <c:pt idx="111">
                  <c:v>2.017414607651451</c:v>
                </c:pt>
                <c:pt idx="112">
                  <c:v>2.8825873269609641</c:v>
                </c:pt>
                <c:pt idx="113">
                  <c:v>3.239576505498186</c:v>
                </c:pt>
                <c:pt idx="114">
                  <c:v>2.8409300497983212</c:v>
                </c:pt>
                <c:pt idx="115">
                  <c:v>3.3760187417542706</c:v>
                </c:pt>
                <c:pt idx="116">
                  <c:v>2.6566233030221174</c:v>
                </c:pt>
                <c:pt idx="117">
                  <c:v>2.408575622397215</c:v>
                </c:pt>
                <c:pt idx="118">
                  <c:v>2.0400767587095228</c:v>
                </c:pt>
                <c:pt idx="119">
                  <c:v>1.7833370539107967</c:v>
                </c:pt>
                <c:pt idx="120">
                  <c:v>2.2205586977333653</c:v>
                </c:pt>
                <c:pt idx="121">
                  <c:v>1.9896881171114995</c:v>
                </c:pt>
                <c:pt idx="122">
                  <c:v>2.3788947562725009</c:v>
                </c:pt>
                <c:pt idx="123">
                  <c:v>2.6982335131271329</c:v>
                </c:pt>
                <c:pt idx="124">
                  <c:v>2.5726425040469856</c:v>
                </c:pt>
                <c:pt idx="125">
                  <c:v>3.4950655621306836</c:v>
                </c:pt>
                <c:pt idx="126">
                  <c:v>3.815777141369435</c:v>
                </c:pt>
                <c:pt idx="127">
                  <c:v>4.1807707025397951</c:v>
                </c:pt>
                <c:pt idx="128">
                  <c:v>4.6699326819044069</c:v>
                </c:pt>
                <c:pt idx="129">
                  <c:v>4.1736567082859226</c:v>
                </c:pt>
                <c:pt idx="130">
                  <c:v>3.656833912150264</c:v>
                </c:pt>
                <c:pt idx="131">
                  <c:v>3.3101547274425926</c:v>
                </c:pt>
                <c:pt idx="132">
                  <c:v>2.7389505645154371</c:v>
                </c:pt>
                <c:pt idx="133">
                  <c:v>2.8383504167410476</c:v>
                </c:pt>
                <c:pt idx="136">
                  <c:v>1.4854883588677739</c:v>
                </c:pt>
                <c:pt idx="137">
                  <c:v>0.45946912688717761</c:v>
                </c:pt>
                <c:pt idx="138">
                  <c:v>1.2401378678945525</c:v>
                </c:pt>
                <c:pt idx="139">
                  <c:v>-0.29452510846685864</c:v>
                </c:pt>
                <c:pt idx="140">
                  <c:v>-0.38095365353394312</c:v>
                </c:pt>
                <c:pt idx="141">
                  <c:v>-0.27267907188123325</c:v>
                </c:pt>
                <c:pt idx="142">
                  <c:v>-1.1461079835625547</c:v>
                </c:pt>
                <c:pt idx="143">
                  <c:v>-0.54783935458944799</c:v>
                </c:pt>
                <c:pt idx="144">
                  <c:v>0.32678805867914829</c:v>
                </c:pt>
                <c:pt idx="145">
                  <c:v>0.30117006300339244</c:v>
                </c:pt>
                <c:pt idx="146">
                  <c:v>0.3953395019127493</c:v>
                </c:pt>
                <c:pt idx="147">
                  <c:v>0.11257269800064897</c:v>
                </c:pt>
                <c:pt idx="148">
                  <c:v>3.2295248126875543E-2</c:v>
                </c:pt>
                <c:pt idx="149">
                  <c:v>-0.61010655852190065</c:v>
                </c:pt>
                <c:pt idx="150">
                  <c:v>0.23467918947412617</c:v>
                </c:pt>
                <c:pt idx="151">
                  <c:v>0.78975994644694159</c:v>
                </c:pt>
                <c:pt idx="152">
                  <c:v>1.4502672960202592</c:v>
                </c:pt>
                <c:pt idx="153">
                  <c:v>2.6509881164687688</c:v>
                </c:pt>
                <c:pt idx="154">
                  <c:v>2.5055131568724716</c:v>
                </c:pt>
                <c:pt idx="155">
                  <c:v>2.8137541366579351</c:v>
                </c:pt>
                <c:pt idx="156">
                  <c:v>1.9952002368411548</c:v>
                </c:pt>
                <c:pt idx="157">
                  <c:v>1.1042138369108163</c:v>
                </c:pt>
                <c:pt idx="158">
                  <c:v>1.4487951128243277</c:v>
                </c:pt>
                <c:pt idx="159">
                  <c:v>1.2752212527232387</c:v>
                </c:pt>
                <c:pt idx="160">
                  <c:v>1.4685417365215654</c:v>
                </c:pt>
                <c:pt idx="161">
                  <c:v>2.2979064192680849</c:v>
                </c:pt>
                <c:pt idx="162">
                  <c:v>2.1285629278595901</c:v>
                </c:pt>
                <c:pt idx="163">
                  <c:v>2.3340089675081379</c:v>
                </c:pt>
                <c:pt idx="164">
                  <c:v>2.0283600558366999</c:v>
                </c:pt>
                <c:pt idx="165">
                  <c:v>1.3672881220751392</c:v>
                </c:pt>
                <c:pt idx="166">
                  <c:v>-1.3279908537437113</c:v>
                </c:pt>
                <c:pt idx="167">
                  <c:v>-2.5780118808999175</c:v>
                </c:pt>
                <c:pt idx="168">
                  <c:v>-2.8950726402172764</c:v>
                </c:pt>
                <c:pt idx="169">
                  <c:v>-1.4100637255205144</c:v>
                </c:pt>
                <c:pt idx="170">
                  <c:v>0.88958708180730484</c:v>
                </c:pt>
                <c:pt idx="171">
                  <c:v>1.2847137023493902</c:v>
                </c:pt>
                <c:pt idx="172">
                  <c:v>1.9868734033965754</c:v>
                </c:pt>
                <c:pt idx="173">
                  <c:v>1.889832823583127</c:v>
                </c:pt>
                <c:pt idx="174">
                  <c:v>2.1122740247383436</c:v>
                </c:pt>
                <c:pt idx="175">
                  <c:v>2.1386253114591427</c:v>
                </c:pt>
                <c:pt idx="176">
                  <c:v>0.96795860909964504</c:v>
                </c:pt>
                <c:pt idx="177">
                  <c:v>0.91208407756860499</c:v>
                </c:pt>
                <c:pt idx="178">
                  <c:v>-0.59541119850457991</c:v>
                </c:pt>
                <c:pt idx="181">
                  <c:v>2.4368723006139827</c:v>
                </c:pt>
                <c:pt idx="182">
                  <c:v>1.9846248422780255</c:v>
                </c:pt>
                <c:pt idx="183">
                  <c:v>1.5744255857634928</c:v>
                </c:pt>
                <c:pt idx="184">
                  <c:v>2.0432500413145589</c:v>
                </c:pt>
                <c:pt idx="185">
                  <c:v>1.7670445667459505</c:v>
                </c:pt>
                <c:pt idx="186">
                  <c:v>2.3342231421101145</c:v>
                </c:pt>
                <c:pt idx="187">
                  <c:v>2.3838843573369064</c:v>
                </c:pt>
                <c:pt idx="188">
                  <c:v>1.7941330104942614</c:v>
                </c:pt>
                <c:pt idx="189">
                  <c:v>1.9631681760518136</c:v>
                </c:pt>
                <c:pt idx="190">
                  <c:v>1.9514556321458252</c:v>
                </c:pt>
                <c:pt idx="191">
                  <c:v>1.892270680323779</c:v>
                </c:pt>
                <c:pt idx="192">
                  <c:v>1.5231067534755582</c:v>
                </c:pt>
                <c:pt idx="193">
                  <c:v>1.4300155574075784</c:v>
                </c:pt>
                <c:pt idx="194">
                  <c:v>1.7733710356115526</c:v>
                </c:pt>
                <c:pt idx="195">
                  <c:v>1.9890698607675308</c:v>
                </c:pt>
                <c:pt idx="196">
                  <c:v>2.6947328701406712</c:v>
                </c:pt>
                <c:pt idx="197">
                  <c:v>2.7835707241928609</c:v>
                </c:pt>
                <c:pt idx="198">
                  <c:v>2.3582520827513394</c:v>
                </c:pt>
                <c:pt idx="199">
                  <c:v>2.7798759052151798</c:v>
                </c:pt>
                <c:pt idx="200">
                  <c:v>2.6198769214901789</c:v>
                </c:pt>
                <c:pt idx="201">
                  <c:v>2.7584751008694939</c:v>
                </c:pt>
                <c:pt idx="202">
                  <c:v>2.4672994054718886</c:v>
                </c:pt>
                <c:pt idx="203">
                  <c:v>2.691350373454636</c:v>
                </c:pt>
                <c:pt idx="204">
                  <c:v>2.4005229351921407</c:v>
                </c:pt>
                <c:pt idx="205">
                  <c:v>2.2436945080015205</c:v>
                </c:pt>
                <c:pt idx="206">
                  <c:v>2.8202137635351692</c:v>
                </c:pt>
                <c:pt idx="207">
                  <c:v>2.3064169790049234</c:v>
                </c:pt>
                <c:pt idx="208">
                  <c:v>2.1656553433256449</c:v>
                </c:pt>
                <c:pt idx="209">
                  <c:v>1.4284336424000894</c:v>
                </c:pt>
                <c:pt idx="210">
                  <c:v>1.4199051714075703</c:v>
                </c:pt>
                <c:pt idx="211">
                  <c:v>0.97108672435579768</c:v>
                </c:pt>
                <c:pt idx="212">
                  <c:v>1.336374364560639</c:v>
                </c:pt>
                <c:pt idx="213">
                  <c:v>2.4342150057919927</c:v>
                </c:pt>
                <c:pt idx="214">
                  <c:v>2.3886395390853106</c:v>
                </c:pt>
                <c:pt idx="215">
                  <c:v>3.1904461114972422</c:v>
                </c:pt>
                <c:pt idx="216">
                  <c:v>3.6512581862039371</c:v>
                </c:pt>
                <c:pt idx="217">
                  <c:v>3.8505931014991028</c:v>
                </c:pt>
                <c:pt idx="218">
                  <c:v>3.6975255234469624</c:v>
                </c:pt>
                <c:pt idx="219">
                  <c:v>3.6408653099982353</c:v>
                </c:pt>
                <c:pt idx="220">
                  <c:v>3.0982261076098538</c:v>
                </c:pt>
                <c:pt idx="221">
                  <c:v>2.7938578768504789</c:v>
                </c:pt>
                <c:pt idx="222">
                  <c:v>2.395526033469479</c:v>
                </c:pt>
                <c:pt idx="223">
                  <c:v>2.2228922205821147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8C-4E21-B74F-2B965264A80C}"/>
            </c:ext>
          </c:extLst>
        </c:ser>
        <c:ser>
          <c:idx val="0"/>
          <c:order val="1"/>
          <c:tx>
            <c:strRef>
              <c:f>'37. ábra'!$B$5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'37. ábra'!$C$1:$HR$2</c:f>
              <c:multiLvlStrCache>
                <c:ptCount val="2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46">
                    <c:v>2013</c:v>
                  </c:pt>
                  <c:pt idx="50">
                    <c:v>2014</c:v>
                  </c:pt>
                  <c:pt idx="54">
                    <c:v>2015</c:v>
                  </c:pt>
                  <c:pt idx="58">
                    <c:v>2016</c:v>
                  </c:pt>
                  <c:pt idx="62">
                    <c:v>2017</c:v>
                  </c:pt>
                  <c:pt idx="66">
                    <c:v>2018</c:v>
                  </c:pt>
                  <c:pt idx="70">
                    <c:v>2019</c:v>
                  </c:pt>
                  <c:pt idx="74">
                    <c:v>2020</c:v>
                  </c:pt>
                  <c:pt idx="78">
                    <c:v>2021</c:v>
                  </c:pt>
                  <c:pt idx="82">
                    <c:v>2022</c:v>
                  </c:pt>
                  <c:pt idx="86">
                    <c:v>2023*</c:v>
                  </c:pt>
                  <c:pt idx="91">
                    <c:v>2013</c:v>
                  </c:pt>
                  <c:pt idx="95">
                    <c:v>2014</c:v>
                  </c:pt>
                  <c:pt idx="99">
                    <c:v>2015</c:v>
                  </c:pt>
                  <c:pt idx="103">
                    <c:v>2016</c:v>
                  </c:pt>
                  <c:pt idx="107">
                    <c:v>2017</c:v>
                  </c:pt>
                  <c:pt idx="111">
                    <c:v>2018</c:v>
                  </c:pt>
                  <c:pt idx="115">
                    <c:v>2019</c:v>
                  </c:pt>
                  <c:pt idx="119">
                    <c:v>2020</c:v>
                  </c:pt>
                  <c:pt idx="123">
                    <c:v>2021</c:v>
                  </c:pt>
                  <c:pt idx="127">
                    <c:v>2022</c:v>
                  </c:pt>
                  <c:pt idx="131">
                    <c:v>2023*</c:v>
                  </c:pt>
                  <c:pt idx="136">
                    <c:v>2013</c:v>
                  </c:pt>
                  <c:pt idx="140">
                    <c:v>2014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2023*</c:v>
                  </c:pt>
                  <c:pt idx="181">
                    <c:v>2013</c:v>
                  </c:pt>
                  <c:pt idx="185">
                    <c:v>2014</c:v>
                  </c:pt>
                  <c:pt idx="189">
                    <c:v>2015</c:v>
                  </c:pt>
                  <c:pt idx="193">
                    <c:v>2016</c:v>
                  </c:pt>
                  <c:pt idx="197">
                    <c:v>2017</c:v>
                  </c:pt>
                  <c:pt idx="201">
                    <c:v>2018</c:v>
                  </c:pt>
                  <c:pt idx="205">
                    <c:v>2019</c:v>
                  </c:pt>
                  <c:pt idx="209">
                    <c:v>2020</c:v>
                  </c:pt>
                  <c:pt idx="213">
                    <c:v>2021</c:v>
                  </c:pt>
                  <c:pt idx="217">
                    <c:v>2022</c:v>
                  </c:pt>
                  <c:pt idx="221">
                    <c:v>2023*</c:v>
                  </c:pt>
                </c:lvl>
                <c:lvl>
                  <c:pt idx="0">
                    <c:v>Hungary</c:v>
                  </c:pt>
                  <c:pt idx="46">
                    <c:v>Czechia</c:v>
                  </c:pt>
                  <c:pt idx="91">
                    <c:v>Poland</c:v>
                  </c:pt>
                  <c:pt idx="136">
                    <c:v>Slovakia</c:v>
                  </c:pt>
                  <c:pt idx="181">
                    <c:v>Romania</c:v>
                  </c:pt>
                </c:lvl>
              </c:multiLvlStrCache>
            </c:multiLvlStrRef>
          </c:cat>
          <c:val>
            <c:numRef>
              <c:f>'37. ábra'!$C$5:$HR$5</c:f>
              <c:numCache>
                <c:formatCode>0.0</c:formatCode>
                <c:ptCount val="224"/>
                <c:pt idx="0">
                  <c:v>-10.613506841589631</c:v>
                </c:pt>
                <c:pt idx="1">
                  <c:v>-9.845640788067513</c:v>
                </c:pt>
                <c:pt idx="2">
                  <c:v>-7.8957451877945157</c:v>
                </c:pt>
                <c:pt idx="3">
                  <c:v>-8.3366163253638987</c:v>
                </c:pt>
                <c:pt idx="4">
                  <c:v>-6.8108778711755429</c:v>
                </c:pt>
                <c:pt idx="5">
                  <c:v>-5.0432839365847029</c:v>
                </c:pt>
                <c:pt idx="6">
                  <c:v>-5.856013015837247</c:v>
                </c:pt>
                <c:pt idx="7">
                  <c:v>-5.5551329256347159</c:v>
                </c:pt>
                <c:pt idx="8">
                  <c:v>-5.4894902228477971</c:v>
                </c:pt>
                <c:pt idx="9">
                  <c:v>-7.272045123138283</c:v>
                </c:pt>
                <c:pt idx="10">
                  <c:v>-7.6862306620347507</c:v>
                </c:pt>
                <c:pt idx="11">
                  <c:v>-8.0447180647622805</c:v>
                </c:pt>
                <c:pt idx="12">
                  <c:v>-7.4612527181593888</c:v>
                </c:pt>
                <c:pt idx="13">
                  <c:v>-7.3525993041648174</c:v>
                </c:pt>
                <c:pt idx="14">
                  <c:v>-7.1310967369504565</c:v>
                </c:pt>
                <c:pt idx="15">
                  <c:v>-5.0757442225854748</c:v>
                </c:pt>
                <c:pt idx="16">
                  <c:v>-5.0635988272810781</c:v>
                </c:pt>
                <c:pt idx="17">
                  <c:v>-4.9787734641651404</c:v>
                </c:pt>
                <c:pt idx="18">
                  <c:v>-3.5387565642164311</c:v>
                </c:pt>
                <c:pt idx="19">
                  <c:v>-3.2854949154870674</c:v>
                </c:pt>
                <c:pt idx="20">
                  <c:v>-3.8867589217698599</c:v>
                </c:pt>
                <c:pt idx="21">
                  <c:v>-3.2904461356432315</c:v>
                </c:pt>
                <c:pt idx="22">
                  <c:v>-3.673398439641594</c:v>
                </c:pt>
                <c:pt idx="23">
                  <c:v>-3.5007522381437735</c:v>
                </c:pt>
                <c:pt idx="24">
                  <c:v>-2.6834729463333398</c:v>
                </c:pt>
                <c:pt idx="25">
                  <c:v>-2.1956824284664487</c:v>
                </c:pt>
                <c:pt idx="26">
                  <c:v>-1.0152542800533597</c:v>
                </c:pt>
                <c:pt idx="27">
                  <c:v>-0.60129515733094108</c:v>
                </c:pt>
                <c:pt idx="28">
                  <c:v>-0.69899682868792601</c:v>
                </c:pt>
                <c:pt idx="29">
                  <c:v>0.16677370944670178</c:v>
                </c:pt>
                <c:pt idx="30">
                  <c:v>-0.21716301359821222</c:v>
                </c:pt>
                <c:pt idx="31">
                  <c:v>0.91653482992505908</c:v>
                </c:pt>
                <c:pt idx="32">
                  <c:v>1.6554218539576597</c:v>
                </c:pt>
                <c:pt idx="33">
                  <c:v>2.383846083982768</c:v>
                </c:pt>
                <c:pt idx="34">
                  <c:v>3.5366687304682927</c:v>
                </c:pt>
                <c:pt idx="35">
                  <c:v>3.5341671611634169</c:v>
                </c:pt>
                <c:pt idx="36">
                  <c:v>5.140677961722468</c:v>
                </c:pt>
                <c:pt idx="37">
                  <c:v>4.3948666458185244</c:v>
                </c:pt>
                <c:pt idx="38">
                  <c:v>4.494666625310189</c:v>
                </c:pt>
                <c:pt idx="39">
                  <c:v>5.8466188492169389</c:v>
                </c:pt>
                <c:pt idx="40">
                  <c:v>5.9189614167820661</c:v>
                </c:pt>
                <c:pt idx="41">
                  <c:v>5.9726520724728731</c:v>
                </c:pt>
                <c:pt idx="42">
                  <c:v>3.7743308280199801</c:v>
                </c:pt>
                <c:pt idx="43">
                  <c:v>1.3233007435013506</c:v>
                </c:pt>
                <c:pt idx="46">
                  <c:v>-2.892034786871911</c:v>
                </c:pt>
                <c:pt idx="47">
                  <c:v>-2.2197712834809078</c:v>
                </c:pt>
                <c:pt idx="48">
                  <c:v>-2.5952596381292801</c:v>
                </c:pt>
                <c:pt idx="49">
                  <c:v>-1.4007816273657396</c:v>
                </c:pt>
                <c:pt idx="50">
                  <c:v>-3.1752114924081187</c:v>
                </c:pt>
                <c:pt idx="51">
                  <c:v>-3.8699917716311156</c:v>
                </c:pt>
                <c:pt idx="52">
                  <c:v>-2.8190224252381091</c:v>
                </c:pt>
                <c:pt idx="53">
                  <c:v>-2.8378703774110963</c:v>
                </c:pt>
                <c:pt idx="54">
                  <c:v>-2.1136871410649221</c:v>
                </c:pt>
                <c:pt idx="55">
                  <c:v>-2.3823498353401127</c:v>
                </c:pt>
                <c:pt idx="56">
                  <c:v>-1.5693877329982995</c:v>
                </c:pt>
                <c:pt idx="57">
                  <c:v>-1.9240520360176787</c:v>
                </c:pt>
                <c:pt idx="58">
                  <c:v>-2.4169012383527031</c:v>
                </c:pt>
                <c:pt idx="59">
                  <c:v>-3.8127313936200489</c:v>
                </c:pt>
                <c:pt idx="60">
                  <c:v>-5.9358332836071126</c:v>
                </c:pt>
                <c:pt idx="61">
                  <c:v>-6.1696507422663807</c:v>
                </c:pt>
                <c:pt idx="62">
                  <c:v>-6.6277927400044252</c:v>
                </c:pt>
                <c:pt idx="63">
                  <c:v>-5.1555176588586722</c:v>
                </c:pt>
                <c:pt idx="64">
                  <c:v>-3.1667443429332689</c:v>
                </c:pt>
                <c:pt idx="65">
                  <c:v>-2.5099540731589012</c:v>
                </c:pt>
                <c:pt idx="66">
                  <c:v>-0.90593882691256367</c:v>
                </c:pt>
                <c:pt idx="67">
                  <c:v>-0.96052841504273245</c:v>
                </c:pt>
                <c:pt idx="68">
                  <c:v>-1.0648574023928699</c:v>
                </c:pt>
                <c:pt idx="69">
                  <c:v>-2.0375585518954695</c:v>
                </c:pt>
                <c:pt idx="70">
                  <c:v>-2.068460861127253</c:v>
                </c:pt>
                <c:pt idx="71">
                  <c:v>-3.0516962746572704</c:v>
                </c:pt>
                <c:pt idx="72">
                  <c:v>-3.3357809855829519</c:v>
                </c:pt>
                <c:pt idx="73">
                  <c:v>-2.2759103641456582</c:v>
                </c:pt>
                <c:pt idx="74">
                  <c:v>-3.474873046608427</c:v>
                </c:pt>
                <c:pt idx="75">
                  <c:v>-2.3486054503352785</c:v>
                </c:pt>
                <c:pt idx="76">
                  <c:v>-4.0833684673620141</c:v>
                </c:pt>
                <c:pt idx="77">
                  <c:v>-4.6719064275027691</c:v>
                </c:pt>
                <c:pt idx="78">
                  <c:v>-3.1401996519759807</c:v>
                </c:pt>
                <c:pt idx="79">
                  <c:v>-3.4108745103135196</c:v>
                </c:pt>
                <c:pt idx="80">
                  <c:v>-0.81258029800931986</c:v>
                </c:pt>
                <c:pt idx="81">
                  <c:v>0.85001464168155294</c:v>
                </c:pt>
                <c:pt idx="82">
                  <c:v>1.0782704416219981</c:v>
                </c:pt>
                <c:pt idx="83">
                  <c:v>2.5847290093508182</c:v>
                </c:pt>
                <c:pt idx="84">
                  <c:v>4.4247152634137414</c:v>
                </c:pt>
                <c:pt idx="85">
                  <c:v>3.38106451870904</c:v>
                </c:pt>
                <c:pt idx="86">
                  <c:v>2.5997880607559161</c:v>
                </c:pt>
                <c:pt idx="87">
                  <c:v>1.5273474740868029</c:v>
                </c:pt>
                <c:pt idx="88">
                  <c:v>-0.68292721742469009</c:v>
                </c:pt>
                <c:pt idx="91">
                  <c:v>-1.3894804445883104</c:v>
                </c:pt>
                <c:pt idx="92">
                  <c:v>-0.57440873356293576</c:v>
                </c:pt>
                <c:pt idx="93">
                  <c:v>-0.49018961836787284</c:v>
                </c:pt>
                <c:pt idx="94">
                  <c:v>4.3766154860102824E-2</c:v>
                </c:pt>
                <c:pt idx="95">
                  <c:v>-0.57343665332494642</c:v>
                </c:pt>
                <c:pt idx="96">
                  <c:v>6.5644798486319822E-2</c:v>
                </c:pt>
                <c:pt idx="97">
                  <c:v>-0.80719759855620332</c:v>
                </c:pt>
                <c:pt idx="98">
                  <c:v>-1.0625181495572744</c:v>
                </c:pt>
                <c:pt idx="99">
                  <c:v>-1.0264614214942092</c:v>
                </c:pt>
                <c:pt idx="100">
                  <c:v>-1.5446119906012656</c:v>
                </c:pt>
                <c:pt idx="101">
                  <c:v>-1.5244648579120215</c:v>
                </c:pt>
                <c:pt idx="102">
                  <c:v>-1.9058987093787803</c:v>
                </c:pt>
                <c:pt idx="103">
                  <c:v>-2.3038606535219062</c:v>
                </c:pt>
                <c:pt idx="104">
                  <c:v>-3.5261710575578995</c:v>
                </c:pt>
                <c:pt idx="105">
                  <c:v>-2.6604325357483489</c:v>
                </c:pt>
                <c:pt idx="106">
                  <c:v>-2.2444274902631194</c:v>
                </c:pt>
                <c:pt idx="107">
                  <c:v>-1.9209370844065405</c:v>
                </c:pt>
                <c:pt idx="108">
                  <c:v>-0.43419211040395783</c:v>
                </c:pt>
                <c:pt idx="109">
                  <c:v>-1.1298561753023137</c:v>
                </c:pt>
                <c:pt idx="110">
                  <c:v>-1.4190977192260081</c:v>
                </c:pt>
                <c:pt idx="111">
                  <c:v>-1.612434944678214</c:v>
                </c:pt>
                <c:pt idx="112">
                  <c:v>-3.0990710421633225</c:v>
                </c:pt>
                <c:pt idx="113">
                  <c:v>-3.3468800298527048</c:v>
                </c:pt>
                <c:pt idx="114">
                  <c:v>-3.3616873691891942</c:v>
                </c:pt>
                <c:pt idx="115">
                  <c:v>-3.8758795114006257</c:v>
                </c:pt>
                <c:pt idx="116">
                  <c:v>-3.1587395869256709</c:v>
                </c:pt>
                <c:pt idx="117">
                  <c:v>-3.4956371234180086</c:v>
                </c:pt>
                <c:pt idx="118">
                  <c:v>-3.4544423539838305</c:v>
                </c:pt>
                <c:pt idx="119">
                  <c:v>-3.9392015616042335</c:v>
                </c:pt>
                <c:pt idx="120">
                  <c:v>-4.9934745218141332</c:v>
                </c:pt>
                <c:pt idx="121">
                  <c:v>-4.8148298842113135</c:v>
                </c:pt>
                <c:pt idx="122">
                  <c:v>-6.5206216630021405</c:v>
                </c:pt>
                <c:pt idx="123">
                  <c:v>-6.2783744689898802</c:v>
                </c:pt>
                <c:pt idx="124">
                  <c:v>-5.3743203795077923</c:v>
                </c:pt>
                <c:pt idx="125">
                  <c:v>-5.72927358632408</c:v>
                </c:pt>
                <c:pt idx="126">
                  <c:v>-3.2719430703809769</c:v>
                </c:pt>
                <c:pt idx="127">
                  <c:v>-2.3767066171258273</c:v>
                </c:pt>
                <c:pt idx="128">
                  <c:v>-2.1123250416034094</c:v>
                </c:pt>
                <c:pt idx="129">
                  <c:v>-1.4358200142419448</c:v>
                </c:pt>
                <c:pt idx="130">
                  <c:v>-1.895161783408335</c:v>
                </c:pt>
                <c:pt idx="131">
                  <c:v>-2.7082815061836665</c:v>
                </c:pt>
                <c:pt idx="132">
                  <c:v>-3.0078423187875423</c:v>
                </c:pt>
                <c:pt idx="133">
                  <c:v>-3.8939790847611024</c:v>
                </c:pt>
                <c:pt idx="136">
                  <c:v>-2.0831499773202715</c:v>
                </c:pt>
                <c:pt idx="137">
                  <c:v>-1.2148126151539929E-3</c:v>
                </c:pt>
                <c:pt idx="138">
                  <c:v>0.77187171823249034</c:v>
                </c:pt>
                <c:pt idx="139">
                  <c:v>2.2607554018643414</c:v>
                </c:pt>
                <c:pt idx="140">
                  <c:v>3.5016736038269078</c:v>
                </c:pt>
                <c:pt idx="141">
                  <c:v>3.2011885193074594</c:v>
                </c:pt>
                <c:pt idx="142">
                  <c:v>1.7060315499708358</c:v>
                </c:pt>
                <c:pt idx="143">
                  <c:v>2.457746432757729</c:v>
                </c:pt>
                <c:pt idx="144">
                  <c:v>0.64488425553554807</c:v>
                </c:pt>
                <c:pt idx="145">
                  <c:v>1.5961115854956291</c:v>
                </c:pt>
                <c:pt idx="146">
                  <c:v>1.8205624660472763</c:v>
                </c:pt>
                <c:pt idx="147">
                  <c:v>1.905623642762649</c:v>
                </c:pt>
                <c:pt idx="148">
                  <c:v>2.2154540215036667</c:v>
                </c:pt>
                <c:pt idx="149">
                  <c:v>0.78203893755430809</c:v>
                </c:pt>
                <c:pt idx="150">
                  <c:v>0.97291251564733661</c:v>
                </c:pt>
                <c:pt idx="151">
                  <c:v>2.7032481308112208</c:v>
                </c:pt>
                <c:pt idx="152">
                  <c:v>2.685304463244659</c:v>
                </c:pt>
                <c:pt idx="153">
                  <c:v>3.1978580122489189</c:v>
                </c:pt>
                <c:pt idx="154">
                  <c:v>4.1714726254579366</c:v>
                </c:pt>
                <c:pt idx="155">
                  <c:v>1.8780013653038032</c:v>
                </c:pt>
                <c:pt idx="156">
                  <c:v>3.0446676356329387</c:v>
                </c:pt>
                <c:pt idx="157">
                  <c:v>3.6074196930177718</c:v>
                </c:pt>
                <c:pt idx="158">
                  <c:v>3.1832014607425432</c:v>
                </c:pt>
                <c:pt idx="159">
                  <c:v>1.6946946078202298</c:v>
                </c:pt>
                <c:pt idx="160">
                  <c:v>8.6565286662592111E-3</c:v>
                </c:pt>
                <c:pt idx="161">
                  <c:v>-0.9676249844428928</c:v>
                </c:pt>
                <c:pt idx="162">
                  <c:v>-1.4829070596497251</c:v>
                </c:pt>
                <c:pt idx="163">
                  <c:v>-0.38695411829740178</c:v>
                </c:pt>
                <c:pt idx="164">
                  <c:v>-0.43113878759123397</c:v>
                </c:pt>
                <c:pt idx="165">
                  <c:v>-7.4691050654112634E-2</c:v>
                </c:pt>
                <c:pt idx="166">
                  <c:v>0.68897785858116967</c:v>
                </c:pt>
                <c:pt idx="167">
                  <c:v>1.1780305016582109</c:v>
                </c:pt>
                <c:pt idx="168">
                  <c:v>2.1420110660461393</c:v>
                </c:pt>
                <c:pt idx="169">
                  <c:v>1.9784599081742253</c:v>
                </c:pt>
                <c:pt idx="170">
                  <c:v>3.2731852311901446</c:v>
                </c:pt>
                <c:pt idx="171">
                  <c:v>3.425736964843928</c:v>
                </c:pt>
                <c:pt idx="172">
                  <c:v>5.0112092065992631</c:v>
                </c:pt>
                <c:pt idx="173">
                  <c:v>5.3063372680572876</c:v>
                </c:pt>
                <c:pt idx="174">
                  <c:v>4.5709968097610112</c:v>
                </c:pt>
                <c:pt idx="175">
                  <c:v>5.1487890030753736</c:v>
                </c:pt>
                <c:pt idx="176">
                  <c:v>3.7868308295127551</c:v>
                </c:pt>
                <c:pt idx="177">
                  <c:v>4.3736849924165737</c:v>
                </c:pt>
                <c:pt idx="178">
                  <c:v>3.7740194290305826</c:v>
                </c:pt>
                <c:pt idx="181">
                  <c:v>-0.46232041846865518</c:v>
                </c:pt>
                <c:pt idx="182">
                  <c:v>-2.2196207212422361</c:v>
                </c:pt>
                <c:pt idx="183">
                  <c:v>-2.8958336879975937</c:v>
                </c:pt>
                <c:pt idx="184">
                  <c:v>-3.7387575381564462</c:v>
                </c:pt>
                <c:pt idx="185">
                  <c:v>-4.5402177121130585</c:v>
                </c:pt>
                <c:pt idx="186">
                  <c:v>-4.02552232003646</c:v>
                </c:pt>
                <c:pt idx="187">
                  <c:v>-4.1383187511992814</c:v>
                </c:pt>
                <c:pt idx="188">
                  <c:v>-4.1092953625733672</c:v>
                </c:pt>
                <c:pt idx="189">
                  <c:v>-4.7932897856423065</c:v>
                </c:pt>
                <c:pt idx="190">
                  <c:v>-4.1690717966903694</c:v>
                </c:pt>
                <c:pt idx="191">
                  <c:v>-3.962893163710556</c:v>
                </c:pt>
                <c:pt idx="192">
                  <c:v>-2.9970528564334322</c:v>
                </c:pt>
                <c:pt idx="193">
                  <c:v>-1.6611736875648093</c:v>
                </c:pt>
                <c:pt idx="194">
                  <c:v>-2.3584485064645566</c:v>
                </c:pt>
                <c:pt idx="195">
                  <c:v>-3.2940527041169303</c:v>
                </c:pt>
                <c:pt idx="196">
                  <c:v>-3.9283012627045126</c:v>
                </c:pt>
                <c:pt idx="197">
                  <c:v>-2.9915332862636168</c:v>
                </c:pt>
                <c:pt idx="198">
                  <c:v>-1.7277852710933019</c:v>
                </c:pt>
                <c:pt idx="199">
                  <c:v>-0.99824753329382454</c:v>
                </c:pt>
                <c:pt idx="200">
                  <c:v>-0.87946986854149456</c:v>
                </c:pt>
                <c:pt idx="201">
                  <c:v>-1.2576280405022899</c:v>
                </c:pt>
                <c:pt idx="202">
                  <c:v>-0.86105673126699678</c:v>
                </c:pt>
                <c:pt idx="203">
                  <c:v>-0.38298153986858863</c:v>
                </c:pt>
                <c:pt idx="204">
                  <c:v>0.30174564075089921</c:v>
                </c:pt>
                <c:pt idx="205">
                  <c:v>-0.20445737080495432</c:v>
                </c:pt>
                <c:pt idx="206">
                  <c:v>-5.9155862635234813E-2</c:v>
                </c:pt>
                <c:pt idx="207">
                  <c:v>0.24079964691865649</c:v>
                </c:pt>
                <c:pt idx="208">
                  <c:v>0.42081581421457043</c:v>
                </c:pt>
                <c:pt idx="209">
                  <c:v>1.8696828458041248</c:v>
                </c:pt>
                <c:pt idx="210">
                  <c:v>1.5419448198720931</c:v>
                </c:pt>
                <c:pt idx="211">
                  <c:v>2.2479103729863068</c:v>
                </c:pt>
                <c:pt idx="212">
                  <c:v>2.7363380537400146</c:v>
                </c:pt>
                <c:pt idx="213">
                  <c:v>2.4518908408962914</c:v>
                </c:pt>
                <c:pt idx="214">
                  <c:v>3.3284620112790844</c:v>
                </c:pt>
                <c:pt idx="215">
                  <c:v>2.5092266513434889</c:v>
                </c:pt>
                <c:pt idx="216">
                  <c:v>2.5488438669531663</c:v>
                </c:pt>
                <c:pt idx="217">
                  <c:v>3.1331384096200203</c:v>
                </c:pt>
                <c:pt idx="218">
                  <c:v>2.8542423718059644</c:v>
                </c:pt>
                <c:pt idx="219">
                  <c:v>3.1778226796225661</c:v>
                </c:pt>
                <c:pt idx="220">
                  <c:v>2.8121688989822671</c:v>
                </c:pt>
                <c:pt idx="221">
                  <c:v>2.4255578881864519</c:v>
                </c:pt>
                <c:pt idx="222">
                  <c:v>1.3224787006697989</c:v>
                </c:pt>
                <c:pt idx="223">
                  <c:v>0.7795405997111885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C-4E21-B74F-2B965264A80C}"/>
            </c:ext>
          </c:extLst>
        </c:ser>
        <c:ser>
          <c:idx val="2"/>
          <c:order val="2"/>
          <c:tx>
            <c:strRef>
              <c:f>'37. ábra'!$B$7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'37. ábra'!$C$1:$HR$2</c:f>
              <c:multiLvlStrCache>
                <c:ptCount val="2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46">
                    <c:v>2013</c:v>
                  </c:pt>
                  <c:pt idx="50">
                    <c:v>2014</c:v>
                  </c:pt>
                  <c:pt idx="54">
                    <c:v>2015</c:v>
                  </c:pt>
                  <c:pt idx="58">
                    <c:v>2016</c:v>
                  </c:pt>
                  <c:pt idx="62">
                    <c:v>2017</c:v>
                  </c:pt>
                  <c:pt idx="66">
                    <c:v>2018</c:v>
                  </c:pt>
                  <c:pt idx="70">
                    <c:v>2019</c:v>
                  </c:pt>
                  <c:pt idx="74">
                    <c:v>2020</c:v>
                  </c:pt>
                  <c:pt idx="78">
                    <c:v>2021</c:v>
                  </c:pt>
                  <c:pt idx="82">
                    <c:v>2022</c:v>
                  </c:pt>
                  <c:pt idx="86">
                    <c:v>2023*</c:v>
                  </c:pt>
                  <c:pt idx="91">
                    <c:v>2013</c:v>
                  </c:pt>
                  <c:pt idx="95">
                    <c:v>2014</c:v>
                  </c:pt>
                  <c:pt idx="99">
                    <c:v>2015</c:v>
                  </c:pt>
                  <c:pt idx="103">
                    <c:v>2016</c:v>
                  </c:pt>
                  <c:pt idx="107">
                    <c:v>2017</c:v>
                  </c:pt>
                  <c:pt idx="111">
                    <c:v>2018</c:v>
                  </c:pt>
                  <c:pt idx="115">
                    <c:v>2019</c:v>
                  </c:pt>
                  <c:pt idx="119">
                    <c:v>2020</c:v>
                  </c:pt>
                  <c:pt idx="123">
                    <c:v>2021</c:v>
                  </c:pt>
                  <c:pt idx="127">
                    <c:v>2022</c:v>
                  </c:pt>
                  <c:pt idx="131">
                    <c:v>2023*</c:v>
                  </c:pt>
                  <c:pt idx="136">
                    <c:v>2013</c:v>
                  </c:pt>
                  <c:pt idx="140">
                    <c:v>2014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2023*</c:v>
                  </c:pt>
                  <c:pt idx="181">
                    <c:v>2013</c:v>
                  </c:pt>
                  <c:pt idx="185">
                    <c:v>2014</c:v>
                  </c:pt>
                  <c:pt idx="189">
                    <c:v>2015</c:v>
                  </c:pt>
                  <c:pt idx="193">
                    <c:v>2016</c:v>
                  </c:pt>
                  <c:pt idx="197">
                    <c:v>2017</c:v>
                  </c:pt>
                  <c:pt idx="201">
                    <c:v>2018</c:v>
                  </c:pt>
                  <c:pt idx="205">
                    <c:v>2019</c:v>
                  </c:pt>
                  <c:pt idx="209">
                    <c:v>2020</c:v>
                  </c:pt>
                  <c:pt idx="213">
                    <c:v>2021</c:v>
                  </c:pt>
                  <c:pt idx="217">
                    <c:v>2022</c:v>
                  </c:pt>
                  <c:pt idx="221">
                    <c:v>2023*</c:v>
                  </c:pt>
                </c:lvl>
                <c:lvl>
                  <c:pt idx="0">
                    <c:v>Hungary</c:v>
                  </c:pt>
                  <c:pt idx="46">
                    <c:v>Czechia</c:v>
                  </c:pt>
                  <c:pt idx="91">
                    <c:v>Poland</c:v>
                  </c:pt>
                  <c:pt idx="136">
                    <c:v>Slovakia</c:v>
                  </c:pt>
                  <c:pt idx="181">
                    <c:v>Romania</c:v>
                  </c:pt>
                </c:lvl>
              </c:multiLvlStrCache>
            </c:multiLvlStrRef>
          </c:cat>
          <c:val>
            <c:numRef>
              <c:f>'37. ábra'!$C$7:$HR$7</c:f>
              <c:numCache>
                <c:formatCode>0.0</c:formatCode>
                <c:ptCount val="224"/>
                <c:pt idx="0">
                  <c:v>2.2106304923166635</c:v>
                </c:pt>
                <c:pt idx="1">
                  <c:v>1.7751042475986858</c:v>
                </c:pt>
                <c:pt idx="2">
                  <c:v>1.4094819383625028</c:v>
                </c:pt>
                <c:pt idx="3">
                  <c:v>0.90565952346165279</c:v>
                </c:pt>
                <c:pt idx="4">
                  <c:v>2.2473414912204059E-2</c:v>
                </c:pt>
                <c:pt idx="5">
                  <c:v>-5.0641177382771185E-2</c:v>
                </c:pt>
                <c:pt idx="6">
                  <c:v>-0.63191652916496299</c:v>
                </c:pt>
                <c:pt idx="7">
                  <c:v>-1.5735351456139144</c:v>
                </c:pt>
                <c:pt idx="8">
                  <c:v>-1.1533360802645918</c:v>
                </c:pt>
                <c:pt idx="9">
                  <c:v>-0.83359700187245633</c:v>
                </c:pt>
                <c:pt idx="10">
                  <c:v>-0.30718690169600094</c:v>
                </c:pt>
                <c:pt idx="11">
                  <c:v>0.86662014113033359</c:v>
                </c:pt>
                <c:pt idx="12">
                  <c:v>0.1946951653911384</c:v>
                </c:pt>
                <c:pt idx="13">
                  <c:v>-0.29245835026798866</c:v>
                </c:pt>
                <c:pt idx="14">
                  <c:v>-0.35723290778787242</c:v>
                </c:pt>
                <c:pt idx="15">
                  <c:v>-0.18011924486394298</c:v>
                </c:pt>
                <c:pt idx="16">
                  <c:v>0.56308006676651479</c:v>
                </c:pt>
                <c:pt idx="17">
                  <c:v>0.32270017639131565</c:v>
                </c:pt>
                <c:pt idx="18">
                  <c:v>0.50512769229126964</c:v>
                </c:pt>
                <c:pt idx="19">
                  <c:v>0.21177881966492196</c:v>
                </c:pt>
                <c:pt idx="20">
                  <c:v>0.20354424742681615</c:v>
                </c:pt>
                <c:pt idx="21">
                  <c:v>0.47772606051236577</c:v>
                </c:pt>
                <c:pt idx="22">
                  <c:v>0.14169871083710028</c:v>
                </c:pt>
                <c:pt idx="23">
                  <c:v>0.6091418261443835</c:v>
                </c:pt>
                <c:pt idx="24">
                  <c:v>0.6833105959404453</c:v>
                </c:pt>
                <c:pt idx="25">
                  <c:v>0.63099204765861705</c:v>
                </c:pt>
                <c:pt idx="26">
                  <c:v>0.65671593231234282</c:v>
                </c:pt>
                <c:pt idx="27">
                  <c:v>-0.11198076939357567</c:v>
                </c:pt>
                <c:pt idx="28">
                  <c:v>-0.37795732060661497</c:v>
                </c:pt>
                <c:pt idx="29">
                  <c:v>-0.8132822019810958</c:v>
                </c:pt>
                <c:pt idx="30">
                  <c:v>-0.93459218021771673</c:v>
                </c:pt>
                <c:pt idx="31">
                  <c:v>-0.81376985903864441</c:v>
                </c:pt>
                <c:pt idx="32">
                  <c:v>-1.1974315470684695</c:v>
                </c:pt>
                <c:pt idx="33">
                  <c:v>-0.96700843379019474</c:v>
                </c:pt>
                <c:pt idx="34">
                  <c:v>-0.77531545947235481</c:v>
                </c:pt>
                <c:pt idx="35">
                  <c:v>-1.4862251148445924</c:v>
                </c:pt>
                <c:pt idx="36">
                  <c:v>-1.2405146400126927</c:v>
                </c:pt>
                <c:pt idx="37">
                  <c:v>-0.49880628227701318</c:v>
                </c:pt>
                <c:pt idx="38">
                  <c:v>-0.36786500361776575</c:v>
                </c:pt>
                <c:pt idx="39">
                  <c:v>0.26080470298519143</c:v>
                </c:pt>
                <c:pt idx="40">
                  <c:v>3.5591242532289791E-2</c:v>
                </c:pt>
                <c:pt idx="41">
                  <c:v>-0.94199277990514685</c:v>
                </c:pt>
                <c:pt idx="42">
                  <c:v>-1.0527908678851614</c:v>
                </c:pt>
                <c:pt idx="43">
                  <c:v>-1.6407361677974275</c:v>
                </c:pt>
                <c:pt idx="46">
                  <c:v>-0.14980466585821672</c:v>
                </c:pt>
                <c:pt idx="47">
                  <c:v>-0.21231567704143245</c:v>
                </c:pt>
                <c:pt idx="48">
                  <c:v>-0.44330284925210572</c:v>
                </c:pt>
                <c:pt idx="49">
                  <c:v>-9.0771653148151638E-2</c:v>
                </c:pt>
                <c:pt idx="50">
                  <c:v>-2.2034734064751843E-2</c:v>
                </c:pt>
                <c:pt idx="51">
                  <c:v>-0.13754035065510475</c:v>
                </c:pt>
                <c:pt idx="52">
                  <c:v>-0.28457168727296245</c:v>
                </c:pt>
                <c:pt idx="53">
                  <c:v>-0.48538767647580666</c:v>
                </c:pt>
                <c:pt idx="54">
                  <c:v>-0.96178356683377397</c:v>
                </c:pt>
                <c:pt idx="55">
                  <c:v>-0.97617159009142862</c:v>
                </c:pt>
                <c:pt idx="56">
                  <c:v>-0.80521227831390418</c:v>
                </c:pt>
                <c:pt idx="57">
                  <c:v>-0.71424528435381873</c:v>
                </c:pt>
                <c:pt idx="58">
                  <c:v>-0.55844318720214048</c:v>
                </c:pt>
                <c:pt idx="59">
                  <c:v>-0.11484165191071657</c:v>
                </c:pt>
                <c:pt idx="60">
                  <c:v>-0.13548264270715238</c:v>
                </c:pt>
                <c:pt idx="61">
                  <c:v>-0.26471471733799679</c:v>
                </c:pt>
                <c:pt idx="62">
                  <c:v>0.10766116157031497</c:v>
                </c:pt>
                <c:pt idx="63">
                  <c:v>-0.23087833793832863</c:v>
                </c:pt>
                <c:pt idx="64">
                  <c:v>-0.48398698443708121</c:v>
                </c:pt>
                <c:pt idx="65">
                  <c:v>-0.57988487685547474</c:v>
                </c:pt>
                <c:pt idx="66">
                  <c:v>-0.78017778288122086</c:v>
                </c:pt>
                <c:pt idx="67">
                  <c:v>-0.77239423673192986</c:v>
                </c:pt>
                <c:pt idx="68">
                  <c:v>-0.47266213390878148</c:v>
                </c:pt>
                <c:pt idx="69">
                  <c:v>-3.4372570214864062E-2</c:v>
                </c:pt>
                <c:pt idx="70">
                  <c:v>0.21685854085783351</c:v>
                </c:pt>
                <c:pt idx="71">
                  <c:v>0.22870911985675052</c:v>
                </c:pt>
                <c:pt idx="72">
                  <c:v>0.41061814139597513</c:v>
                </c:pt>
                <c:pt idx="73">
                  <c:v>-0.23756337978229269</c:v>
                </c:pt>
                <c:pt idx="74">
                  <c:v>-0.26632254746828482</c:v>
                </c:pt>
                <c:pt idx="75">
                  <c:v>-0.64765976007932968</c:v>
                </c:pt>
                <c:pt idx="76">
                  <c:v>-1.0134181438234378</c:v>
                </c:pt>
                <c:pt idx="77">
                  <c:v>-0.84036027487199072</c:v>
                </c:pt>
                <c:pt idx="78">
                  <c:v>-1.1120244665805501</c:v>
                </c:pt>
                <c:pt idx="79">
                  <c:v>-0.92524300823280881</c:v>
                </c:pt>
                <c:pt idx="80">
                  <c:v>-0.68406038453399487</c:v>
                </c:pt>
                <c:pt idx="81">
                  <c:v>-0.63387153749403213</c:v>
                </c:pt>
                <c:pt idx="82">
                  <c:v>-0.31917967192687713</c:v>
                </c:pt>
                <c:pt idx="83">
                  <c:v>0.51527858660657411</c:v>
                </c:pt>
                <c:pt idx="84">
                  <c:v>0.64216468176896946</c:v>
                </c:pt>
                <c:pt idx="85">
                  <c:v>0.18634306884487911</c:v>
                </c:pt>
                <c:pt idx="86">
                  <c:v>-0.5450265973259284</c:v>
                </c:pt>
                <c:pt idx="87">
                  <c:v>-1.0858026217401995</c:v>
                </c:pt>
                <c:pt idx="88">
                  <c:v>-1.037685991404891</c:v>
                </c:pt>
                <c:pt idx="91">
                  <c:v>0.93310060026339936</c:v>
                </c:pt>
                <c:pt idx="92">
                  <c:v>0.66022042138217474</c:v>
                </c:pt>
                <c:pt idx="93">
                  <c:v>0.17930552250156401</c:v>
                </c:pt>
                <c:pt idx="94">
                  <c:v>0.40298330707364038</c:v>
                </c:pt>
                <c:pt idx="95">
                  <c:v>0.31709831729244353</c:v>
                </c:pt>
                <c:pt idx="96">
                  <c:v>0.25170968342550609</c:v>
                </c:pt>
                <c:pt idx="97">
                  <c:v>0.66660016341976525</c:v>
                </c:pt>
                <c:pt idx="98">
                  <c:v>0.11881500002460954</c:v>
                </c:pt>
                <c:pt idx="99">
                  <c:v>-0.16602050339814459</c:v>
                </c:pt>
                <c:pt idx="100">
                  <c:v>-0.24829514308430073</c:v>
                </c:pt>
                <c:pt idx="101">
                  <c:v>-0.89470179452592735</c:v>
                </c:pt>
                <c:pt idx="102">
                  <c:v>-0.78237380562788772</c:v>
                </c:pt>
                <c:pt idx="103">
                  <c:v>-0.35342814120640542</c:v>
                </c:pt>
                <c:pt idx="104">
                  <c:v>-0.13187344562215608</c:v>
                </c:pt>
                <c:pt idx="105">
                  <c:v>9.1357938757964705E-2</c:v>
                </c:pt>
                <c:pt idx="106">
                  <c:v>0.72064689620744371</c:v>
                </c:pt>
                <c:pt idx="107">
                  <c:v>0.51837414062550535</c:v>
                </c:pt>
                <c:pt idx="108">
                  <c:v>0.59465931084959722</c:v>
                </c:pt>
                <c:pt idx="109">
                  <c:v>0.71577667978967952</c:v>
                </c:pt>
                <c:pt idx="110">
                  <c:v>0.40419974651152951</c:v>
                </c:pt>
                <c:pt idx="111">
                  <c:v>0.51427952128590637</c:v>
                </c:pt>
                <c:pt idx="112">
                  <c:v>0.47950015290209835</c:v>
                </c:pt>
                <c:pt idx="113">
                  <c:v>0.49025978126213227</c:v>
                </c:pt>
                <c:pt idx="114">
                  <c:v>0.59856218374858672</c:v>
                </c:pt>
                <c:pt idx="115">
                  <c:v>0.74272055317687169</c:v>
                </c:pt>
                <c:pt idx="116">
                  <c:v>0.67871330561443877</c:v>
                </c:pt>
                <c:pt idx="117">
                  <c:v>0.63663095084412702</c:v>
                </c:pt>
                <c:pt idx="118">
                  <c:v>0.41956295603648669</c:v>
                </c:pt>
                <c:pt idx="119">
                  <c:v>0.10101182401989975</c:v>
                </c:pt>
                <c:pt idx="120">
                  <c:v>-0.14820031236590914</c:v>
                </c:pt>
                <c:pt idx="121">
                  <c:v>-0.19855436826233705</c:v>
                </c:pt>
                <c:pt idx="122">
                  <c:v>0.73510429550017853</c:v>
                </c:pt>
                <c:pt idx="123">
                  <c:v>0.58433142801050075</c:v>
                </c:pt>
                <c:pt idx="124">
                  <c:v>0.69916349201390537</c:v>
                </c:pt>
                <c:pt idx="125">
                  <c:v>0.75722080559404525</c:v>
                </c:pt>
                <c:pt idx="126">
                  <c:v>-9.6676212791807714E-2</c:v>
                </c:pt>
                <c:pt idx="127">
                  <c:v>0.2547867506845678</c:v>
                </c:pt>
                <c:pt idx="128">
                  <c:v>0.37388783430275979</c:v>
                </c:pt>
                <c:pt idx="129">
                  <c:v>0.12664434921656628</c:v>
                </c:pt>
                <c:pt idx="130">
                  <c:v>5.5609225200547813E-2</c:v>
                </c:pt>
                <c:pt idx="131">
                  <c:v>-0.33160003119618275</c:v>
                </c:pt>
                <c:pt idx="132">
                  <c:v>-0.4499684077205241</c:v>
                </c:pt>
                <c:pt idx="133">
                  <c:v>-0.39176287759589606</c:v>
                </c:pt>
                <c:pt idx="136">
                  <c:v>-0.71871043741410467</c:v>
                </c:pt>
                <c:pt idx="137">
                  <c:v>-0.99398667755498715</c:v>
                </c:pt>
                <c:pt idx="138">
                  <c:v>-0.9941567708754071</c:v>
                </c:pt>
                <c:pt idx="139">
                  <c:v>-1.244549808840586</c:v>
                </c:pt>
                <c:pt idx="140">
                  <c:v>-1.3330037347087396</c:v>
                </c:pt>
                <c:pt idx="141">
                  <c:v>-1.5314942999177443</c:v>
                </c:pt>
                <c:pt idx="142">
                  <c:v>-1.5022790195597149</c:v>
                </c:pt>
                <c:pt idx="143">
                  <c:v>-1.5054777387056428</c:v>
                </c:pt>
                <c:pt idx="144">
                  <c:v>-1.9167501258374022</c:v>
                </c:pt>
                <c:pt idx="145">
                  <c:v>-1.5808543536959681</c:v>
                </c:pt>
                <c:pt idx="146">
                  <c:v>-1.3255649923198782</c:v>
                </c:pt>
                <c:pt idx="147">
                  <c:v>-1.4510895339839753</c:v>
                </c:pt>
                <c:pt idx="148">
                  <c:v>-1.1066090983166723</c:v>
                </c:pt>
                <c:pt idx="149">
                  <c:v>-1.3711329120104223</c:v>
                </c:pt>
                <c:pt idx="150">
                  <c:v>-1.6088054693460339</c:v>
                </c:pt>
                <c:pt idx="151">
                  <c:v>-1.4154890408194407</c:v>
                </c:pt>
                <c:pt idx="152">
                  <c:v>-1.4898667064290376</c:v>
                </c:pt>
                <c:pt idx="153">
                  <c:v>-1.6798100957990232</c:v>
                </c:pt>
                <c:pt idx="154">
                  <c:v>-1.6579511973560754</c:v>
                </c:pt>
                <c:pt idx="155">
                  <c:v>-1.5697450566790045</c:v>
                </c:pt>
                <c:pt idx="156">
                  <c:v>-1.2260492634263411</c:v>
                </c:pt>
                <c:pt idx="157">
                  <c:v>-0.86919418885532007</c:v>
                </c:pt>
                <c:pt idx="158">
                  <c:v>-0.73566871801807898</c:v>
                </c:pt>
                <c:pt idx="159">
                  <c:v>-0.55009980572931616</c:v>
                </c:pt>
                <c:pt idx="160">
                  <c:v>-0.59182166236031752</c:v>
                </c:pt>
                <c:pt idx="161">
                  <c:v>-0.32715919113867203</c:v>
                </c:pt>
                <c:pt idx="162">
                  <c:v>-0.46628319011037911</c:v>
                </c:pt>
                <c:pt idx="163">
                  <c:v>-0.45801219530275394</c:v>
                </c:pt>
                <c:pt idx="164">
                  <c:v>-0.12120494837430033</c:v>
                </c:pt>
                <c:pt idx="165">
                  <c:v>-0.25091019613675891</c:v>
                </c:pt>
                <c:pt idx="166">
                  <c:v>-0.2836714826347923</c:v>
                </c:pt>
                <c:pt idx="167">
                  <c:v>-0.35786100995140407</c:v>
                </c:pt>
                <c:pt idx="168">
                  <c:v>-1.0751028861329606</c:v>
                </c:pt>
                <c:pt idx="169">
                  <c:v>-1.4810874777599787</c:v>
                </c:pt>
                <c:pt idx="170">
                  <c:v>-1.543939979764583</c:v>
                </c:pt>
                <c:pt idx="171">
                  <c:v>-1.7666808304357453</c:v>
                </c:pt>
                <c:pt idx="172">
                  <c:v>-1.3186209646367613</c:v>
                </c:pt>
                <c:pt idx="173">
                  <c:v>-1.5545630125759611</c:v>
                </c:pt>
                <c:pt idx="174">
                  <c:v>-1.5566873752355366</c:v>
                </c:pt>
                <c:pt idx="175">
                  <c:v>-0.49131197717729536</c:v>
                </c:pt>
                <c:pt idx="176">
                  <c:v>-6.7789932840052081E-2</c:v>
                </c:pt>
                <c:pt idx="177">
                  <c:v>0.22534349984625851</c:v>
                </c:pt>
                <c:pt idx="178">
                  <c:v>-0.48303616005164024</c:v>
                </c:pt>
                <c:pt idx="181">
                  <c:v>-0.17194091158166941</c:v>
                </c:pt>
                <c:pt idx="182">
                  <c:v>2.3886943740867542E-2</c:v>
                </c:pt>
                <c:pt idx="183">
                  <c:v>0.10590274822242271</c:v>
                </c:pt>
                <c:pt idx="184">
                  <c:v>0.60354268844340764</c:v>
                </c:pt>
                <c:pt idx="185">
                  <c:v>0.47667494227330343</c:v>
                </c:pt>
                <c:pt idx="186">
                  <c:v>0.32012555555936306</c:v>
                </c:pt>
                <c:pt idx="187">
                  <c:v>0.4881957091832097</c:v>
                </c:pt>
                <c:pt idx="188">
                  <c:v>0.30193152546107782</c:v>
                </c:pt>
                <c:pt idx="189">
                  <c:v>0.25098080140361406</c:v>
                </c:pt>
                <c:pt idx="190">
                  <c:v>0.23276913081405137</c:v>
                </c:pt>
                <c:pt idx="191">
                  <c:v>-0.16004627231383817</c:v>
                </c:pt>
                <c:pt idx="192">
                  <c:v>0.11210874236075932</c:v>
                </c:pt>
                <c:pt idx="193">
                  <c:v>-0.1002202362963565</c:v>
                </c:pt>
                <c:pt idx="194">
                  <c:v>-4.1529507325682939E-2</c:v>
                </c:pt>
                <c:pt idx="195">
                  <c:v>7.2633553433176207E-2</c:v>
                </c:pt>
                <c:pt idx="196">
                  <c:v>-0.34742434907937625</c:v>
                </c:pt>
                <c:pt idx="197">
                  <c:v>-9.5345349726042583E-2</c:v>
                </c:pt>
                <c:pt idx="198">
                  <c:v>-0.10917198958667174</c:v>
                </c:pt>
                <c:pt idx="199">
                  <c:v>1.2229085635140528E-2</c:v>
                </c:pt>
                <c:pt idx="200">
                  <c:v>-5.7424461853827102E-2</c:v>
                </c:pt>
                <c:pt idx="201">
                  <c:v>-2.8887880105774082E-2</c:v>
                </c:pt>
                <c:pt idx="202">
                  <c:v>-2.296770637258368E-2</c:v>
                </c:pt>
                <c:pt idx="203">
                  <c:v>-0.11693021091562573</c:v>
                </c:pt>
                <c:pt idx="204">
                  <c:v>-0.20726208292812648</c:v>
                </c:pt>
                <c:pt idx="205">
                  <c:v>-0.17758392472385628</c:v>
                </c:pt>
                <c:pt idx="206">
                  <c:v>-0.24917307755109658</c:v>
                </c:pt>
                <c:pt idx="207">
                  <c:v>-0.24610501425817474</c:v>
                </c:pt>
                <c:pt idx="208">
                  <c:v>-0.29391514878924535</c:v>
                </c:pt>
                <c:pt idx="209">
                  <c:v>-0.47555733090695451</c:v>
                </c:pt>
                <c:pt idx="210">
                  <c:v>-0.49446788144488102</c:v>
                </c:pt>
                <c:pt idx="211">
                  <c:v>-0.58476338947080064</c:v>
                </c:pt>
                <c:pt idx="212">
                  <c:v>-0.5343591140159768</c:v>
                </c:pt>
                <c:pt idx="213">
                  <c:v>-0.39626336453208416</c:v>
                </c:pt>
                <c:pt idx="214">
                  <c:v>-0.39074683049577741</c:v>
                </c:pt>
                <c:pt idx="215">
                  <c:v>-0.26897246686961429</c:v>
                </c:pt>
                <c:pt idx="216">
                  <c:v>-0.11729486238562506</c:v>
                </c:pt>
                <c:pt idx="217">
                  <c:v>-0.13465072108793286</c:v>
                </c:pt>
                <c:pt idx="218">
                  <c:v>-0.25563823037434386</c:v>
                </c:pt>
                <c:pt idx="219">
                  <c:v>-0.46469373325735819</c:v>
                </c:pt>
                <c:pt idx="220">
                  <c:v>-0.50084635224293894</c:v>
                </c:pt>
                <c:pt idx="221">
                  <c:v>-0.48383840825231628</c:v>
                </c:pt>
                <c:pt idx="222">
                  <c:v>-0.31219407723614045</c:v>
                </c:pt>
                <c:pt idx="223">
                  <c:v>8.7886554254327606E-2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8C-4E21-B74F-2B965264A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'37. ábra'!$B$8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F-968C-4E21-B74F-2B965264A80C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0-968C-4E21-B74F-2B965264A80C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1-968C-4E21-B74F-2B965264A80C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2-968C-4E21-B74F-2B965264A80C}"/>
              </c:ext>
            </c:extLst>
          </c:dPt>
          <c:cat>
            <c:multiLvlStrRef>
              <c:f>'37. ábra'!$C$1:$HN$2</c:f>
              <c:multiLvlStrCache>
                <c:ptCount val="21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46">
                    <c:v>2013</c:v>
                  </c:pt>
                  <c:pt idx="50">
                    <c:v>2014</c:v>
                  </c:pt>
                  <c:pt idx="54">
                    <c:v>2015</c:v>
                  </c:pt>
                  <c:pt idx="58">
                    <c:v>2016</c:v>
                  </c:pt>
                  <c:pt idx="62">
                    <c:v>2017</c:v>
                  </c:pt>
                  <c:pt idx="66">
                    <c:v>2018</c:v>
                  </c:pt>
                  <c:pt idx="70">
                    <c:v>2019</c:v>
                  </c:pt>
                  <c:pt idx="74">
                    <c:v>2020</c:v>
                  </c:pt>
                  <c:pt idx="78">
                    <c:v>2021</c:v>
                  </c:pt>
                  <c:pt idx="82">
                    <c:v>2022</c:v>
                  </c:pt>
                  <c:pt idx="86">
                    <c:v>2023*</c:v>
                  </c:pt>
                  <c:pt idx="91">
                    <c:v>2013</c:v>
                  </c:pt>
                  <c:pt idx="95">
                    <c:v>2014</c:v>
                  </c:pt>
                  <c:pt idx="99">
                    <c:v>2015</c:v>
                  </c:pt>
                  <c:pt idx="103">
                    <c:v>2016</c:v>
                  </c:pt>
                  <c:pt idx="107">
                    <c:v>2017</c:v>
                  </c:pt>
                  <c:pt idx="111">
                    <c:v>2018</c:v>
                  </c:pt>
                  <c:pt idx="115">
                    <c:v>2019</c:v>
                  </c:pt>
                  <c:pt idx="119">
                    <c:v>2020</c:v>
                  </c:pt>
                  <c:pt idx="123">
                    <c:v>2021</c:v>
                  </c:pt>
                  <c:pt idx="127">
                    <c:v>2022</c:v>
                  </c:pt>
                  <c:pt idx="131">
                    <c:v>2023*</c:v>
                  </c:pt>
                  <c:pt idx="136">
                    <c:v>2013</c:v>
                  </c:pt>
                  <c:pt idx="140">
                    <c:v>2014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2023*</c:v>
                  </c:pt>
                  <c:pt idx="181">
                    <c:v>2013</c:v>
                  </c:pt>
                  <c:pt idx="185">
                    <c:v>2014</c:v>
                  </c:pt>
                  <c:pt idx="189">
                    <c:v>2015</c:v>
                  </c:pt>
                  <c:pt idx="193">
                    <c:v>2016</c:v>
                  </c:pt>
                  <c:pt idx="197">
                    <c:v>2017</c:v>
                  </c:pt>
                  <c:pt idx="201">
                    <c:v>2018</c:v>
                  </c:pt>
                  <c:pt idx="205">
                    <c:v>2019</c:v>
                  </c:pt>
                  <c:pt idx="209">
                    <c:v>2020</c:v>
                  </c:pt>
                  <c:pt idx="213">
                    <c:v>2021</c:v>
                  </c:pt>
                  <c:pt idx="217">
                    <c:v>2022</c:v>
                  </c:pt>
                </c:lvl>
                <c:lvl>
                  <c:pt idx="0">
                    <c:v>Hungary</c:v>
                  </c:pt>
                  <c:pt idx="46">
                    <c:v>Czechia</c:v>
                  </c:pt>
                  <c:pt idx="91">
                    <c:v>Poland</c:v>
                  </c:pt>
                  <c:pt idx="136">
                    <c:v>Slovakia</c:v>
                  </c:pt>
                  <c:pt idx="181">
                    <c:v>Romania</c:v>
                  </c:pt>
                </c:lvl>
              </c:multiLvlStrCache>
            </c:multiLvlStrRef>
          </c:cat>
          <c:val>
            <c:numRef>
              <c:f>'37. ábra'!$C$8:$HR$8</c:f>
              <c:numCache>
                <c:formatCode>0.0</c:formatCode>
                <c:ptCount val="224"/>
                <c:pt idx="0">
                  <c:v>-6.3046256304996033</c:v>
                </c:pt>
                <c:pt idx="1">
                  <c:v>-6.2266157324281384</c:v>
                </c:pt>
                <c:pt idx="2">
                  <c:v>-6.2099819450457385</c:v>
                </c:pt>
                <c:pt idx="3">
                  <c:v>-6.2250251657402567</c:v>
                </c:pt>
                <c:pt idx="4">
                  <c:v>-5.0834559314472987</c:v>
                </c:pt>
                <c:pt idx="5">
                  <c:v>-4.1280856218036988</c:v>
                </c:pt>
                <c:pt idx="6">
                  <c:v>-3.6026095758749834</c:v>
                </c:pt>
                <c:pt idx="7">
                  <c:v>-4.2317856845149961</c:v>
                </c:pt>
                <c:pt idx="8">
                  <c:v>-4.7601964637691196</c:v>
                </c:pt>
                <c:pt idx="9">
                  <c:v>-5.7010655343781806</c:v>
                </c:pt>
                <c:pt idx="10">
                  <c:v>-5.6245386394947872</c:v>
                </c:pt>
                <c:pt idx="11">
                  <c:v>-5.9028313145444233</c:v>
                </c:pt>
                <c:pt idx="12">
                  <c:v>-5.6724932586368766</c:v>
                </c:pt>
                <c:pt idx="13">
                  <c:v>-5.9278119749120348</c:v>
                </c:pt>
                <c:pt idx="14">
                  <c:v>-5.495975031005039</c:v>
                </c:pt>
                <c:pt idx="15">
                  <c:v>-3.0519375862667468</c:v>
                </c:pt>
                <c:pt idx="16">
                  <c:v>-2.1047632949660846</c:v>
                </c:pt>
                <c:pt idx="17">
                  <c:v>-2.4291272733384077</c:v>
                </c:pt>
                <c:pt idx="18">
                  <c:v>-1.3259496215035091</c:v>
                </c:pt>
                <c:pt idx="19">
                  <c:v>-1.4694079795782149</c:v>
                </c:pt>
                <c:pt idx="20">
                  <c:v>-2.3311858742281117</c:v>
                </c:pt>
                <c:pt idx="21">
                  <c:v>-0.88109292222128366</c:v>
                </c:pt>
                <c:pt idx="22">
                  <c:v>-0.87862363978234181</c:v>
                </c:pt>
                <c:pt idx="23">
                  <c:v>-0.97013367677567097</c:v>
                </c:pt>
                <c:pt idx="24">
                  <c:v>-5.1669910129309238E-3</c:v>
                </c:pt>
                <c:pt idx="25">
                  <c:v>-8.5848163469750577E-2</c:v>
                </c:pt>
                <c:pt idx="26">
                  <c:v>-0.37940315207396569</c:v>
                </c:pt>
                <c:pt idx="27">
                  <c:v>-0.1125073434751272</c:v>
                </c:pt>
                <c:pt idx="28">
                  <c:v>9.6172548833799484E-2</c:v>
                </c:pt>
                <c:pt idx="29">
                  <c:v>1.6229735857171042</c:v>
                </c:pt>
                <c:pt idx="30">
                  <c:v>1.4949825597670128</c:v>
                </c:pt>
                <c:pt idx="31">
                  <c:v>1.7075311376661633</c:v>
                </c:pt>
                <c:pt idx="32">
                  <c:v>1.0050575363811949</c:v>
                </c:pt>
                <c:pt idx="33">
                  <c:v>1.517438889085559</c:v>
                </c:pt>
                <c:pt idx="34">
                  <c:v>3.388284684050598</c:v>
                </c:pt>
                <c:pt idx="35">
                  <c:v>4.4856259591365104</c:v>
                </c:pt>
                <c:pt idx="36">
                  <c:v>5.6541877302792374</c:v>
                </c:pt>
                <c:pt idx="37">
                  <c:v>6.0203379682249656</c:v>
                </c:pt>
                <c:pt idx="38">
                  <c:v>7.6643238379035097</c:v>
                </c:pt>
                <c:pt idx="39">
                  <c:v>9.0775715753974424</c:v>
                </c:pt>
                <c:pt idx="40">
                  <c:v>8.1122911675356395</c:v>
                </c:pt>
                <c:pt idx="41">
                  <c:v>6.1344691183335094</c:v>
                </c:pt>
                <c:pt idx="42">
                  <c:v>2.8779124034751682</c:v>
                </c:pt>
                <c:pt idx="43">
                  <c:v>0.97718103808159906</c:v>
                </c:pt>
                <c:pt idx="46">
                  <c:v>-0.50710736475640938</c:v>
                </c:pt>
                <c:pt idx="47">
                  <c:v>-1.0294357190196299</c:v>
                </c:pt>
                <c:pt idx="48">
                  <c:v>-2.3317331060113218</c:v>
                </c:pt>
                <c:pt idx="49">
                  <c:v>-1.6711519280350788</c:v>
                </c:pt>
                <c:pt idx="50">
                  <c:v>-2.7483437645806488</c:v>
                </c:pt>
                <c:pt idx="51">
                  <c:v>-2.4576871953921131</c:v>
                </c:pt>
                <c:pt idx="52">
                  <c:v>-1.1301072152999128</c:v>
                </c:pt>
                <c:pt idx="53">
                  <c:v>-1.4686462372950093</c:v>
                </c:pt>
                <c:pt idx="54">
                  <c:v>-1.8988259167995361</c:v>
                </c:pt>
                <c:pt idx="55">
                  <c:v>-3.1939843272274513</c:v>
                </c:pt>
                <c:pt idx="56">
                  <c:v>-3.0192752728467402</c:v>
                </c:pt>
                <c:pt idx="57">
                  <c:v>-3.7209266675156956</c:v>
                </c:pt>
                <c:pt idx="58">
                  <c:v>-3.9342432856757994</c:v>
                </c:pt>
                <c:pt idx="59">
                  <c:v>-2.8788271724737275</c:v>
                </c:pt>
                <c:pt idx="60">
                  <c:v>-3.2809645182097431</c:v>
                </c:pt>
                <c:pt idx="61">
                  <c:v>-2.5454205255632587</c:v>
                </c:pt>
                <c:pt idx="62">
                  <c:v>-1.879668033606777</c:v>
                </c:pt>
                <c:pt idx="63">
                  <c:v>-2.6871855416813561</c:v>
                </c:pt>
                <c:pt idx="64">
                  <c:v>-2.4734570620495044</c:v>
                </c:pt>
                <c:pt idx="65">
                  <c:v>-2.2103931788173825</c:v>
                </c:pt>
                <c:pt idx="66">
                  <c:v>-1.9265553505857447</c:v>
                </c:pt>
                <c:pt idx="67">
                  <c:v>-1.7277509134704754</c:v>
                </c:pt>
                <c:pt idx="68">
                  <c:v>-0.83913124219927515</c:v>
                </c:pt>
                <c:pt idx="69">
                  <c:v>-1.1367601600576509</c:v>
                </c:pt>
                <c:pt idx="70">
                  <c:v>-0.17297217379749957</c:v>
                </c:pt>
                <c:pt idx="71">
                  <c:v>-0.6094457879710794</c:v>
                </c:pt>
                <c:pt idx="72">
                  <c:v>-0.42562036687671295</c:v>
                </c:pt>
                <c:pt idx="73">
                  <c:v>-0.14697018047725427</c:v>
                </c:pt>
                <c:pt idx="74">
                  <c:v>-1.5797519136567244</c:v>
                </c:pt>
                <c:pt idx="75">
                  <c:v>-0.7184380354562433</c:v>
                </c:pt>
                <c:pt idx="76">
                  <c:v>-3.6461789452459072</c:v>
                </c:pt>
                <c:pt idx="77">
                  <c:v>-2.9274302545452531</c:v>
                </c:pt>
                <c:pt idx="78">
                  <c:v>-2.3859000607579941</c:v>
                </c:pt>
                <c:pt idx="79">
                  <c:v>-2.776349933629271</c:v>
                </c:pt>
                <c:pt idx="80">
                  <c:v>0.34603835858262627</c:v>
                </c:pt>
                <c:pt idx="81">
                  <c:v>0.6924802169486064</c:v>
                </c:pt>
                <c:pt idx="82">
                  <c:v>1.9174184134793086</c:v>
                </c:pt>
                <c:pt idx="83">
                  <c:v>4.1568195142093094</c:v>
                </c:pt>
                <c:pt idx="84">
                  <c:v>6.3260772055204955</c:v>
                </c:pt>
                <c:pt idx="85">
                  <c:v>6.1138187373040438</c:v>
                </c:pt>
                <c:pt idx="86">
                  <c:v>4.7654853793397702</c:v>
                </c:pt>
                <c:pt idx="87">
                  <c:v>2.8341254378331842</c:v>
                </c:pt>
                <c:pt idx="88">
                  <c:v>-0.2485632269653803</c:v>
                </c:pt>
                <c:pt idx="91">
                  <c:v>1.205534586519345</c:v>
                </c:pt>
                <c:pt idx="92">
                  <c:v>1.5837886348614993</c:v>
                </c:pt>
                <c:pt idx="93">
                  <c:v>0.99239495484544826</c:v>
                </c:pt>
                <c:pt idx="94">
                  <c:v>1.2566035404244802</c:v>
                </c:pt>
                <c:pt idx="95">
                  <c:v>1.4193888284685863</c:v>
                </c:pt>
                <c:pt idx="96">
                  <c:v>1.8009671851490279</c:v>
                </c:pt>
                <c:pt idx="97">
                  <c:v>1.9345266458130301</c:v>
                </c:pt>
                <c:pt idx="98">
                  <c:v>1.5907625521107625</c:v>
                </c:pt>
                <c:pt idx="99">
                  <c:v>0.92869622853466727</c:v>
                </c:pt>
                <c:pt idx="100">
                  <c:v>6.3661733761164435E-2</c:v>
                </c:pt>
                <c:pt idx="101">
                  <c:v>-0.65478189272305409</c:v>
                </c:pt>
                <c:pt idx="102">
                  <c:v>-0.46959184514127883</c:v>
                </c:pt>
                <c:pt idx="103">
                  <c:v>-0.2060868619683705</c:v>
                </c:pt>
                <c:pt idx="104">
                  <c:v>-0.72030412110385911</c:v>
                </c:pt>
                <c:pt idx="105">
                  <c:v>0.2174483551338223</c:v>
                </c:pt>
                <c:pt idx="106">
                  <c:v>-0.75836994965550053</c:v>
                </c:pt>
                <c:pt idx="107">
                  <c:v>-1.2015762862083275</c:v>
                </c:pt>
                <c:pt idx="108">
                  <c:v>-0.30157738289060448</c:v>
                </c:pt>
                <c:pt idx="109">
                  <c:v>-0.54394447820611069</c:v>
                </c:pt>
                <c:pt idx="110">
                  <c:v>0.48191561241368264</c:v>
                </c:pt>
                <c:pt idx="111">
                  <c:v>0.91925918425914344</c:v>
                </c:pt>
                <c:pt idx="112">
                  <c:v>0.26301643769973998</c:v>
                </c:pt>
                <c:pt idx="113">
                  <c:v>0.38295625690761348</c:v>
                </c:pt>
                <c:pt idx="114">
                  <c:v>7.7804864357713915E-2</c:v>
                </c:pt>
                <c:pt idx="115">
                  <c:v>0.24285978353051682</c:v>
                </c:pt>
                <c:pt idx="116">
                  <c:v>0.17659702171088532</c:v>
                </c:pt>
                <c:pt idx="117">
                  <c:v>-0.45043055017666656</c:v>
                </c:pt>
                <c:pt idx="118">
                  <c:v>-0.99480263923782064</c:v>
                </c:pt>
                <c:pt idx="119">
                  <c:v>-2.0548526836735372</c:v>
                </c:pt>
                <c:pt idx="120">
                  <c:v>-2.9211161364466771</c:v>
                </c:pt>
                <c:pt idx="121">
                  <c:v>-3.023696135362151</c:v>
                </c:pt>
                <c:pt idx="122">
                  <c:v>-3.4066226112294604</c:v>
                </c:pt>
                <c:pt idx="123">
                  <c:v>-2.9958095278522467</c:v>
                </c:pt>
                <c:pt idx="124">
                  <c:v>-2.1025143834469011</c:v>
                </c:pt>
                <c:pt idx="125">
                  <c:v>-1.4769872185993518</c:v>
                </c:pt>
                <c:pt idx="126">
                  <c:v>0.44715785819665022</c:v>
                </c:pt>
                <c:pt idx="127">
                  <c:v>2.0588508360985354</c:v>
                </c:pt>
                <c:pt idx="128">
                  <c:v>2.9314954746037571</c:v>
                </c:pt>
                <c:pt idx="129">
                  <c:v>2.8644810432605441</c:v>
                </c:pt>
                <c:pt idx="130">
                  <c:v>1.8172813539424768</c:v>
                </c:pt>
                <c:pt idx="131">
                  <c:v>0.27027319006274308</c:v>
                </c:pt>
                <c:pt idx="132">
                  <c:v>-0.71886016199262959</c:v>
                </c:pt>
                <c:pt idx="133">
                  <c:v>-1.4473915456159505</c:v>
                </c:pt>
                <c:pt idx="136">
                  <c:v>-1.3163720558666026</c:v>
                </c:pt>
                <c:pt idx="137">
                  <c:v>-0.53573236328296359</c:v>
                </c:pt>
                <c:pt idx="138">
                  <c:v>1.0178528152516357</c:v>
                </c:pt>
                <c:pt idx="139">
                  <c:v>0.7216804845568966</c:v>
                </c:pt>
                <c:pt idx="140">
                  <c:v>1.7877162155842248</c:v>
                </c:pt>
                <c:pt idx="141">
                  <c:v>1.3970151475084815</c:v>
                </c:pt>
                <c:pt idx="142">
                  <c:v>-0.94235545315143388</c:v>
                </c:pt>
                <c:pt idx="143">
                  <c:v>0.4044293394626382</c:v>
                </c:pt>
                <c:pt idx="144">
                  <c:v>-0.94507781162270577</c:v>
                </c:pt>
                <c:pt idx="145">
                  <c:v>0.31642729480305359</c:v>
                </c:pt>
                <c:pt idx="146">
                  <c:v>0.89033697564014735</c:v>
                </c:pt>
                <c:pt idx="147">
                  <c:v>0.56710680677932257</c:v>
                </c:pt>
                <c:pt idx="148">
                  <c:v>1.14114017131387</c:v>
                </c:pt>
                <c:pt idx="149">
                  <c:v>-1.1992005329780149</c:v>
                </c:pt>
                <c:pt idx="150">
                  <c:v>-0.40121376422457106</c:v>
                </c:pt>
                <c:pt idx="151">
                  <c:v>2.0775190364387219</c:v>
                </c:pt>
                <c:pt idx="152">
                  <c:v>2.6457050528358805</c:v>
                </c:pt>
                <c:pt idx="153">
                  <c:v>4.1690360329186644</c:v>
                </c:pt>
                <c:pt idx="154">
                  <c:v>5.0190345849743325</c:v>
                </c:pt>
                <c:pt idx="155">
                  <c:v>3.1220104452827337</c:v>
                </c:pt>
                <c:pt idx="156">
                  <c:v>3.8138186090477526</c:v>
                </c:pt>
                <c:pt idx="157">
                  <c:v>3.842439341073268</c:v>
                </c:pt>
                <c:pt idx="158">
                  <c:v>3.8963278555487921</c:v>
                </c:pt>
                <c:pt idx="159">
                  <c:v>2.4198160548141523</c:v>
                </c:pt>
                <c:pt idx="160">
                  <c:v>0.88537660282750708</c:v>
                </c:pt>
                <c:pt idx="161">
                  <c:v>1.0031222436865201</c:v>
                </c:pt>
                <c:pt idx="162">
                  <c:v>0.17937267809948598</c:v>
                </c:pt>
                <c:pt idx="163">
                  <c:v>1.4890426539079822</c:v>
                </c:pt>
                <c:pt idx="164">
                  <c:v>1.4760163198711655</c:v>
                </c:pt>
                <c:pt idx="165">
                  <c:v>1.0416868752842676</c:v>
                </c:pt>
                <c:pt idx="166">
                  <c:v>-0.92268447779733387</c:v>
                </c:pt>
                <c:pt idx="167">
                  <c:v>-1.7578423891931108</c:v>
                </c:pt>
                <c:pt idx="168">
                  <c:v>-1.8281644603040978</c:v>
                </c:pt>
                <c:pt idx="169">
                  <c:v>-0.91269129510626779</c:v>
                </c:pt>
                <c:pt idx="170">
                  <c:v>2.6188323332328665</c:v>
                </c:pt>
                <c:pt idx="171">
                  <c:v>2.9437698367575731</c:v>
                </c:pt>
                <c:pt idx="172">
                  <c:v>5.6794616453590772</c:v>
                </c:pt>
                <c:pt idx="173">
                  <c:v>5.6416070790644541</c:v>
                </c:pt>
                <c:pt idx="174">
                  <c:v>5.1265834592638182</c:v>
                </c:pt>
                <c:pt idx="175">
                  <c:v>6.7961023373572207</c:v>
                </c:pt>
                <c:pt idx="176">
                  <c:v>4.6869995057723477</c:v>
                </c:pt>
                <c:pt idx="177">
                  <c:v>5.5111125698314369</c:v>
                </c:pt>
                <c:pt idx="178">
                  <c:v>2.6955720704743626</c:v>
                </c:pt>
                <c:pt idx="181">
                  <c:v>1.8026109705636582</c:v>
                </c:pt>
                <c:pt idx="182">
                  <c:v>-0.21110893522334287</c:v>
                </c:pt>
                <c:pt idx="183">
                  <c:v>-1.2155053540116783</c:v>
                </c:pt>
                <c:pt idx="184">
                  <c:v>-1.0919648083984796</c:v>
                </c:pt>
                <c:pt idx="185">
                  <c:v>-2.2964982030938037</c:v>
                </c:pt>
                <c:pt idx="186">
                  <c:v>-1.3711736223669826</c:v>
                </c:pt>
                <c:pt idx="187">
                  <c:v>-1.2662386846791649</c:v>
                </c:pt>
                <c:pt idx="188">
                  <c:v>-2.0132308266180283</c:v>
                </c:pt>
                <c:pt idx="189">
                  <c:v>-2.579140808186879</c:v>
                </c:pt>
                <c:pt idx="190">
                  <c:v>-1.9848470337304926</c:v>
                </c:pt>
                <c:pt idx="191">
                  <c:v>-2.2306687557006155</c:v>
                </c:pt>
                <c:pt idx="192">
                  <c:v>-1.3618373605971146</c:v>
                </c:pt>
                <c:pt idx="193">
                  <c:v>-0.33137836645358743</c:v>
                </c:pt>
                <c:pt idx="194">
                  <c:v>-0.62660697817868682</c:v>
                </c:pt>
                <c:pt idx="195">
                  <c:v>-1.2323492899162232</c:v>
                </c:pt>
                <c:pt idx="196">
                  <c:v>-1.5809927416432175</c:v>
                </c:pt>
                <c:pt idx="197">
                  <c:v>-0.30330791179679878</c:v>
                </c:pt>
                <c:pt idx="198">
                  <c:v>0.52129482207136557</c:v>
                </c:pt>
                <c:pt idx="199">
                  <c:v>1.7938574575564958</c:v>
                </c:pt>
                <c:pt idx="200">
                  <c:v>1.6829825910948573</c:v>
                </c:pt>
                <c:pt idx="201">
                  <c:v>1.4719591802614298</c:v>
                </c:pt>
                <c:pt idx="202">
                  <c:v>1.5832749678323081</c:v>
                </c:pt>
                <c:pt idx="203">
                  <c:v>2.1914386226704217</c:v>
                </c:pt>
                <c:pt idx="204">
                  <c:v>2.4950064930149134</c:v>
                </c:pt>
                <c:pt idx="205">
                  <c:v>1.8616532124727099</c:v>
                </c:pt>
                <c:pt idx="206">
                  <c:v>2.5118848233488378</c:v>
                </c:pt>
                <c:pt idx="207">
                  <c:v>2.3011116116654051</c:v>
                </c:pt>
                <c:pt idx="208">
                  <c:v>2.29255600875097</c:v>
                </c:pt>
                <c:pt idx="209">
                  <c:v>2.8225591572972597</c:v>
                </c:pt>
                <c:pt idx="210">
                  <c:v>2.4673821098347823</c:v>
                </c:pt>
                <c:pt idx="211">
                  <c:v>2.6342337078713038</c:v>
                </c:pt>
                <c:pt idx="212">
                  <c:v>3.5383533042846769</c:v>
                </c:pt>
                <c:pt idx="213">
                  <c:v>4.4898424821561997</c:v>
                </c:pt>
                <c:pt idx="214">
                  <c:v>5.3263547198686174</c:v>
                </c:pt>
                <c:pt idx="215">
                  <c:v>5.4307002959711168</c:v>
                </c:pt>
                <c:pt idx="216">
                  <c:v>6.0828071907714785</c:v>
                </c:pt>
                <c:pt idx="217">
                  <c:v>6.8490807900311905</c:v>
                </c:pt>
                <c:pt idx="218">
                  <c:v>6.2961296648785829</c:v>
                </c:pt>
                <c:pt idx="219">
                  <c:v>6.3539942563634435</c:v>
                </c:pt>
                <c:pt idx="220">
                  <c:v>5.409548654349182</c:v>
                </c:pt>
                <c:pt idx="221">
                  <c:v>4.7355773567846144</c:v>
                </c:pt>
                <c:pt idx="222">
                  <c:v>3.4058106569031374</c:v>
                </c:pt>
                <c:pt idx="223">
                  <c:v>3.0903193745476307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68C-4E21-B74F-2B965264A80C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'37. ábra'!$C$1:$HN$2</c:f>
              <c:multiLvlStrCache>
                <c:ptCount val="21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46">
                    <c:v>2013</c:v>
                  </c:pt>
                  <c:pt idx="50">
                    <c:v>2014</c:v>
                  </c:pt>
                  <c:pt idx="54">
                    <c:v>2015</c:v>
                  </c:pt>
                  <c:pt idx="58">
                    <c:v>2016</c:v>
                  </c:pt>
                  <c:pt idx="62">
                    <c:v>2017</c:v>
                  </c:pt>
                  <c:pt idx="66">
                    <c:v>2018</c:v>
                  </c:pt>
                  <c:pt idx="70">
                    <c:v>2019</c:v>
                  </c:pt>
                  <c:pt idx="74">
                    <c:v>2020</c:v>
                  </c:pt>
                  <c:pt idx="78">
                    <c:v>2021</c:v>
                  </c:pt>
                  <c:pt idx="82">
                    <c:v>2022</c:v>
                  </c:pt>
                  <c:pt idx="86">
                    <c:v>2023*</c:v>
                  </c:pt>
                  <c:pt idx="91">
                    <c:v>2013</c:v>
                  </c:pt>
                  <c:pt idx="95">
                    <c:v>2014</c:v>
                  </c:pt>
                  <c:pt idx="99">
                    <c:v>2015</c:v>
                  </c:pt>
                  <c:pt idx="103">
                    <c:v>2016</c:v>
                  </c:pt>
                  <c:pt idx="107">
                    <c:v>2017</c:v>
                  </c:pt>
                  <c:pt idx="111">
                    <c:v>2018</c:v>
                  </c:pt>
                  <c:pt idx="115">
                    <c:v>2019</c:v>
                  </c:pt>
                  <c:pt idx="119">
                    <c:v>2020</c:v>
                  </c:pt>
                  <c:pt idx="123">
                    <c:v>2021</c:v>
                  </c:pt>
                  <c:pt idx="127">
                    <c:v>2022</c:v>
                  </c:pt>
                  <c:pt idx="131">
                    <c:v>2023*</c:v>
                  </c:pt>
                  <c:pt idx="136">
                    <c:v>2013</c:v>
                  </c:pt>
                  <c:pt idx="140">
                    <c:v>2014</c:v>
                  </c:pt>
                  <c:pt idx="144">
                    <c:v>2015</c:v>
                  </c:pt>
                  <c:pt idx="148">
                    <c:v>2016</c:v>
                  </c:pt>
                  <c:pt idx="152">
                    <c:v>2017</c:v>
                  </c:pt>
                  <c:pt idx="156">
                    <c:v>2018</c:v>
                  </c:pt>
                  <c:pt idx="160">
                    <c:v>2019</c:v>
                  </c:pt>
                  <c:pt idx="164">
                    <c:v>2020</c:v>
                  </c:pt>
                  <c:pt idx="168">
                    <c:v>2021</c:v>
                  </c:pt>
                  <c:pt idx="172">
                    <c:v>2022</c:v>
                  </c:pt>
                  <c:pt idx="176">
                    <c:v>2023*</c:v>
                  </c:pt>
                  <c:pt idx="181">
                    <c:v>2013</c:v>
                  </c:pt>
                  <c:pt idx="185">
                    <c:v>2014</c:v>
                  </c:pt>
                  <c:pt idx="189">
                    <c:v>2015</c:v>
                  </c:pt>
                  <c:pt idx="193">
                    <c:v>2016</c:v>
                  </c:pt>
                  <c:pt idx="197">
                    <c:v>2017</c:v>
                  </c:pt>
                  <c:pt idx="201">
                    <c:v>2018</c:v>
                  </c:pt>
                  <c:pt idx="205">
                    <c:v>2019</c:v>
                  </c:pt>
                  <c:pt idx="209">
                    <c:v>2020</c:v>
                  </c:pt>
                  <c:pt idx="213">
                    <c:v>2021</c:v>
                  </c:pt>
                  <c:pt idx="217">
                    <c:v>2022</c:v>
                  </c:pt>
                </c:lvl>
                <c:lvl>
                  <c:pt idx="0">
                    <c:v>Hungary</c:v>
                  </c:pt>
                  <c:pt idx="46">
                    <c:v>Czechia</c:v>
                  </c:pt>
                  <c:pt idx="91">
                    <c:v>Poland</c:v>
                  </c:pt>
                  <c:pt idx="136">
                    <c:v>Slovakia</c:v>
                  </c:pt>
                  <c:pt idx="181">
                    <c:v>Romania</c:v>
                  </c:pt>
                </c:lvl>
              </c:multiLvlStrCache>
            </c:multiLvlStrRef>
          </c:cat>
          <c:val>
            <c:numRef>
              <c:f>'37. ábra'!$C$10:$GX$10</c:f>
              <c:numCache>
                <c:formatCode>0</c:formatCode>
                <c:ptCount val="20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-10000</c:v>
                </c:pt>
                <c:pt idx="165">
                  <c:v>-10000</c:v>
                </c:pt>
                <c:pt idx="166">
                  <c:v>-10000</c:v>
                </c:pt>
                <c:pt idx="167">
                  <c:v>-10000</c:v>
                </c:pt>
                <c:pt idx="168">
                  <c:v>-10000</c:v>
                </c:pt>
                <c:pt idx="169">
                  <c:v>-10000</c:v>
                </c:pt>
                <c:pt idx="170">
                  <c:v>-10000</c:v>
                </c:pt>
                <c:pt idx="171">
                  <c:v>-10000</c:v>
                </c:pt>
                <c:pt idx="172">
                  <c:v>-10000</c:v>
                </c:pt>
                <c:pt idx="173">
                  <c:v>-10000</c:v>
                </c:pt>
                <c:pt idx="174">
                  <c:v>-10000</c:v>
                </c:pt>
                <c:pt idx="175">
                  <c:v>-10000</c:v>
                </c:pt>
                <c:pt idx="176">
                  <c:v>-10000</c:v>
                </c:pt>
                <c:pt idx="177">
                  <c:v>-10000</c:v>
                </c:pt>
                <c:pt idx="178">
                  <c:v>-10000</c:v>
                </c:pt>
                <c:pt idx="179">
                  <c:v>-10000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  <c:pt idx="20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68C-4E21-B74F-2B965264A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692992908956568E-2"/>
              <c:y val="5.6868831304711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49255586147811"/>
              <c:y val="1.26007044955184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1025641025641026E-3"/>
          <c:y val="0.91410668154669639"/>
          <c:w val="0.99589743589743585"/>
          <c:h val="8.589331845330357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891560626645128E-2"/>
          <c:y val="5.7702026040944099E-2"/>
          <c:w val="0.92092549019607839"/>
          <c:h val="0.6139970402451859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'38. ábra'!$A$6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</c:spPr>
          <c:invertIfNegative val="0"/>
          <c:cat>
            <c:multiLvlStrRef>
              <c:f>'38.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ábra'!$C$6:$CL$6</c:f>
              <c:numCache>
                <c:formatCode>0.0</c:formatCode>
                <c:ptCount val="88"/>
                <c:pt idx="0">
                  <c:v>1.3188137193970011</c:v>
                </c:pt>
                <c:pt idx="1">
                  <c:v>3.2613940104919998</c:v>
                </c:pt>
                <c:pt idx="2">
                  <c:v>4.7023853985140223</c:v>
                </c:pt>
                <c:pt idx="3">
                  <c:v>5.1688404663958849</c:v>
                </c:pt>
                <c:pt idx="4">
                  <c:v>5.3477788738343532</c:v>
                </c:pt>
                <c:pt idx="5">
                  <c:v>4.9410147363741901</c:v>
                </c:pt>
                <c:pt idx="6">
                  <c:v>5.4451759011290672</c:v>
                </c:pt>
                <c:pt idx="7">
                  <c:v>7.9979950358088763</c:v>
                </c:pt>
                <c:pt idx="8">
                  <c:v>4.7751289776308052</c:v>
                </c:pt>
                <c:pt idx="9">
                  <c:v>4.8956483677289206</c:v>
                </c:pt>
                <c:pt idx="10">
                  <c:v>6.2056122715919235</c:v>
                </c:pt>
                <c:pt idx="11">
                  <c:v>5.0646107504675433</c:v>
                </c:pt>
                <c:pt idx="12">
                  <c:v>6.5198483251183283</c:v>
                </c:pt>
                <c:pt idx="13">
                  <c:v>6.4432158255540006</c:v>
                </c:pt>
                <c:pt idx="14">
                  <c:v>3.9514846646676309</c:v>
                </c:pt>
                <c:pt idx="15">
                  <c:v>6.646770004529226</c:v>
                </c:pt>
                <c:pt idx="18">
                  <c:v>0.62191122126415455</c:v>
                </c:pt>
                <c:pt idx="19">
                  <c:v>1.8260029537316151</c:v>
                </c:pt>
                <c:pt idx="20">
                  <c:v>3.3928227064742904</c:v>
                </c:pt>
                <c:pt idx="21">
                  <c:v>1.4567527003638066</c:v>
                </c:pt>
                <c:pt idx="22">
                  <c:v>3.2972340808508473</c:v>
                </c:pt>
                <c:pt idx="23">
                  <c:v>0.73129090368834104</c:v>
                </c:pt>
                <c:pt idx="24">
                  <c:v>4.647512084175724</c:v>
                </c:pt>
                <c:pt idx="25">
                  <c:v>3.8613276579773586</c:v>
                </c:pt>
                <c:pt idx="26">
                  <c:v>3.0915556863815237</c:v>
                </c:pt>
                <c:pt idx="27">
                  <c:v>1.9305607814754138</c:v>
                </c:pt>
                <c:pt idx="28">
                  <c:v>2.841263918328679</c:v>
                </c:pt>
                <c:pt idx="29">
                  <c:v>3.4295962806168632</c:v>
                </c:pt>
                <c:pt idx="30">
                  <c:v>6.3745428157104822</c:v>
                </c:pt>
                <c:pt idx="31">
                  <c:v>4.395423785387341</c:v>
                </c:pt>
                <c:pt idx="32">
                  <c:v>4.8104082931103029</c:v>
                </c:pt>
                <c:pt idx="33">
                  <c:v>4.8782266539390733</c:v>
                </c:pt>
                <c:pt idx="36">
                  <c:v>-2.736278914881928</c:v>
                </c:pt>
                <c:pt idx="37">
                  <c:v>2.8657214211553801</c:v>
                </c:pt>
                <c:pt idx="38">
                  <c:v>4.0059864680500823</c:v>
                </c:pt>
                <c:pt idx="39">
                  <c:v>2.3622319908179543</c:v>
                </c:pt>
                <c:pt idx="40">
                  <c:v>4.3065686958463889</c:v>
                </c:pt>
                <c:pt idx="41">
                  <c:v>2.8701585030850372</c:v>
                </c:pt>
                <c:pt idx="42">
                  <c:v>3.6631334419999906</c:v>
                </c:pt>
                <c:pt idx="43">
                  <c:v>2.6557787488992028</c:v>
                </c:pt>
                <c:pt idx="44">
                  <c:v>4.4573808325242403</c:v>
                </c:pt>
                <c:pt idx="45">
                  <c:v>-0.80679082143682113</c:v>
                </c:pt>
                <c:pt idx="46">
                  <c:v>2.8460199863014757</c:v>
                </c:pt>
                <c:pt idx="47">
                  <c:v>1.4652007929414474</c:v>
                </c:pt>
                <c:pt idx="48">
                  <c:v>8.8503235441624923</c:v>
                </c:pt>
                <c:pt idx="49">
                  <c:v>1.3735671020062656</c:v>
                </c:pt>
                <c:pt idx="50">
                  <c:v>3.6177632640159656</c:v>
                </c:pt>
                <c:pt idx="51">
                  <c:v>4.7062140275236271</c:v>
                </c:pt>
                <c:pt idx="54">
                  <c:v>0.87840024726420252</c:v>
                </c:pt>
                <c:pt idx="55">
                  <c:v>4.8529072198403629</c:v>
                </c:pt>
                <c:pt idx="56">
                  <c:v>1.0345364145474956</c:v>
                </c:pt>
                <c:pt idx="57">
                  <c:v>-0.86562960135625533</c:v>
                </c:pt>
                <c:pt idx="58">
                  <c:v>1.6821635537113779</c:v>
                </c:pt>
                <c:pt idx="59">
                  <c:v>0.81001116886464175</c:v>
                </c:pt>
                <c:pt idx="60">
                  <c:v>2.7186347890432132</c:v>
                </c:pt>
                <c:pt idx="61">
                  <c:v>2.218755460150263</c:v>
                </c:pt>
                <c:pt idx="62">
                  <c:v>2.2086944965372632</c:v>
                </c:pt>
                <c:pt idx="63">
                  <c:v>0.47903738995485995</c:v>
                </c:pt>
                <c:pt idx="64">
                  <c:v>0.4366083409550639</c:v>
                </c:pt>
                <c:pt idx="65">
                  <c:v>3.012290611650136</c:v>
                </c:pt>
                <c:pt idx="66">
                  <c:v>1.3772940185629698</c:v>
                </c:pt>
                <c:pt idx="67">
                  <c:v>4.7860572655148124</c:v>
                </c:pt>
                <c:pt idx="68">
                  <c:v>-4.2800779240678111</c:v>
                </c:pt>
                <c:pt idx="69">
                  <c:v>0.10792038098247879</c:v>
                </c:pt>
                <c:pt idx="72" formatCode="#\ ##0.0">
                  <c:v>-2.5858661152879052</c:v>
                </c:pt>
                <c:pt idx="73" formatCode="#\ ##0.0">
                  <c:v>6.734653821927675</c:v>
                </c:pt>
                <c:pt idx="74" formatCode="#\ ##0.0">
                  <c:v>1.6383870563573089</c:v>
                </c:pt>
                <c:pt idx="75" formatCode="#\ ##0.0">
                  <c:v>1.9890726090946695</c:v>
                </c:pt>
                <c:pt idx="76" formatCode="#\ ##0.0">
                  <c:v>4.2334339392922899</c:v>
                </c:pt>
                <c:pt idx="77" formatCode="#\ ##0.0">
                  <c:v>2.6657319021176105</c:v>
                </c:pt>
                <c:pt idx="78" formatCode="#\ ##0.0">
                  <c:v>4.4319099911433568</c:v>
                </c:pt>
                <c:pt idx="79" formatCode="#\ ##0.0">
                  <c:v>-1.0222813032072704</c:v>
                </c:pt>
                <c:pt idx="80" formatCode="#\ ##0.0">
                  <c:v>3.2686935160568225</c:v>
                </c:pt>
                <c:pt idx="81" formatCode="#\ ##0.0">
                  <c:v>4.0120247727164289</c:v>
                </c:pt>
                <c:pt idx="82" formatCode="#\ ##0.0">
                  <c:v>2.4592022959922479</c:v>
                </c:pt>
                <c:pt idx="83" formatCode="#\ ##0.0">
                  <c:v>2.954761296129075</c:v>
                </c:pt>
                <c:pt idx="84" formatCode="#\ ##0.0">
                  <c:v>5.2230894734202584</c:v>
                </c:pt>
                <c:pt idx="85" formatCode="#\ ##0.0">
                  <c:v>3.705758808123659</c:v>
                </c:pt>
                <c:pt idx="86" formatCode="#\ ##0.0">
                  <c:v>4.074503900917013</c:v>
                </c:pt>
                <c:pt idx="87" formatCode="#\ ##0.0">
                  <c:v>5.6010486627395766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1-4260-932D-544A29D5270D}"/>
            </c:ext>
          </c:extLst>
        </c:ser>
        <c:ser>
          <c:idx val="2"/>
          <c:order val="2"/>
          <c:tx>
            <c:strRef>
              <c:f>'38. ábra'!$A$7</c:f>
              <c:strCache>
                <c:ptCount val="1"/>
                <c:pt idx="0">
                  <c:v>Állam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'38.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ábra'!$C$7:$CL$7</c:f>
              <c:numCache>
                <c:formatCode>0.0</c:formatCode>
                <c:ptCount val="88"/>
                <c:pt idx="0">
                  <c:v>-3.5393210349349702</c:v>
                </c:pt>
                <c:pt idx="1">
                  <c:v>-4.765260262369396</c:v>
                </c:pt>
                <c:pt idx="2">
                  <c:v>-4.504303478252738</c:v>
                </c:pt>
                <c:pt idx="3">
                  <c:v>-5.1877020337760129</c:v>
                </c:pt>
                <c:pt idx="4">
                  <c:v>-2.5341416496134328</c:v>
                </c:pt>
                <c:pt idx="5">
                  <c:v>-2.4983870039384346</c:v>
                </c:pt>
                <c:pt idx="6">
                  <c:v>-2.9263757789392852</c:v>
                </c:pt>
                <c:pt idx="7">
                  <c:v>-1.8699499985885972</c:v>
                </c:pt>
                <c:pt idx="8">
                  <c:v>-1.8145581258434567</c:v>
                </c:pt>
                <c:pt idx="9">
                  <c:v>-2.4444912542679766</c:v>
                </c:pt>
                <c:pt idx="10">
                  <c:v>-2.1325124675274987</c:v>
                </c:pt>
                <c:pt idx="11">
                  <c:v>-2.1109473770365499</c:v>
                </c:pt>
                <c:pt idx="12">
                  <c:v>-7.8764023548705948</c:v>
                </c:pt>
                <c:pt idx="13">
                  <c:v>-7.2516264673043365</c:v>
                </c:pt>
                <c:pt idx="14">
                  <c:v>-6.3758454572737504</c:v>
                </c:pt>
                <c:pt idx="15">
                  <c:v>-6.8033173665124904</c:v>
                </c:pt>
                <c:pt idx="18" formatCode="#\ ##0.0">
                  <c:v>-2.9434113474124755</c:v>
                </c:pt>
                <c:pt idx="19" formatCode="#\ ##0.0">
                  <c:v>-6.1369337838111226</c:v>
                </c:pt>
                <c:pt idx="20" formatCode="#\ ##0.0">
                  <c:v>-7.2650749961806929</c:v>
                </c:pt>
                <c:pt idx="21" formatCode="#\ ##0.0">
                  <c:v>-1.6694635064715433</c:v>
                </c:pt>
                <c:pt idx="22" formatCode="#\ ##0.0">
                  <c:v>-6.0412647667643622</c:v>
                </c:pt>
                <c:pt idx="23" formatCode="#\ ##0.0">
                  <c:v>-0.78845016101386245</c:v>
                </c:pt>
                <c:pt idx="24" formatCode="#\ ##0.0">
                  <c:v>-3.6174059993105931</c:v>
                </c:pt>
                <c:pt idx="25" formatCode="#\ ##0.0">
                  <c:v>-0.97832004216736446</c:v>
                </c:pt>
                <c:pt idx="26" formatCode="#\ ##0.0">
                  <c:v>1.0820173892450353</c:v>
                </c:pt>
                <c:pt idx="27" formatCode="#\ ##0.0">
                  <c:v>3.4548792611954857</c:v>
                </c:pt>
                <c:pt idx="28" formatCode="#\ ##0.0">
                  <c:v>1.8734333303577815</c:v>
                </c:pt>
                <c:pt idx="29" formatCode="#\ ##0.0">
                  <c:v>0.52059070036802224</c:v>
                </c:pt>
                <c:pt idx="30" formatCode="#\ ##0.0">
                  <c:v>-5.544136226686688</c:v>
                </c:pt>
                <c:pt idx="31" formatCode="#\ ##0.0">
                  <c:v>-5.2959402113406133</c:v>
                </c:pt>
                <c:pt idx="32" formatCode="#\ ##0.0">
                  <c:v>-2.4175664847728111</c:v>
                </c:pt>
                <c:pt idx="33">
                  <c:v>-2.6490342075758333</c:v>
                </c:pt>
                <c:pt idx="36">
                  <c:v>-3.5925989912495675</c:v>
                </c:pt>
                <c:pt idx="37">
                  <c:v>-7.2025973297124066</c:v>
                </c:pt>
                <c:pt idx="38">
                  <c:v>-7.4801151140888988</c:v>
                </c:pt>
                <c:pt idx="39">
                  <c:v>-4.9194897559332897</c:v>
                </c:pt>
                <c:pt idx="40">
                  <c:v>-3.7805256362980564</c:v>
                </c:pt>
                <c:pt idx="41">
                  <c:v>-4.2264647027285003</c:v>
                </c:pt>
                <c:pt idx="42">
                  <c:v>-3.6490321409109265</c:v>
                </c:pt>
                <c:pt idx="43">
                  <c:v>-2.5725858404357567</c:v>
                </c:pt>
                <c:pt idx="44">
                  <c:v>-2.4110555718906204</c:v>
                </c:pt>
                <c:pt idx="45">
                  <c:v>-1.5363320647530705</c:v>
                </c:pt>
                <c:pt idx="46">
                  <c:v>-0.21221660973056058</c:v>
                </c:pt>
                <c:pt idx="47">
                  <c:v>-0.74265505342863791</c:v>
                </c:pt>
                <c:pt idx="48">
                  <c:v>-6.869540614686855</c:v>
                </c:pt>
                <c:pt idx="49">
                  <c:v>-1.7929830254002386</c:v>
                </c:pt>
                <c:pt idx="50">
                  <c:v>-3.4826562705175577</c:v>
                </c:pt>
                <c:pt idx="51">
                  <c:v>-5.1361801820264601</c:v>
                </c:pt>
                <c:pt idx="54">
                  <c:v>-2.5003426125445762</c:v>
                </c:pt>
                <c:pt idx="55">
                  <c:v>-7.0586748544361866</c:v>
                </c:pt>
                <c:pt idx="56">
                  <c:v>-6.8158120907262543</c:v>
                </c:pt>
                <c:pt idx="57">
                  <c:v>-4.8243457280608038</c:v>
                </c:pt>
                <c:pt idx="58">
                  <c:v>-8.8907958267028029</c:v>
                </c:pt>
                <c:pt idx="59">
                  <c:v>-3.0078074659564407</c:v>
                </c:pt>
                <c:pt idx="60">
                  <c:v>-2.4108598707345346</c:v>
                </c:pt>
                <c:pt idx="61">
                  <c:v>-2.0874622469610369</c:v>
                </c:pt>
                <c:pt idx="62">
                  <c:v>-3.633781741754158</c:v>
                </c:pt>
                <c:pt idx="63">
                  <c:v>-0.4380546546702605</c:v>
                </c:pt>
                <c:pt idx="64">
                  <c:v>-0.10514650412908638</c:v>
                </c:pt>
                <c:pt idx="65">
                  <c:v>-1.0881098975111672</c:v>
                </c:pt>
                <c:pt idx="66">
                  <c:v>-5.2325400961644455</c:v>
                </c:pt>
                <c:pt idx="67">
                  <c:v>-5.9120769072711994</c:v>
                </c:pt>
                <c:pt idx="68">
                  <c:v>-1.8095639389594804</c:v>
                </c:pt>
                <c:pt idx="69">
                  <c:v>-3.5550688118503961</c:v>
                </c:pt>
                <c:pt idx="72" formatCode="#\ ##0.0">
                  <c:v>-5.6076620505614123</c:v>
                </c:pt>
                <c:pt idx="73" formatCode="#\ ##0.0">
                  <c:v>-9.1588082300359552</c:v>
                </c:pt>
                <c:pt idx="74" formatCode="#\ ##0.0">
                  <c:v>-7.2994910762056886</c:v>
                </c:pt>
                <c:pt idx="75" formatCode="#\ ##0.0">
                  <c:v>-5.6399376502141578</c:v>
                </c:pt>
                <c:pt idx="76" formatCode="#\ ##0.0">
                  <c:v>-3.9118017695081044</c:v>
                </c:pt>
                <c:pt idx="77" formatCode="#\ ##0.0">
                  <c:v>-2.3675002125544387</c:v>
                </c:pt>
                <c:pt idx="78" formatCode="#\ ##0.0">
                  <c:v>-1.2313186711326638</c:v>
                </c:pt>
                <c:pt idx="79" formatCode="#\ ##0.0">
                  <c:v>-0.52163825483801962</c:v>
                </c:pt>
                <c:pt idx="80" formatCode="#\ ##0.0">
                  <c:v>-2.6105134790306397</c:v>
                </c:pt>
                <c:pt idx="81" formatCode="#\ ##0.0">
                  <c:v>-2.5718404588339139</c:v>
                </c:pt>
                <c:pt idx="82" formatCode="#\ ##0.0">
                  <c:v>-2.9347320382716964</c:v>
                </c:pt>
                <c:pt idx="83" formatCode="#\ ##0.0">
                  <c:v>-4.3308736479767811</c:v>
                </c:pt>
                <c:pt idx="84" formatCode="#\ ##0.0">
                  <c:v>-9.1350938642016786</c:v>
                </c:pt>
                <c:pt idx="85" formatCode="#\ ##0.0">
                  <c:v>-7.1865135837512018</c:v>
                </c:pt>
                <c:pt idx="86" formatCode="#\ ##0.0">
                  <c:v>-6.1951835313199437</c:v>
                </c:pt>
                <c:pt idx="87">
                  <c:v>-6.2512899950051395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1-4260-932D-544A29D5270D}"/>
            </c:ext>
          </c:extLst>
        </c:ser>
        <c:ser>
          <c:idx val="3"/>
          <c:order val="3"/>
          <c:tx>
            <c:strRef>
              <c:f>'38. ábra'!$A$8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rgbClr val="DA0000"/>
            </a:solidFill>
          </c:spPr>
          <c:invertIfNegative val="0"/>
          <c:cat>
            <c:multiLvlStrRef>
              <c:f>'38.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ábra'!$C$8:$CL$8</c:f>
              <c:numCache>
                <c:formatCode>0.0</c:formatCode>
                <c:ptCount val="88"/>
                <c:pt idx="0">
                  <c:v>-5.7048971674973501</c:v>
                </c:pt>
                <c:pt idx="1">
                  <c:v>1.6180427466470721</c:v>
                </c:pt>
                <c:pt idx="2">
                  <c:v>0.89017257195146016</c:v>
                </c:pt>
                <c:pt idx="3">
                  <c:v>0.57667432973346777</c:v>
                </c:pt>
                <c:pt idx="4">
                  <c:v>1.689704692824431</c:v>
                </c:pt>
                <c:pt idx="5">
                  <c:v>3.7823974333045012</c:v>
                </c:pt>
                <c:pt idx="6">
                  <c:v>1.7129855623252142</c:v>
                </c:pt>
                <c:pt idx="7">
                  <c:v>-0.22521372267585571</c:v>
                </c:pt>
                <c:pt idx="8">
                  <c:v>9.1366734479398248E-2</c:v>
                </c:pt>
                <c:pt idx="9">
                  <c:v>-0.98174913388272911</c:v>
                </c:pt>
                <c:pt idx="10">
                  <c:v>-3.1029661272887541</c:v>
                </c:pt>
                <c:pt idx="11">
                  <c:v>-2.841156029955866</c:v>
                </c:pt>
                <c:pt idx="12">
                  <c:v>-0.35097710791389591</c:v>
                </c:pt>
                <c:pt idx="13">
                  <c:v>-3.6772153173861755</c:v>
                </c:pt>
                <c:pt idx="14">
                  <c:v>-6.6532107827913238</c:v>
                </c:pt>
                <c:pt idx="15">
                  <c:v>-0.8206336760983346</c:v>
                </c:pt>
                <c:pt idx="18">
                  <c:v>1.1898527847765692</c:v>
                </c:pt>
                <c:pt idx="19">
                  <c:v>2.4068990534773542</c:v>
                </c:pt>
                <c:pt idx="20">
                  <c:v>0.7375457238593377</c:v>
                </c:pt>
                <c:pt idx="21">
                  <c:v>-1.6411345001278916</c:v>
                </c:pt>
                <c:pt idx="22">
                  <c:v>3.0346722132670347</c:v>
                </c:pt>
                <c:pt idx="23">
                  <c:v>1.7283111853606004</c:v>
                </c:pt>
                <c:pt idx="24">
                  <c:v>0.4385401524298782</c:v>
                </c:pt>
                <c:pt idx="25">
                  <c:v>0.83791905170570147</c:v>
                </c:pt>
                <c:pt idx="26">
                  <c:v>-1.6281525500633003</c:v>
                </c:pt>
                <c:pt idx="27">
                  <c:v>-3.1750468638535168</c:v>
                </c:pt>
                <c:pt idx="28">
                  <c:v>-3.5779370886288095</c:v>
                </c:pt>
                <c:pt idx="29">
                  <c:v>-3.8032168005076312</c:v>
                </c:pt>
                <c:pt idx="30">
                  <c:v>2.0970236655214589</c:v>
                </c:pt>
                <c:pt idx="31">
                  <c:v>0.20803620900466591</c:v>
                </c:pt>
                <c:pt idx="32">
                  <c:v>-8.5066605456415356</c:v>
                </c:pt>
                <c:pt idx="33">
                  <c:v>-1.9806292193978594</c:v>
                </c:pt>
                <c:pt idx="36">
                  <c:v>-1.4421492487191809</c:v>
                </c:pt>
                <c:pt idx="37">
                  <c:v>-0.10726220132937581</c:v>
                </c:pt>
                <c:pt idx="38">
                  <c:v>-2.6541782462634247</c:v>
                </c:pt>
                <c:pt idx="39">
                  <c:v>-2.5409298469141408</c:v>
                </c:pt>
                <c:pt idx="40">
                  <c:v>-2.4703954614945514</c:v>
                </c:pt>
                <c:pt idx="41">
                  <c:v>9.9702659218983136E-2</c:v>
                </c:pt>
                <c:pt idx="42">
                  <c:v>-1.6048638531998263</c:v>
                </c:pt>
                <c:pt idx="43">
                  <c:v>0.38639893667783287</c:v>
                </c:pt>
                <c:pt idx="44">
                  <c:v>-1.2879553109781194</c:v>
                </c:pt>
                <c:pt idx="45">
                  <c:v>1.8612072737762091</c:v>
                </c:pt>
                <c:pt idx="46">
                  <c:v>-2.7116082409286291</c:v>
                </c:pt>
                <c:pt idx="47">
                  <c:v>0.2722568997250111</c:v>
                </c:pt>
                <c:pt idx="48">
                  <c:v>1.425839681753823</c:v>
                </c:pt>
                <c:pt idx="49">
                  <c:v>-2.7741934802677282E-2</c:v>
                </c:pt>
                <c:pt idx="50">
                  <c:v>-1.9523883474408845</c:v>
                </c:pt>
                <c:pt idx="51">
                  <c:v>1.8773577001187833</c:v>
                </c:pt>
                <c:pt idx="54">
                  <c:v>-7.4872972199094647</c:v>
                </c:pt>
                <c:pt idx="55">
                  <c:v>-1.6022940732281148</c:v>
                </c:pt>
                <c:pt idx="56">
                  <c:v>2.2760091965255631</c:v>
                </c:pt>
                <c:pt idx="57">
                  <c:v>0.9506045058987902</c:v>
                </c:pt>
                <c:pt idx="58">
                  <c:v>7.6420382027231799</c:v>
                </c:pt>
                <c:pt idx="59">
                  <c:v>1.4761158125349023</c:v>
                </c:pt>
                <c:pt idx="60">
                  <c:v>-0.71220425777131702</c:v>
                </c:pt>
                <c:pt idx="61">
                  <c:v>-0.69840001996854895</c:v>
                </c:pt>
                <c:pt idx="62">
                  <c:v>-0.65243179122182715</c:v>
                </c:pt>
                <c:pt idx="63">
                  <c:v>-3.1629931805673333</c:v>
                </c:pt>
                <c:pt idx="64">
                  <c:v>-2.7512778916401297</c:v>
                </c:pt>
                <c:pt idx="65">
                  <c:v>-3.4132233680469515</c:v>
                </c:pt>
                <c:pt idx="66">
                  <c:v>5.6130884667945864</c:v>
                </c:pt>
                <c:pt idx="67">
                  <c:v>-1.8177501950011861</c:v>
                </c:pt>
                <c:pt idx="68">
                  <c:v>-0.7064604743299292</c:v>
                </c:pt>
                <c:pt idx="69">
                  <c:v>0.75157636039355458</c:v>
                </c:pt>
                <c:pt idx="72">
                  <c:v>-3.8652029899295783</c:v>
                </c:pt>
                <c:pt idx="73">
                  <c:v>-2.0528877731999486</c:v>
                </c:pt>
                <c:pt idx="74">
                  <c:v>1.1772197730039249</c:v>
                </c:pt>
                <c:pt idx="75">
                  <c:v>0.24728276426723017</c:v>
                </c:pt>
                <c:pt idx="76">
                  <c:v>-2.7216235367217148</c:v>
                </c:pt>
                <c:pt idx="77">
                  <c:v>0.79373311883530784</c:v>
                </c:pt>
                <c:pt idx="78">
                  <c:v>-1.1873604933926647</c:v>
                </c:pt>
                <c:pt idx="79">
                  <c:v>2.9057569186424042</c:v>
                </c:pt>
                <c:pt idx="80">
                  <c:v>0.92281270461703468</c:v>
                </c:pt>
                <c:pt idx="81">
                  <c:v>-3.1231669049773725</c:v>
                </c:pt>
                <c:pt idx="82">
                  <c:v>-2.019476750735465</c:v>
                </c:pt>
                <c:pt idx="83">
                  <c:v>-0.91644365690326435</c:v>
                </c:pt>
                <c:pt idx="84">
                  <c:v>0.37365108649674283</c:v>
                </c:pt>
                <c:pt idx="85">
                  <c:v>-2.6020524151439357</c:v>
                </c:pt>
                <c:pt idx="86">
                  <c:v>-3.2888690239462521</c:v>
                </c:pt>
                <c:pt idx="87">
                  <c:v>-2.4400780422820674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1-4260-932D-544A29D5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'38. ábra'!$A$5</c:f>
              <c:strCache>
                <c:ptCount val="1"/>
                <c:pt idx="0">
                  <c:v>Külső fin. képesség (pénzügyi mérleg alapján)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A081-4260-932D-544A29D5270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4-A081-4260-932D-544A29D5270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A081-4260-932D-544A29D5270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A081-4260-932D-544A29D5270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A081-4260-932D-544A29D5270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08-A081-4260-932D-544A29D5270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9-A081-4260-932D-544A29D5270D}"/>
              </c:ext>
            </c:extLst>
          </c:dPt>
          <c:cat>
            <c:multiLvlStrRef>
              <c:f>'38.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ábra'!$C$5:$CL$5</c:f>
              <c:numCache>
                <c:formatCode>0.0</c:formatCode>
                <c:ptCount val="88"/>
                <c:pt idx="0">
                  <c:v>-7.9254044830353187</c:v>
                </c:pt>
                <c:pt idx="1">
                  <c:v>0.11417649476967602</c:v>
                </c:pt>
                <c:pt idx="2">
                  <c:v>1.0882544922127442</c:v>
                </c:pt>
                <c:pt idx="3">
                  <c:v>0.55781276235333943</c:v>
                </c:pt>
                <c:pt idx="4">
                  <c:v>4.5033419170453515</c:v>
                </c:pt>
                <c:pt idx="5">
                  <c:v>6.2250251657402567</c:v>
                </c:pt>
                <c:pt idx="6">
                  <c:v>4.2317856845149961</c:v>
                </c:pt>
                <c:pt idx="7">
                  <c:v>5.9028313145444233</c:v>
                </c:pt>
                <c:pt idx="8">
                  <c:v>3.0519375862667468</c:v>
                </c:pt>
                <c:pt idx="9">
                  <c:v>1.4694079795782149</c:v>
                </c:pt>
                <c:pt idx="10">
                  <c:v>0.97013367677567097</c:v>
                </c:pt>
                <c:pt idx="11">
                  <c:v>0.1125073434751272</c:v>
                </c:pt>
                <c:pt idx="12">
                  <c:v>-1.7075311376661633</c:v>
                </c:pt>
                <c:pt idx="13">
                  <c:v>-4.4856259591365104</c:v>
                </c:pt>
                <c:pt idx="14">
                  <c:v>-9.0775715753974424</c:v>
                </c:pt>
                <c:pt idx="15">
                  <c:v>-0.97718103808159906</c:v>
                </c:pt>
                <c:pt idx="18">
                  <c:v>-1.1316473413717516</c:v>
                </c:pt>
                <c:pt idx="19">
                  <c:v>-1.9040317766021533</c:v>
                </c:pt>
                <c:pt idx="20">
                  <c:v>-3.1347065658470648</c:v>
                </c:pt>
                <c:pt idx="21">
                  <c:v>-1.8538453062356284</c:v>
                </c:pt>
                <c:pt idx="22">
                  <c:v>0.29064152735351978</c:v>
                </c:pt>
                <c:pt idx="23">
                  <c:v>1.6711519280350788</c:v>
                </c:pt>
                <c:pt idx="24">
                  <c:v>1.4686462372950093</c:v>
                </c:pt>
                <c:pt idx="25">
                  <c:v>3.7209266675156956</c:v>
                </c:pt>
                <c:pt idx="26">
                  <c:v>2.5454205255632587</c:v>
                </c:pt>
                <c:pt idx="27">
                  <c:v>2.2103931788173825</c:v>
                </c:pt>
                <c:pt idx="28">
                  <c:v>1.1367601600576509</c:v>
                </c:pt>
                <c:pt idx="29">
                  <c:v>0.14697018047725427</c:v>
                </c:pt>
                <c:pt idx="30">
                  <c:v>2.9274302545452531</c:v>
                </c:pt>
                <c:pt idx="31">
                  <c:v>-0.6924802169486064</c:v>
                </c:pt>
                <c:pt idx="32">
                  <c:v>-6.1138187373040438</c:v>
                </c:pt>
                <c:pt idx="33">
                  <c:v>0.2485632269653803</c:v>
                </c:pt>
                <c:pt idx="36">
                  <c:v>-7.7710271548506764</c:v>
                </c:pt>
                <c:pt idx="37">
                  <c:v>-4.4441381098864019</c:v>
                </c:pt>
                <c:pt idx="38">
                  <c:v>-6.1283068923022421</c:v>
                </c:pt>
                <c:pt idx="39">
                  <c:v>-5.0981876120294762</c:v>
                </c:pt>
                <c:pt idx="40">
                  <c:v>-1.9443524019462193</c:v>
                </c:pt>
                <c:pt idx="41">
                  <c:v>-1.2566035404244802</c:v>
                </c:pt>
                <c:pt idx="42">
                  <c:v>-1.5907625521107625</c:v>
                </c:pt>
                <c:pt idx="43">
                  <c:v>0.46959184514127883</c:v>
                </c:pt>
                <c:pt idx="44">
                  <c:v>0.75836994965550053</c:v>
                </c:pt>
                <c:pt idx="45">
                  <c:v>-0.48191561241368264</c:v>
                </c:pt>
                <c:pt idx="46">
                  <c:v>-7.7804864357713915E-2</c:v>
                </c:pt>
                <c:pt idx="47">
                  <c:v>0.99480263923782064</c:v>
                </c:pt>
                <c:pt idx="48">
                  <c:v>3.4066226112294604</c:v>
                </c:pt>
                <c:pt idx="49">
                  <c:v>-0.44715785819665022</c:v>
                </c:pt>
                <c:pt idx="50">
                  <c:v>-1.8172813539424768</c:v>
                </c:pt>
                <c:pt idx="51">
                  <c:v>1.4473915456159505</c:v>
                </c:pt>
                <c:pt idx="54">
                  <c:v>-9.1092395851898385</c:v>
                </c:pt>
                <c:pt idx="55">
                  <c:v>-3.8080617078239385</c:v>
                </c:pt>
                <c:pt idx="56">
                  <c:v>-3.5052664796531956</c:v>
                </c:pt>
                <c:pt idx="57">
                  <c:v>-4.7393708235182688</c:v>
                </c:pt>
                <c:pt idx="58">
                  <c:v>0.4334059297317554</c:v>
                </c:pt>
                <c:pt idx="59">
                  <c:v>-0.7216804845568966</c:v>
                </c:pt>
                <c:pt idx="60">
                  <c:v>-0.4044293394626382</c:v>
                </c:pt>
                <c:pt idx="61">
                  <c:v>-0.56710680677932257</c:v>
                </c:pt>
                <c:pt idx="62">
                  <c:v>-2.0775190364387219</c:v>
                </c:pt>
                <c:pt idx="63">
                  <c:v>-3.1220104452827337</c:v>
                </c:pt>
                <c:pt idx="64">
                  <c:v>-2.4198160548141523</c:v>
                </c:pt>
                <c:pt idx="65">
                  <c:v>-1.4890426539079822</c:v>
                </c:pt>
                <c:pt idx="66">
                  <c:v>1.7578423891931108</c:v>
                </c:pt>
                <c:pt idx="67">
                  <c:v>-2.9437698367575731</c:v>
                </c:pt>
                <c:pt idx="68">
                  <c:v>-6.7961023373572207</c:v>
                </c:pt>
                <c:pt idx="69">
                  <c:v>-2.6955720704743626</c:v>
                </c:pt>
                <c:pt idx="72">
                  <c:v>-12.058731155778895</c:v>
                </c:pt>
                <c:pt idx="73">
                  <c:v>-4.4770421813082297</c:v>
                </c:pt>
                <c:pt idx="74">
                  <c:v>-4.4838842468444549</c:v>
                </c:pt>
                <c:pt idx="75">
                  <c:v>-3.4035822768522581</c:v>
                </c:pt>
                <c:pt idx="76">
                  <c:v>-2.3999913669375288</c:v>
                </c:pt>
                <c:pt idx="77">
                  <c:v>1.0919648083984796</c:v>
                </c:pt>
                <c:pt idx="78">
                  <c:v>2.0132308266180283</c:v>
                </c:pt>
                <c:pt idx="79">
                  <c:v>1.3618373605971146</c:v>
                </c:pt>
                <c:pt idx="80">
                  <c:v>1.5809927416432175</c:v>
                </c:pt>
                <c:pt idx="81">
                  <c:v>-1.6829825910948573</c:v>
                </c:pt>
                <c:pt idx="82">
                  <c:v>-2.4950064930149134</c:v>
                </c:pt>
                <c:pt idx="83">
                  <c:v>-2.29255600875097</c:v>
                </c:pt>
                <c:pt idx="84">
                  <c:v>-3.5383533042846769</c:v>
                </c:pt>
                <c:pt idx="85">
                  <c:v>-6.0828071907714785</c:v>
                </c:pt>
                <c:pt idx="86">
                  <c:v>-5.409548654349182</c:v>
                </c:pt>
                <c:pt idx="87">
                  <c:v>-3.0903193745476307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081-4260-932D-544A29D5270D}"/>
            </c:ext>
          </c:extLst>
        </c:ser>
        <c:ser>
          <c:idx val="4"/>
          <c:order val="4"/>
          <c:spPr>
            <a:ln w="12700"/>
          </c:spPr>
          <c:marker>
            <c:symbol val="none"/>
          </c:marker>
          <c:cat>
            <c:multiLvlStrRef>
              <c:f>'38.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ábra'!$C$9:$CH$9</c:f>
              <c:numCache>
                <c:formatCode>General</c:formatCode>
                <c:ptCount val="8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081-4260-932D-544A29D5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16544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186716544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10085610738727E-2"/>
              <c:y val="6.50921114021164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698368"/>
        <c:crosses val="autoZero"/>
        <c:crossBetween val="between"/>
        <c:majorUnit val="2"/>
      </c:valAx>
      <c:valAx>
        <c:axId val="186718464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04605197657596"/>
              <c:y val="6.301153572968512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24736"/>
        <c:crosses val="max"/>
        <c:crossBetween val="between"/>
        <c:majorUnit val="2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2966254877273469"/>
          <c:w val="0.95079132966476887"/>
          <c:h val="7.0337451227265355E-2"/>
        </c:manualLayout>
      </c:layout>
      <c:overlay val="0"/>
      <c:txPr>
        <a:bodyPr/>
        <a:lstStyle/>
        <a:p>
          <a:pPr>
            <a:defRPr sz="900" baseline="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891560626645128E-2"/>
          <c:y val="5.7702026040944099E-2"/>
          <c:w val="0.92092549019607839"/>
          <c:h val="0.6230001166045191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'38. ábra'!$B$6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</c:spPr>
          <c:invertIfNegative val="0"/>
          <c:cat>
            <c:multiLvlStrRef>
              <c:f>'38. ábra'!$C$1:$CL$2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2023Q3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2023Q3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2023Q3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2023Q3</c:v>
                  </c:pt>
                </c:lvl>
                <c:lvl>
                  <c:pt idx="0">
                    <c:v>Hungary</c:v>
                  </c:pt>
                  <c:pt idx="18">
                    <c:v>Czechia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'38. ábra'!$C$6:$CL$6</c:f>
              <c:numCache>
                <c:formatCode>0.0</c:formatCode>
                <c:ptCount val="88"/>
                <c:pt idx="0">
                  <c:v>1.3188137193970011</c:v>
                </c:pt>
                <c:pt idx="1">
                  <c:v>3.2613940104919998</c:v>
                </c:pt>
                <c:pt idx="2">
                  <c:v>4.7023853985140223</c:v>
                </c:pt>
                <c:pt idx="3">
                  <c:v>5.1688404663958849</c:v>
                </c:pt>
                <c:pt idx="4">
                  <c:v>5.3477788738343532</c:v>
                </c:pt>
                <c:pt idx="5">
                  <c:v>4.9410147363741901</c:v>
                </c:pt>
                <c:pt idx="6">
                  <c:v>5.4451759011290672</c:v>
                </c:pt>
                <c:pt idx="7">
                  <c:v>7.9979950358088763</c:v>
                </c:pt>
                <c:pt idx="8">
                  <c:v>4.7751289776308052</c:v>
                </c:pt>
                <c:pt idx="9">
                  <c:v>4.8956483677289206</c:v>
                </c:pt>
                <c:pt idx="10">
                  <c:v>6.2056122715919235</c:v>
                </c:pt>
                <c:pt idx="11">
                  <c:v>5.0646107504675433</c:v>
                </c:pt>
                <c:pt idx="12">
                  <c:v>6.5198483251183283</c:v>
                </c:pt>
                <c:pt idx="13">
                  <c:v>6.4432158255540006</c:v>
                </c:pt>
                <c:pt idx="14">
                  <c:v>3.9514846646676309</c:v>
                </c:pt>
                <c:pt idx="15">
                  <c:v>6.646770004529226</c:v>
                </c:pt>
                <c:pt idx="18">
                  <c:v>0.62191122126415455</c:v>
                </c:pt>
                <c:pt idx="19">
                  <c:v>1.8260029537316151</c:v>
                </c:pt>
                <c:pt idx="20">
                  <c:v>3.3928227064742904</c:v>
                </c:pt>
                <c:pt idx="21">
                  <c:v>1.4567527003638066</c:v>
                </c:pt>
                <c:pt idx="22">
                  <c:v>3.2972340808508473</c:v>
                </c:pt>
                <c:pt idx="23">
                  <c:v>0.73129090368834104</c:v>
                </c:pt>
                <c:pt idx="24">
                  <c:v>4.647512084175724</c:v>
                </c:pt>
                <c:pt idx="25">
                  <c:v>3.8613276579773586</c:v>
                </c:pt>
                <c:pt idx="26">
                  <c:v>3.0915556863815237</c:v>
                </c:pt>
                <c:pt idx="27">
                  <c:v>1.9305607814754138</c:v>
                </c:pt>
                <c:pt idx="28">
                  <c:v>2.841263918328679</c:v>
                </c:pt>
                <c:pt idx="29">
                  <c:v>3.4295962806168632</c:v>
                </c:pt>
                <c:pt idx="30">
                  <c:v>6.3745428157104822</c:v>
                </c:pt>
                <c:pt idx="31">
                  <c:v>4.395423785387341</c:v>
                </c:pt>
                <c:pt idx="32">
                  <c:v>4.8104082931103029</c:v>
                </c:pt>
                <c:pt idx="33">
                  <c:v>4.8782266539390733</c:v>
                </c:pt>
                <c:pt idx="36">
                  <c:v>-2.736278914881928</c:v>
                </c:pt>
                <c:pt idx="37">
                  <c:v>2.8657214211553801</c:v>
                </c:pt>
                <c:pt idx="38">
                  <c:v>4.0059864680500823</c:v>
                </c:pt>
                <c:pt idx="39">
                  <c:v>2.3622319908179543</c:v>
                </c:pt>
                <c:pt idx="40">
                  <c:v>4.3065686958463889</c:v>
                </c:pt>
                <c:pt idx="41">
                  <c:v>2.8701585030850372</c:v>
                </c:pt>
                <c:pt idx="42">
                  <c:v>3.6631334419999906</c:v>
                </c:pt>
                <c:pt idx="43">
                  <c:v>2.6557787488992028</c:v>
                </c:pt>
                <c:pt idx="44">
                  <c:v>4.4573808325242403</c:v>
                </c:pt>
                <c:pt idx="45">
                  <c:v>-0.80679082143682113</c:v>
                </c:pt>
                <c:pt idx="46">
                  <c:v>2.8460199863014757</c:v>
                </c:pt>
                <c:pt idx="47">
                  <c:v>1.4652007929414474</c:v>
                </c:pt>
                <c:pt idx="48">
                  <c:v>8.8503235441624923</c:v>
                </c:pt>
                <c:pt idx="49">
                  <c:v>1.3735671020062656</c:v>
                </c:pt>
                <c:pt idx="50">
                  <c:v>3.6177632640159656</c:v>
                </c:pt>
                <c:pt idx="51">
                  <c:v>4.7062140275236271</c:v>
                </c:pt>
                <c:pt idx="54">
                  <c:v>0.87840024726420252</c:v>
                </c:pt>
                <c:pt idx="55">
                  <c:v>4.8529072198403629</c:v>
                </c:pt>
                <c:pt idx="56">
                  <c:v>1.0345364145474956</c:v>
                </c:pt>
                <c:pt idx="57">
                  <c:v>-0.86562960135625533</c:v>
                </c:pt>
                <c:pt idx="58">
                  <c:v>1.6821635537113779</c:v>
                </c:pt>
                <c:pt idx="59">
                  <c:v>0.81001116886464175</c:v>
                </c:pt>
                <c:pt idx="60">
                  <c:v>2.7186347890432132</c:v>
                </c:pt>
                <c:pt idx="61">
                  <c:v>2.218755460150263</c:v>
                </c:pt>
                <c:pt idx="62">
                  <c:v>2.2086944965372632</c:v>
                </c:pt>
                <c:pt idx="63">
                  <c:v>0.47903738995485995</c:v>
                </c:pt>
                <c:pt idx="64">
                  <c:v>0.4366083409550639</c:v>
                </c:pt>
                <c:pt idx="65">
                  <c:v>3.012290611650136</c:v>
                </c:pt>
                <c:pt idx="66">
                  <c:v>1.3772940185629698</c:v>
                </c:pt>
                <c:pt idx="67">
                  <c:v>4.7860572655148124</c:v>
                </c:pt>
                <c:pt idx="68">
                  <c:v>-4.2800779240678111</c:v>
                </c:pt>
                <c:pt idx="69">
                  <c:v>0.10792038098247879</c:v>
                </c:pt>
                <c:pt idx="72" formatCode="#\ ##0.0">
                  <c:v>-2.5858661152879052</c:v>
                </c:pt>
                <c:pt idx="73" formatCode="#\ ##0.0">
                  <c:v>6.734653821927675</c:v>
                </c:pt>
                <c:pt idx="74" formatCode="#\ ##0.0">
                  <c:v>1.6383870563573089</c:v>
                </c:pt>
                <c:pt idx="75" formatCode="#\ ##0.0">
                  <c:v>1.9890726090946695</c:v>
                </c:pt>
                <c:pt idx="76" formatCode="#\ ##0.0">
                  <c:v>4.2334339392922899</c:v>
                </c:pt>
                <c:pt idx="77" formatCode="#\ ##0.0">
                  <c:v>2.6657319021176105</c:v>
                </c:pt>
                <c:pt idx="78" formatCode="#\ ##0.0">
                  <c:v>4.4319099911433568</c:v>
                </c:pt>
                <c:pt idx="79" formatCode="#\ ##0.0">
                  <c:v>-1.0222813032072704</c:v>
                </c:pt>
                <c:pt idx="80" formatCode="#\ ##0.0">
                  <c:v>3.2686935160568225</c:v>
                </c:pt>
                <c:pt idx="81" formatCode="#\ ##0.0">
                  <c:v>4.0120247727164289</c:v>
                </c:pt>
                <c:pt idx="82" formatCode="#\ ##0.0">
                  <c:v>2.4592022959922479</c:v>
                </c:pt>
                <c:pt idx="83" formatCode="#\ ##0.0">
                  <c:v>2.954761296129075</c:v>
                </c:pt>
                <c:pt idx="84" formatCode="#\ ##0.0">
                  <c:v>5.2230894734202584</c:v>
                </c:pt>
                <c:pt idx="85" formatCode="#\ ##0.0">
                  <c:v>3.705758808123659</c:v>
                </c:pt>
                <c:pt idx="86" formatCode="#\ ##0.0">
                  <c:v>4.074503900917013</c:v>
                </c:pt>
                <c:pt idx="87" formatCode="#\ ##0.0">
                  <c:v>5.6010486627395766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B-4E92-972C-3C8CA7BF1FCD}"/>
            </c:ext>
          </c:extLst>
        </c:ser>
        <c:ser>
          <c:idx val="2"/>
          <c:order val="2"/>
          <c:tx>
            <c:strRef>
              <c:f>'38. ábra'!$B$7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'38. ábra'!$C$1:$CL$2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2023Q3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2023Q3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2023Q3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2023Q3</c:v>
                  </c:pt>
                </c:lvl>
                <c:lvl>
                  <c:pt idx="0">
                    <c:v>Hungary</c:v>
                  </c:pt>
                  <c:pt idx="18">
                    <c:v>Czechia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'38. ábra'!$C$7:$CL$7</c:f>
              <c:numCache>
                <c:formatCode>0.0</c:formatCode>
                <c:ptCount val="88"/>
                <c:pt idx="0">
                  <c:v>-3.5393210349349702</c:v>
                </c:pt>
                <c:pt idx="1">
                  <c:v>-4.765260262369396</c:v>
                </c:pt>
                <c:pt idx="2">
                  <c:v>-4.504303478252738</c:v>
                </c:pt>
                <c:pt idx="3">
                  <c:v>-5.1877020337760129</c:v>
                </c:pt>
                <c:pt idx="4">
                  <c:v>-2.5341416496134328</c:v>
                </c:pt>
                <c:pt idx="5">
                  <c:v>-2.4983870039384346</c:v>
                </c:pt>
                <c:pt idx="6">
                  <c:v>-2.9263757789392852</c:v>
                </c:pt>
                <c:pt idx="7">
                  <c:v>-1.8699499985885972</c:v>
                </c:pt>
                <c:pt idx="8">
                  <c:v>-1.8145581258434567</c:v>
                </c:pt>
                <c:pt idx="9">
                  <c:v>-2.4444912542679766</c:v>
                </c:pt>
                <c:pt idx="10">
                  <c:v>-2.1325124675274987</c:v>
                </c:pt>
                <c:pt idx="11">
                  <c:v>-2.1109473770365499</c:v>
                </c:pt>
                <c:pt idx="12">
                  <c:v>-7.8764023548705948</c:v>
                </c:pt>
                <c:pt idx="13">
                  <c:v>-7.2516264673043365</c:v>
                </c:pt>
                <c:pt idx="14">
                  <c:v>-6.3758454572737504</c:v>
                </c:pt>
                <c:pt idx="15">
                  <c:v>-6.8033173665124904</c:v>
                </c:pt>
                <c:pt idx="18" formatCode="#\ ##0.0">
                  <c:v>-2.9434113474124755</c:v>
                </c:pt>
                <c:pt idx="19" formatCode="#\ ##0.0">
                  <c:v>-6.1369337838111226</c:v>
                </c:pt>
                <c:pt idx="20" formatCode="#\ ##0.0">
                  <c:v>-7.2650749961806929</c:v>
                </c:pt>
                <c:pt idx="21" formatCode="#\ ##0.0">
                  <c:v>-1.6694635064715433</c:v>
                </c:pt>
                <c:pt idx="22" formatCode="#\ ##0.0">
                  <c:v>-6.0412647667643622</c:v>
                </c:pt>
                <c:pt idx="23" formatCode="#\ ##0.0">
                  <c:v>-0.78845016101386245</c:v>
                </c:pt>
                <c:pt idx="24" formatCode="#\ ##0.0">
                  <c:v>-3.6174059993105931</c:v>
                </c:pt>
                <c:pt idx="25" formatCode="#\ ##0.0">
                  <c:v>-0.97832004216736446</c:v>
                </c:pt>
                <c:pt idx="26" formatCode="#\ ##0.0">
                  <c:v>1.0820173892450353</c:v>
                </c:pt>
                <c:pt idx="27" formatCode="#\ ##0.0">
                  <c:v>3.4548792611954857</c:v>
                </c:pt>
                <c:pt idx="28" formatCode="#\ ##0.0">
                  <c:v>1.8734333303577815</c:v>
                </c:pt>
                <c:pt idx="29" formatCode="#\ ##0.0">
                  <c:v>0.52059070036802224</c:v>
                </c:pt>
                <c:pt idx="30" formatCode="#\ ##0.0">
                  <c:v>-5.544136226686688</c:v>
                </c:pt>
                <c:pt idx="31" formatCode="#\ ##0.0">
                  <c:v>-5.2959402113406133</c:v>
                </c:pt>
                <c:pt idx="32" formatCode="#\ ##0.0">
                  <c:v>-2.4175664847728111</c:v>
                </c:pt>
                <c:pt idx="33">
                  <c:v>-2.6490342075758333</c:v>
                </c:pt>
                <c:pt idx="36">
                  <c:v>-3.5925989912495675</c:v>
                </c:pt>
                <c:pt idx="37">
                  <c:v>-7.2025973297124066</c:v>
                </c:pt>
                <c:pt idx="38">
                  <c:v>-7.4801151140888988</c:v>
                </c:pt>
                <c:pt idx="39">
                  <c:v>-4.9194897559332897</c:v>
                </c:pt>
                <c:pt idx="40">
                  <c:v>-3.7805256362980564</c:v>
                </c:pt>
                <c:pt idx="41">
                  <c:v>-4.2264647027285003</c:v>
                </c:pt>
                <c:pt idx="42">
                  <c:v>-3.6490321409109265</c:v>
                </c:pt>
                <c:pt idx="43">
                  <c:v>-2.5725858404357567</c:v>
                </c:pt>
                <c:pt idx="44">
                  <c:v>-2.4110555718906204</c:v>
                </c:pt>
                <c:pt idx="45">
                  <c:v>-1.5363320647530705</c:v>
                </c:pt>
                <c:pt idx="46">
                  <c:v>-0.21221660973056058</c:v>
                </c:pt>
                <c:pt idx="47">
                  <c:v>-0.74265505342863791</c:v>
                </c:pt>
                <c:pt idx="48">
                  <c:v>-6.869540614686855</c:v>
                </c:pt>
                <c:pt idx="49">
                  <c:v>-1.7929830254002386</c:v>
                </c:pt>
                <c:pt idx="50">
                  <c:v>-3.4826562705175577</c:v>
                </c:pt>
                <c:pt idx="51">
                  <c:v>-5.1361801820264601</c:v>
                </c:pt>
                <c:pt idx="54">
                  <c:v>-2.5003426125445762</c:v>
                </c:pt>
                <c:pt idx="55">
                  <c:v>-7.0586748544361866</c:v>
                </c:pt>
                <c:pt idx="56">
                  <c:v>-6.8158120907262543</c:v>
                </c:pt>
                <c:pt idx="57">
                  <c:v>-4.8243457280608038</c:v>
                </c:pt>
                <c:pt idx="58">
                  <c:v>-8.8907958267028029</c:v>
                </c:pt>
                <c:pt idx="59">
                  <c:v>-3.0078074659564407</c:v>
                </c:pt>
                <c:pt idx="60">
                  <c:v>-2.4108598707345346</c:v>
                </c:pt>
                <c:pt idx="61">
                  <c:v>-2.0874622469610369</c:v>
                </c:pt>
                <c:pt idx="62">
                  <c:v>-3.633781741754158</c:v>
                </c:pt>
                <c:pt idx="63">
                  <c:v>-0.4380546546702605</c:v>
                </c:pt>
                <c:pt idx="64">
                  <c:v>-0.10514650412908638</c:v>
                </c:pt>
                <c:pt idx="65">
                  <c:v>-1.0881098975111672</c:v>
                </c:pt>
                <c:pt idx="66">
                  <c:v>-5.2325400961644455</c:v>
                </c:pt>
                <c:pt idx="67">
                  <c:v>-5.9120769072711994</c:v>
                </c:pt>
                <c:pt idx="68">
                  <c:v>-1.8095639389594804</c:v>
                </c:pt>
                <c:pt idx="69">
                  <c:v>-3.5550688118503961</c:v>
                </c:pt>
                <c:pt idx="72" formatCode="#\ ##0.0">
                  <c:v>-5.6076620505614123</c:v>
                </c:pt>
                <c:pt idx="73" formatCode="#\ ##0.0">
                  <c:v>-9.1588082300359552</c:v>
                </c:pt>
                <c:pt idx="74" formatCode="#\ ##0.0">
                  <c:v>-7.2994910762056886</c:v>
                </c:pt>
                <c:pt idx="75" formatCode="#\ ##0.0">
                  <c:v>-5.6399376502141578</c:v>
                </c:pt>
                <c:pt idx="76" formatCode="#\ ##0.0">
                  <c:v>-3.9118017695081044</c:v>
                </c:pt>
                <c:pt idx="77" formatCode="#\ ##0.0">
                  <c:v>-2.3675002125544387</c:v>
                </c:pt>
                <c:pt idx="78" formatCode="#\ ##0.0">
                  <c:v>-1.2313186711326638</c:v>
                </c:pt>
                <c:pt idx="79" formatCode="#\ ##0.0">
                  <c:v>-0.52163825483801962</c:v>
                </c:pt>
                <c:pt idx="80" formatCode="#\ ##0.0">
                  <c:v>-2.6105134790306397</c:v>
                </c:pt>
                <c:pt idx="81" formatCode="#\ ##0.0">
                  <c:v>-2.5718404588339139</c:v>
                </c:pt>
                <c:pt idx="82" formatCode="#\ ##0.0">
                  <c:v>-2.9347320382716964</c:v>
                </c:pt>
                <c:pt idx="83" formatCode="#\ ##0.0">
                  <c:v>-4.3308736479767811</c:v>
                </c:pt>
                <c:pt idx="84" formatCode="#\ ##0.0">
                  <c:v>-9.1350938642016786</c:v>
                </c:pt>
                <c:pt idx="85" formatCode="#\ ##0.0">
                  <c:v>-7.1865135837512018</c:v>
                </c:pt>
                <c:pt idx="86" formatCode="#\ ##0.0">
                  <c:v>-6.1951835313199437</c:v>
                </c:pt>
                <c:pt idx="87">
                  <c:v>-6.2512899950051395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B-4E92-972C-3C8CA7BF1FCD}"/>
            </c:ext>
          </c:extLst>
        </c:ser>
        <c:ser>
          <c:idx val="3"/>
          <c:order val="3"/>
          <c:tx>
            <c:strRef>
              <c:f>'38. ábra'!$B$8</c:f>
              <c:strCache>
                <c:ptCount val="1"/>
                <c:pt idx="0">
                  <c:v>Other sectors</c:v>
                </c:pt>
              </c:strCache>
            </c:strRef>
          </c:tx>
          <c:spPr>
            <a:solidFill>
              <a:srgbClr val="DA0000"/>
            </a:solidFill>
          </c:spPr>
          <c:invertIfNegative val="0"/>
          <c:cat>
            <c:multiLvlStrRef>
              <c:f>'38. ábra'!$C$1:$CL$2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2023Q3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2023Q3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2023Q3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2023Q3</c:v>
                  </c:pt>
                </c:lvl>
                <c:lvl>
                  <c:pt idx="0">
                    <c:v>Hungary</c:v>
                  </c:pt>
                  <c:pt idx="18">
                    <c:v>Czechia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'38. ábra'!$C$8:$CL$8</c:f>
              <c:numCache>
                <c:formatCode>0.0</c:formatCode>
                <c:ptCount val="88"/>
                <c:pt idx="0">
                  <c:v>-5.7048971674973501</c:v>
                </c:pt>
                <c:pt idx="1">
                  <c:v>1.6180427466470721</c:v>
                </c:pt>
                <c:pt idx="2">
                  <c:v>0.89017257195146016</c:v>
                </c:pt>
                <c:pt idx="3">
                  <c:v>0.57667432973346777</c:v>
                </c:pt>
                <c:pt idx="4">
                  <c:v>1.689704692824431</c:v>
                </c:pt>
                <c:pt idx="5">
                  <c:v>3.7823974333045012</c:v>
                </c:pt>
                <c:pt idx="6">
                  <c:v>1.7129855623252142</c:v>
                </c:pt>
                <c:pt idx="7">
                  <c:v>-0.22521372267585571</c:v>
                </c:pt>
                <c:pt idx="8">
                  <c:v>9.1366734479398248E-2</c:v>
                </c:pt>
                <c:pt idx="9">
                  <c:v>-0.98174913388272911</c:v>
                </c:pt>
                <c:pt idx="10">
                  <c:v>-3.1029661272887541</c:v>
                </c:pt>
                <c:pt idx="11">
                  <c:v>-2.841156029955866</c:v>
                </c:pt>
                <c:pt idx="12">
                  <c:v>-0.35097710791389591</c:v>
                </c:pt>
                <c:pt idx="13">
                  <c:v>-3.6772153173861755</c:v>
                </c:pt>
                <c:pt idx="14">
                  <c:v>-6.6532107827913238</c:v>
                </c:pt>
                <c:pt idx="15">
                  <c:v>-0.8206336760983346</c:v>
                </c:pt>
                <c:pt idx="18">
                  <c:v>1.1898527847765692</c:v>
                </c:pt>
                <c:pt idx="19">
                  <c:v>2.4068990534773542</c:v>
                </c:pt>
                <c:pt idx="20">
                  <c:v>0.7375457238593377</c:v>
                </c:pt>
                <c:pt idx="21">
                  <c:v>-1.6411345001278916</c:v>
                </c:pt>
                <c:pt idx="22">
                  <c:v>3.0346722132670347</c:v>
                </c:pt>
                <c:pt idx="23">
                  <c:v>1.7283111853606004</c:v>
                </c:pt>
                <c:pt idx="24">
                  <c:v>0.4385401524298782</c:v>
                </c:pt>
                <c:pt idx="25">
                  <c:v>0.83791905170570147</c:v>
                </c:pt>
                <c:pt idx="26">
                  <c:v>-1.6281525500633003</c:v>
                </c:pt>
                <c:pt idx="27">
                  <c:v>-3.1750468638535168</c:v>
                </c:pt>
                <c:pt idx="28">
                  <c:v>-3.5779370886288095</c:v>
                </c:pt>
                <c:pt idx="29">
                  <c:v>-3.8032168005076312</c:v>
                </c:pt>
                <c:pt idx="30">
                  <c:v>2.0970236655214589</c:v>
                </c:pt>
                <c:pt idx="31">
                  <c:v>0.20803620900466591</c:v>
                </c:pt>
                <c:pt idx="32">
                  <c:v>-8.5066605456415356</c:v>
                </c:pt>
                <c:pt idx="33">
                  <c:v>-1.9806292193978594</c:v>
                </c:pt>
                <c:pt idx="36">
                  <c:v>-1.4421492487191809</c:v>
                </c:pt>
                <c:pt idx="37">
                  <c:v>-0.10726220132937581</c:v>
                </c:pt>
                <c:pt idx="38">
                  <c:v>-2.6541782462634247</c:v>
                </c:pt>
                <c:pt idx="39">
                  <c:v>-2.5409298469141408</c:v>
                </c:pt>
                <c:pt idx="40">
                  <c:v>-2.4703954614945514</c:v>
                </c:pt>
                <c:pt idx="41">
                  <c:v>9.9702659218983136E-2</c:v>
                </c:pt>
                <c:pt idx="42">
                  <c:v>-1.6048638531998263</c:v>
                </c:pt>
                <c:pt idx="43">
                  <c:v>0.38639893667783287</c:v>
                </c:pt>
                <c:pt idx="44">
                  <c:v>-1.2879553109781194</c:v>
                </c:pt>
                <c:pt idx="45">
                  <c:v>1.8612072737762091</c:v>
                </c:pt>
                <c:pt idx="46">
                  <c:v>-2.7116082409286291</c:v>
                </c:pt>
                <c:pt idx="47">
                  <c:v>0.2722568997250111</c:v>
                </c:pt>
                <c:pt idx="48">
                  <c:v>1.425839681753823</c:v>
                </c:pt>
                <c:pt idx="49">
                  <c:v>-2.7741934802677282E-2</c:v>
                </c:pt>
                <c:pt idx="50">
                  <c:v>-1.9523883474408845</c:v>
                </c:pt>
                <c:pt idx="51">
                  <c:v>1.8773577001187833</c:v>
                </c:pt>
                <c:pt idx="54">
                  <c:v>-7.4872972199094647</c:v>
                </c:pt>
                <c:pt idx="55">
                  <c:v>-1.6022940732281148</c:v>
                </c:pt>
                <c:pt idx="56">
                  <c:v>2.2760091965255631</c:v>
                </c:pt>
                <c:pt idx="57">
                  <c:v>0.9506045058987902</c:v>
                </c:pt>
                <c:pt idx="58">
                  <c:v>7.6420382027231799</c:v>
                </c:pt>
                <c:pt idx="59">
                  <c:v>1.4761158125349023</c:v>
                </c:pt>
                <c:pt idx="60">
                  <c:v>-0.71220425777131702</c:v>
                </c:pt>
                <c:pt idx="61">
                  <c:v>-0.69840001996854895</c:v>
                </c:pt>
                <c:pt idx="62">
                  <c:v>-0.65243179122182715</c:v>
                </c:pt>
                <c:pt idx="63">
                  <c:v>-3.1629931805673333</c:v>
                </c:pt>
                <c:pt idx="64">
                  <c:v>-2.7512778916401297</c:v>
                </c:pt>
                <c:pt idx="65">
                  <c:v>-3.4132233680469515</c:v>
                </c:pt>
                <c:pt idx="66">
                  <c:v>5.6130884667945864</c:v>
                </c:pt>
                <c:pt idx="67">
                  <c:v>-1.8177501950011861</c:v>
                </c:pt>
                <c:pt idx="68">
                  <c:v>-0.7064604743299292</c:v>
                </c:pt>
                <c:pt idx="69">
                  <c:v>0.75157636039355458</c:v>
                </c:pt>
                <c:pt idx="72">
                  <c:v>-3.8652029899295783</c:v>
                </c:pt>
                <c:pt idx="73">
                  <c:v>-2.0528877731999486</c:v>
                </c:pt>
                <c:pt idx="74">
                  <c:v>1.1772197730039249</c:v>
                </c:pt>
                <c:pt idx="75">
                  <c:v>0.24728276426723017</c:v>
                </c:pt>
                <c:pt idx="76">
                  <c:v>-2.7216235367217148</c:v>
                </c:pt>
                <c:pt idx="77">
                  <c:v>0.79373311883530784</c:v>
                </c:pt>
                <c:pt idx="78">
                  <c:v>-1.1873604933926647</c:v>
                </c:pt>
                <c:pt idx="79">
                  <c:v>2.9057569186424042</c:v>
                </c:pt>
                <c:pt idx="80">
                  <c:v>0.92281270461703468</c:v>
                </c:pt>
                <c:pt idx="81">
                  <c:v>-3.1231669049773725</c:v>
                </c:pt>
                <c:pt idx="82">
                  <c:v>-2.019476750735465</c:v>
                </c:pt>
                <c:pt idx="83">
                  <c:v>-0.91644365690326435</c:v>
                </c:pt>
                <c:pt idx="84">
                  <c:v>0.37365108649674283</c:v>
                </c:pt>
                <c:pt idx="85">
                  <c:v>-2.6020524151439357</c:v>
                </c:pt>
                <c:pt idx="86">
                  <c:v>-3.2888690239462521</c:v>
                </c:pt>
                <c:pt idx="87">
                  <c:v>-2.4400780422820674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B-4E92-972C-3C8CA7BF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'38. ábra'!$B$5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04BB-4E92-972C-3C8CA7BF1FC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4-04BB-4E92-972C-3C8CA7BF1FC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04BB-4E92-972C-3C8CA7BF1FC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04BB-4E92-972C-3C8CA7BF1FC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04BB-4E92-972C-3C8CA7BF1FC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08-04BB-4E92-972C-3C8CA7BF1FC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9-04BB-4E92-972C-3C8CA7BF1FCD}"/>
              </c:ext>
            </c:extLst>
          </c:dPt>
          <c:cat>
            <c:multiLvlStrRef>
              <c:f>'38.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ábra'!$C$5:$CL$5</c:f>
              <c:numCache>
                <c:formatCode>0.0</c:formatCode>
                <c:ptCount val="88"/>
                <c:pt idx="0">
                  <c:v>-7.9254044830353187</c:v>
                </c:pt>
                <c:pt idx="1">
                  <c:v>0.11417649476967602</c:v>
                </c:pt>
                <c:pt idx="2">
                  <c:v>1.0882544922127442</c:v>
                </c:pt>
                <c:pt idx="3">
                  <c:v>0.55781276235333943</c:v>
                </c:pt>
                <c:pt idx="4">
                  <c:v>4.5033419170453515</c:v>
                </c:pt>
                <c:pt idx="5">
                  <c:v>6.2250251657402567</c:v>
                </c:pt>
                <c:pt idx="6">
                  <c:v>4.2317856845149961</c:v>
                </c:pt>
                <c:pt idx="7">
                  <c:v>5.9028313145444233</c:v>
                </c:pt>
                <c:pt idx="8">
                  <c:v>3.0519375862667468</c:v>
                </c:pt>
                <c:pt idx="9">
                  <c:v>1.4694079795782149</c:v>
                </c:pt>
                <c:pt idx="10">
                  <c:v>0.97013367677567097</c:v>
                </c:pt>
                <c:pt idx="11">
                  <c:v>0.1125073434751272</c:v>
                </c:pt>
                <c:pt idx="12">
                  <c:v>-1.7075311376661633</c:v>
                </c:pt>
                <c:pt idx="13">
                  <c:v>-4.4856259591365104</c:v>
                </c:pt>
                <c:pt idx="14">
                  <c:v>-9.0775715753974424</c:v>
                </c:pt>
                <c:pt idx="15">
                  <c:v>-0.97718103808159906</c:v>
                </c:pt>
                <c:pt idx="18">
                  <c:v>-1.1316473413717516</c:v>
                </c:pt>
                <c:pt idx="19">
                  <c:v>-1.9040317766021533</c:v>
                </c:pt>
                <c:pt idx="20">
                  <c:v>-3.1347065658470648</c:v>
                </c:pt>
                <c:pt idx="21">
                  <c:v>-1.8538453062356284</c:v>
                </c:pt>
                <c:pt idx="22">
                  <c:v>0.29064152735351978</c:v>
                </c:pt>
                <c:pt idx="23">
                  <c:v>1.6711519280350788</c:v>
                </c:pt>
                <c:pt idx="24">
                  <c:v>1.4686462372950093</c:v>
                </c:pt>
                <c:pt idx="25">
                  <c:v>3.7209266675156956</c:v>
                </c:pt>
                <c:pt idx="26">
                  <c:v>2.5454205255632587</c:v>
                </c:pt>
                <c:pt idx="27">
                  <c:v>2.2103931788173825</c:v>
                </c:pt>
                <c:pt idx="28">
                  <c:v>1.1367601600576509</c:v>
                </c:pt>
                <c:pt idx="29">
                  <c:v>0.14697018047725427</c:v>
                </c:pt>
                <c:pt idx="30">
                  <c:v>2.9274302545452531</c:v>
                </c:pt>
                <c:pt idx="31">
                  <c:v>-0.6924802169486064</c:v>
                </c:pt>
                <c:pt idx="32">
                  <c:v>-6.1138187373040438</c:v>
                </c:pt>
                <c:pt idx="33">
                  <c:v>0.2485632269653803</c:v>
                </c:pt>
                <c:pt idx="36">
                  <c:v>-7.7710271548506764</c:v>
                </c:pt>
                <c:pt idx="37">
                  <c:v>-4.4441381098864019</c:v>
                </c:pt>
                <c:pt idx="38">
                  <c:v>-6.1283068923022421</c:v>
                </c:pt>
                <c:pt idx="39">
                  <c:v>-5.0981876120294762</c:v>
                </c:pt>
                <c:pt idx="40">
                  <c:v>-1.9443524019462193</c:v>
                </c:pt>
                <c:pt idx="41">
                  <c:v>-1.2566035404244802</c:v>
                </c:pt>
                <c:pt idx="42">
                  <c:v>-1.5907625521107625</c:v>
                </c:pt>
                <c:pt idx="43">
                  <c:v>0.46959184514127883</c:v>
                </c:pt>
                <c:pt idx="44">
                  <c:v>0.75836994965550053</c:v>
                </c:pt>
                <c:pt idx="45">
                  <c:v>-0.48191561241368264</c:v>
                </c:pt>
                <c:pt idx="46">
                  <c:v>-7.7804864357713915E-2</c:v>
                </c:pt>
                <c:pt idx="47">
                  <c:v>0.99480263923782064</c:v>
                </c:pt>
                <c:pt idx="48">
                  <c:v>3.4066226112294604</c:v>
                </c:pt>
                <c:pt idx="49">
                  <c:v>-0.44715785819665022</c:v>
                </c:pt>
                <c:pt idx="50">
                  <c:v>-1.8172813539424768</c:v>
                </c:pt>
                <c:pt idx="51">
                  <c:v>1.4473915456159505</c:v>
                </c:pt>
                <c:pt idx="54">
                  <c:v>-9.1092395851898385</c:v>
                </c:pt>
                <c:pt idx="55">
                  <c:v>-3.8080617078239385</c:v>
                </c:pt>
                <c:pt idx="56">
                  <c:v>-3.5052664796531956</c:v>
                </c:pt>
                <c:pt idx="57">
                  <c:v>-4.7393708235182688</c:v>
                </c:pt>
                <c:pt idx="58">
                  <c:v>0.4334059297317554</c:v>
                </c:pt>
                <c:pt idx="59">
                  <c:v>-0.7216804845568966</c:v>
                </c:pt>
                <c:pt idx="60">
                  <c:v>-0.4044293394626382</c:v>
                </c:pt>
                <c:pt idx="61">
                  <c:v>-0.56710680677932257</c:v>
                </c:pt>
                <c:pt idx="62">
                  <c:v>-2.0775190364387219</c:v>
                </c:pt>
                <c:pt idx="63">
                  <c:v>-3.1220104452827337</c:v>
                </c:pt>
                <c:pt idx="64">
                  <c:v>-2.4198160548141523</c:v>
                </c:pt>
                <c:pt idx="65">
                  <c:v>-1.4890426539079822</c:v>
                </c:pt>
                <c:pt idx="66">
                  <c:v>1.7578423891931108</c:v>
                </c:pt>
                <c:pt idx="67">
                  <c:v>-2.9437698367575731</c:v>
                </c:pt>
                <c:pt idx="68">
                  <c:v>-6.7961023373572207</c:v>
                </c:pt>
                <c:pt idx="69">
                  <c:v>-2.6955720704743626</c:v>
                </c:pt>
                <c:pt idx="72">
                  <c:v>-12.058731155778895</c:v>
                </c:pt>
                <c:pt idx="73">
                  <c:v>-4.4770421813082297</c:v>
                </c:pt>
                <c:pt idx="74">
                  <c:v>-4.4838842468444549</c:v>
                </c:pt>
                <c:pt idx="75">
                  <c:v>-3.4035822768522581</c:v>
                </c:pt>
                <c:pt idx="76">
                  <c:v>-2.3999913669375288</c:v>
                </c:pt>
                <c:pt idx="77">
                  <c:v>1.0919648083984796</c:v>
                </c:pt>
                <c:pt idx="78">
                  <c:v>2.0132308266180283</c:v>
                </c:pt>
                <c:pt idx="79">
                  <c:v>1.3618373605971146</c:v>
                </c:pt>
                <c:pt idx="80">
                  <c:v>1.5809927416432175</c:v>
                </c:pt>
                <c:pt idx="81">
                  <c:v>-1.6829825910948573</c:v>
                </c:pt>
                <c:pt idx="82">
                  <c:v>-2.4950064930149134</c:v>
                </c:pt>
                <c:pt idx="83">
                  <c:v>-2.29255600875097</c:v>
                </c:pt>
                <c:pt idx="84">
                  <c:v>-3.5383533042846769</c:v>
                </c:pt>
                <c:pt idx="85">
                  <c:v>-6.0828071907714785</c:v>
                </c:pt>
                <c:pt idx="86">
                  <c:v>-5.409548654349182</c:v>
                </c:pt>
                <c:pt idx="87">
                  <c:v>-3.0903193745476307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4BB-4E92-972C-3C8CA7BF1FCD}"/>
            </c:ext>
          </c:extLst>
        </c:ser>
        <c:ser>
          <c:idx val="4"/>
          <c:order val="4"/>
          <c:spPr>
            <a:ln w="12700"/>
          </c:spPr>
          <c:marker>
            <c:symbol val="none"/>
          </c:marker>
          <c:cat>
            <c:multiLvlStrRef>
              <c:f>'38.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ábra'!$C$9:$CH$9</c:f>
              <c:numCache>
                <c:formatCode>General</c:formatCode>
                <c:ptCount val="8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4BB-4E92-972C-3C8CA7BF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16544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186716544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10085610738727E-2"/>
              <c:y val="6.50921114021164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698368"/>
        <c:crosses val="autoZero"/>
        <c:crossBetween val="between"/>
        <c:majorUnit val="2"/>
      </c:valAx>
      <c:valAx>
        <c:axId val="186718464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347798657913033"/>
              <c:y val="6.299822792081460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24736"/>
        <c:crosses val="max"/>
        <c:crossBetween val="between"/>
        <c:majorUnit val="2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3325947412059895"/>
          <c:w val="1"/>
          <c:h val="6.674052587940107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4.7575839853874063E-2"/>
          <c:w val="0.88898427614664854"/>
          <c:h val="0.61336797684232558"/>
        </c:manualLayout>
      </c:layout>
      <c:lineChart>
        <c:grouping val="standard"/>
        <c:varyColors val="0"/>
        <c:ser>
          <c:idx val="0"/>
          <c:order val="0"/>
          <c:tx>
            <c:strRef>
              <c:f>'39. ábra'!$A$5</c:f>
              <c:strCache>
                <c:ptCount val="1"/>
                <c:pt idx="0">
                  <c:v>Nettó külső tartozás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0-8188-40BC-B567-347577FBC4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8188-40BC-B567-347577FBC4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8188-40BC-B567-347577FBC4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8188-40BC-B567-347577FBC4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4-8188-40BC-B567-347577FBC4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5-8188-40BC-B567-347577FBC4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8188-40BC-B567-347577FBC4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7-8188-40BC-B567-347577FBC4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8188-40BC-B567-347577FBC4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8188-40BC-B567-347577FBC4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A-8188-40BC-B567-347577FBC453}"/>
              </c:ext>
            </c:extLst>
          </c:dPt>
          <c:cat>
            <c:multiLvlStrRef>
              <c:f>'39.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'39. ábra'!$C$5:$CL$5</c:f>
              <c:numCache>
                <c:formatCode>0.0</c:formatCode>
                <c:ptCount val="88"/>
                <c:pt idx="0">
                  <c:v>100.84161548355796</c:v>
                </c:pt>
                <c:pt idx="1">
                  <c:v>112.38885343905758</c:v>
                </c:pt>
                <c:pt idx="2">
                  <c:v>108.44618513149753</c:v>
                </c:pt>
                <c:pt idx="3">
                  <c:v>102.43810291496956</c:v>
                </c:pt>
                <c:pt idx="4">
                  <c:v>98.399725956416049</c:v>
                </c:pt>
                <c:pt idx="5">
                  <c:v>90.279803728898884</c:v>
                </c:pt>
                <c:pt idx="6">
                  <c:v>80.49238252910088</c:v>
                </c:pt>
                <c:pt idx="7">
                  <c:v>67.07784875187339</c:v>
                </c:pt>
                <c:pt idx="8">
                  <c:v>68.190898873316755</c:v>
                </c:pt>
                <c:pt idx="9">
                  <c:v>60.419944109606014</c:v>
                </c:pt>
                <c:pt idx="10">
                  <c:v>54.100980250217205</c:v>
                </c:pt>
                <c:pt idx="11">
                  <c:v>50.661609500809718</c:v>
                </c:pt>
                <c:pt idx="12">
                  <c:v>50.79429523528357</c:v>
                </c:pt>
                <c:pt idx="13">
                  <c:v>48.326044613153798</c:v>
                </c:pt>
                <c:pt idx="14">
                  <c:v>47.373980686060975</c:v>
                </c:pt>
                <c:pt idx="15">
                  <c:v>47.512465127181187</c:v>
                </c:pt>
                <c:pt idx="18">
                  <c:v>35.216595861524269</c:v>
                </c:pt>
                <c:pt idx="19">
                  <c:v>43.573851918455212</c:v>
                </c:pt>
                <c:pt idx="20">
                  <c:v>46.056820887432188</c:v>
                </c:pt>
                <c:pt idx="21">
                  <c:v>42.786899932325348</c:v>
                </c:pt>
                <c:pt idx="22">
                  <c:v>45.58536172830015</c:v>
                </c:pt>
                <c:pt idx="23">
                  <c:v>38.75907350677123</c:v>
                </c:pt>
                <c:pt idx="24">
                  <c:v>36.029610705272361</c:v>
                </c:pt>
                <c:pt idx="25">
                  <c:v>33.23991408259819</c:v>
                </c:pt>
                <c:pt idx="26">
                  <c:v>27.204017166511214</c:v>
                </c:pt>
                <c:pt idx="27">
                  <c:v>25.683436449978341</c:v>
                </c:pt>
                <c:pt idx="28">
                  <c:v>24.32164686532003</c:v>
                </c:pt>
                <c:pt idx="29">
                  <c:v>20.001108089719807</c:v>
                </c:pt>
                <c:pt idx="30">
                  <c:v>16.396206953116096</c:v>
                </c:pt>
                <c:pt idx="31">
                  <c:v>14.909999811122374</c:v>
                </c:pt>
                <c:pt idx="32">
                  <c:v>20.11574364823429</c:v>
                </c:pt>
                <c:pt idx="33">
                  <c:v>16.930171822441878</c:v>
                </c:pt>
                <c:pt idx="36">
                  <c:v>47.0126939505328</c:v>
                </c:pt>
                <c:pt idx="37">
                  <c:v>60.461310002567494</c:v>
                </c:pt>
                <c:pt idx="38">
                  <c:v>64.391488181340691</c:v>
                </c:pt>
                <c:pt idx="39">
                  <c:v>56.722214796001715</c:v>
                </c:pt>
                <c:pt idx="40">
                  <c:v>66.279015458131425</c:v>
                </c:pt>
                <c:pt idx="41">
                  <c:v>69.509502096527825</c:v>
                </c:pt>
                <c:pt idx="42">
                  <c:v>67.327481315166239</c:v>
                </c:pt>
                <c:pt idx="43">
                  <c:v>59.474737492049265</c:v>
                </c:pt>
                <c:pt idx="44">
                  <c:v>59.051743521200152</c:v>
                </c:pt>
                <c:pt idx="45">
                  <c:v>61.472486788617452</c:v>
                </c:pt>
                <c:pt idx="46">
                  <c:v>54.193262139529509</c:v>
                </c:pt>
                <c:pt idx="47">
                  <c:v>49.239922201625646</c:v>
                </c:pt>
                <c:pt idx="48">
                  <c:v>42.765256566983545</c:v>
                </c:pt>
                <c:pt idx="49">
                  <c:v>39.485681906428127</c:v>
                </c:pt>
                <c:pt idx="50">
                  <c:v>33.42338400695148</c:v>
                </c:pt>
                <c:pt idx="51">
                  <c:v>34.137573522144706</c:v>
                </c:pt>
                <c:pt idx="54">
                  <c:v>58.013921731486981</c:v>
                </c:pt>
                <c:pt idx="55">
                  <c:v>66.393272538633752</c:v>
                </c:pt>
                <c:pt idx="56">
                  <c:v>60.879024036972361</c:v>
                </c:pt>
                <c:pt idx="57">
                  <c:v>63.400143203809108</c:v>
                </c:pt>
                <c:pt idx="58">
                  <c:v>60.433568275598006</c:v>
                </c:pt>
                <c:pt idx="59">
                  <c:v>62.036465269126673</c:v>
                </c:pt>
                <c:pt idx="60">
                  <c:v>63.372034392210018</c:v>
                </c:pt>
                <c:pt idx="61">
                  <c:v>63.632403963757078</c:v>
                </c:pt>
                <c:pt idx="62">
                  <c:v>66.590373247097162</c:v>
                </c:pt>
                <c:pt idx="63">
                  <c:v>68.155271235704788</c:v>
                </c:pt>
                <c:pt idx="64">
                  <c:v>69.409744900400227</c:v>
                </c:pt>
                <c:pt idx="65">
                  <c:v>65.649790267257018</c:v>
                </c:pt>
                <c:pt idx="66">
                  <c:v>64.732176777346027</c:v>
                </c:pt>
                <c:pt idx="67">
                  <c:v>60.479653525934197</c:v>
                </c:pt>
                <c:pt idx="68">
                  <c:v>62.373836309024078</c:v>
                </c:pt>
                <c:pt idx="69">
                  <c:v>62.415066883080527</c:v>
                </c:pt>
                <c:pt idx="72">
                  <c:v>46.694126362809065</c:v>
                </c:pt>
                <c:pt idx="73">
                  <c:v>59.634832873986042</c:v>
                </c:pt>
                <c:pt idx="74">
                  <c:v>61.90979186756357</c:v>
                </c:pt>
                <c:pt idx="75">
                  <c:v>61.714097604184779</c:v>
                </c:pt>
                <c:pt idx="76">
                  <c:v>64.819070943254303</c:v>
                </c:pt>
                <c:pt idx="77">
                  <c:v>62.872099344499254</c:v>
                </c:pt>
                <c:pt idx="78">
                  <c:v>56.542747126009154</c:v>
                </c:pt>
                <c:pt idx="79">
                  <c:v>53.730040589489661</c:v>
                </c:pt>
                <c:pt idx="80">
                  <c:v>49.458817404532574</c:v>
                </c:pt>
                <c:pt idx="81">
                  <c:v>46.873373784194122</c:v>
                </c:pt>
                <c:pt idx="82">
                  <c:v>43.338271739135706</c:v>
                </c:pt>
                <c:pt idx="83">
                  <c:v>43.037337194540427</c:v>
                </c:pt>
                <c:pt idx="84">
                  <c:v>47.287363495105829</c:v>
                </c:pt>
                <c:pt idx="85">
                  <c:v>46.728278023420266</c:v>
                </c:pt>
                <c:pt idx="86">
                  <c:v>40.651277951224188</c:v>
                </c:pt>
                <c:pt idx="87">
                  <c:v>44.849604707624536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188-40BC-B567-347577FBC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'39. ábra'!$A$6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8188-40BC-B567-347577FBC4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8188-40BC-B567-347577FBC4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E-8188-40BC-B567-347577FBC4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F-8188-40BC-B567-347577FBC4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8188-40BC-B567-347577FBC4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1-8188-40BC-B567-347577FBC4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2-8188-40BC-B567-347577FBC4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3-8188-40BC-B567-347577FBC4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4-8188-40BC-B567-347577FBC4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5-8188-40BC-B567-347577FBC4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6-8188-40BC-B567-347577FBC453}"/>
              </c:ext>
            </c:extLst>
          </c:dPt>
          <c:cat>
            <c:multiLvlStrRef>
              <c:f>'39.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'39. ábra'!$C$6:$CL$6</c:f>
              <c:numCache>
                <c:formatCode>0.0</c:formatCode>
                <c:ptCount val="88"/>
                <c:pt idx="0">
                  <c:v>52.496017800690467</c:v>
                </c:pt>
                <c:pt idx="1">
                  <c:v>53.97457159086489</c:v>
                </c:pt>
                <c:pt idx="2">
                  <c:v>53.560377732876681</c:v>
                </c:pt>
                <c:pt idx="3">
                  <c:v>50.774261825950944</c:v>
                </c:pt>
                <c:pt idx="4">
                  <c:v>45.010861406224748</c:v>
                </c:pt>
                <c:pt idx="5">
                  <c:v>36.475205822963986</c:v>
                </c:pt>
                <c:pt idx="6">
                  <c:v>33.103688022265196</c:v>
                </c:pt>
                <c:pt idx="7">
                  <c:v>24.4320771833106</c:v>
                </c:pt>
                <c:pt idx="8">
                  <c:v>18.793218291068921</c:v>
                </c:pt>
                <c:pt idx="9">
                  <c:v>13.598875270707993</c:v>
                </c:pt>
                <c:pt idx="10">
                  <c:v>7.9951456936240861</c:v>
                </c:pt>
                <c:pt idx="11">
                  <c:v>7.0381882375715161</c:v>
                </c:pt>
                <c:pt idx="12">
                  <c:v>7.6534602795091731</c:v>
                </c:pt>
                <c:pt idx="13">
                  <c:v>8.9672739364568006</c:v>
                </c:pt>
                <c:pt idx="14">
                  <c:v>10.138217659595108</c:v>
                </c:pt>
                <c:pt idx="15">
                  <c:v>11.811065059678288</c:v>
                </c:pt>
                <c:pt idx="18">
                  <c:v>-9.5102258668616511</c:v>
                </c:pt>
                <c:pt idx="19">
                  <c:v>-7.7587883933376345</c:v>
                </c:pt>
                <c:pt idx="20">
                  <c:v>-6.3599601825725296</c:v>
                </c:pt>
                <c:pt idx="21">
                  <c:v>-5.4982318637403127</c:v>
                </c:pt>
                <c:pt idx="22">
                  <c:v>-7.0542938417775041</c:v>
                </c:pt>
                <c:pt idx="23">
                  <c:v>-8.9041555485179806</c:v>
                </c:pt>
                <c:pt idx="24">
                  <c:v>-11.814818405373673</c:v>
                </c:pt>
                <c:pt idx="25">
                  <c:v>-13.11838648912291</c:v>
                </c:pt>
                <c:pt idx="26">
                  <c:v>-18.821450812535048</c:v>
                </c:pt>
                <c:pt idx="27">
                  <c:v>-16.705257068740025</c:v>
                </c:pt>
                <c:pt idx="28">
                  <c:v>-18.192353907299836</c:v>
                </c:pt>
                <c:pt idx="29">
                  <c:v>-19.377741136944376</c:v>
                </c:pt>
                <c:pt idx="30">
                  <c:v>-23.907418442726641</c:v>
                </c:pt>
                <c:pt idx="31">
                  <c:v>-23.28819158067488</c:v>
                </c:pt>
                <c:pt idx="32">
                  <c:v>-16.042961540285312</c:v>
                </c:pt>
                <c:pt idx="33">
                  <c:v>-17.132731314901118</c:v>
                </c:pt>
                <c:pt idx="36">
                  <c:v>17.450336779673286</c:v>
                </c:pt>
                <c:pt idx="37">
                  <c:v>23.801241859875365</c:v>
                </c:pt>
                <c:pt idx="38">
                  <c:v>24.208854149550589</c:v>
                </c:pt>
                <c:pt idx="39">
                  <c:v>23.140182642588737</c:v>
                </c:pt>
                <c:pt idx="40">
                  <c:v>26.482902747195435</c:v>
                </c:pt>
                <c:pt idx="41">
                  <c:v>26.708791203131966</c:v>
                </c:pt>
                <c:pt idx="42">
                  <c:v>25.350696644419159</c:v>
                </c:pt>
                <c:pt idx="43">
                  <c:v>22.747028740822632</c:v>
                </c:pt>
                <c:pt idx="44">
                  <c:v>19.818225610162376</c:v>
                </c:pt>
                <c:pt idx="45">
                  <c:v>18.853663783571641</c:v>
                </c:pt>
                <c:pt idx="46">
                  <c:v>14.160444773900654</c:v>
                </c:pt>
                <c:pt idx="47">
                  <c:v>11.078644000700841</c:v>
                </c:pt>
                <c:pt idx="48">
                  <c:v>5.7064448884266623</c:v>
                </c:pt>
                <c:pt idx="49">
                  <c:v>1.082805067328543</c:v>
                </c:pt>
                <c:pt idx="50">
                  <c:v>-1.6414133698668973</c:v>
                </c:pt>
                <c:pt idx="51">
                  <c:v>-4.0201820029446864</c:v>
                </c:pt>
                <c:pt idx="54">
                  <c:v>7.695531339024873</c:v>
                </c:pt>
                <c:pt idx="55">
                  <c:v>13.27784321832266</c:v>
                </c:pt>
                <c:pt idx="56">
                  <c:v>11.974277574751072</c:v>
                </c:pt>
                <c:pt idx="57">
                  <c:v>13.736560712564325</c:v>
                </c:pt>
                <c:pt idx="58">
                  <c:v>12.419669976496721</c:v>
                </c:pt>
                <c:pt idx="59">
                  <c:v>14.814720348812235</c:v>
                </c:pt>
                <c:pt idx="60">
                  <c:v>18.884021243017767</c:v>
                </c:pt>
                <c:pt idx="61">
                  <c:v>21.154681376831487</c:v>
                </c:pt>
                <c:pt idx="62">
                  <c:v>23.218302545246921</c:v>
                </c:pt>
                <c:pt idx="63">
                  <c:v>24.409619002738872</c:v>
                </c:pt>
                <c:pt idx="64">
                  <c:v>25.329709028235982</c:v>
                </c:pt>
                <c:pt idx="65">
                  <c:v>24.580402140428273</c:v>
                </c:pt>
                <c:pt idx="66">
                  <c:v>27.085605190696899</c:v>
                </c:pt>
                <c:pt idx="67">
                  <c:v>28.27579878251311</c:v>
                </c:pt>
                <c:pt idx="68">
                  <c:v>31.268912893416161</c:v>
                </c:pt>
                <c:pt idx="69">
                  <c:v>35.248036417231013</c:v>
                </c:pt>
                <c:pt idx="72">
                  <c:v>17.162560218731624</c:v>
                </c:pt>
                <c:pt idx="73">
                  <c:v>22.151694021190941</c:v>
                </c:pt>
                <c:pt idx="74">
                  <c:v>23.464030327668855</c:v>
                </c:pt>
                <c:pt idx="75">
                  <c:v>24.219051737393759</c:v>
                </c:pt>
                <c:pt idx="76">
                  <c:v>24.482736839989723</c:v>
                </c:pt>
                <c:pt idx="77">
                  <c:v>22.352162508771844</c:v>
                </c:pt>
                <c:pt idx="78">
                  <c:v>16.979466179120188</c:v>
                </c:pt>
                <c:pt idx="79">
                  <c:v>15.151121919447395</c:v>
                </c:pt>
                <c:pt idx="80">
                  <c:v>9.4087977919248633</c:v>
                </c:pt>
                <c:pt idx="81">
                  <c:v>8.1505265586188766</c:v>
                </c:pt>
                <c:pt idx="82">
                  <c:v>5.912402418767428</c:v>
                </c:pt>
                <c:pt idx="83">
                  <c:v>6.2819555479425775</c:v>
                </c:pt>
                <c:pt idx="84">
                  <c:v>9.8008677171311085</c:v>
                </c:pt>
                <c:pt idx="85">
                  <c:v>9.1929889040785771</c:v>
                </c:pt>
                <c:pt idx="86">
                  <c:v>6.744046596868956</c:v>
                </c:pt>
                <c:pt idx="87">
                  <c:v>7.7563676617191062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188-40BC-B567-347577FBC453}"/>
            </c:ext>
          </c:extLst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'39.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'39. ábra'!$C$7:$CK$7</c:f>
              <c:numCache>
                <c:formatCode>General</c:formatCode>
                <c:ptCount val="87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188-40BC-B567-347577FBC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2704"/>
        <c:crosses val="autoZero"/>
        <c:auto val="1"/>
        <c:lblAlgn val="ctr"/>
        <c:lblOffset val="100"/>
        <c:tickLblSkip val="3"/>
        <c:noMultiLvlLbl val="0"/>
      </c:catAx>
      <c:valAx>
        <c:axId val="197752704"/>
        <c:scaling>
          <c:orientation val="minMax"/>
          <c:max val="12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141931081542133E-2"/>
              <c:y val="8.69186022593570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770415236557"/>
              <c:y val="8.691590716514766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393325907573832"/>
          <c:y val="0.93564255284552245"/>
          <c:w val="0.67680709236462167"/>
          <c:h val="5.99970831061567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3016741313429E-2"/>
          <c:y val="4.3099434394602731E-2"/>
          <c:w val="0.88898427614664854"/>
          <c:h val="0.61336797684232558"/>
        </c:manualLayout>
      </c:layout>
      <c:lineChart>
        <c:grouping val="standard"/>
        <c:varyColors val="0"/>
        <c:ser>
          <c:idx val="0"/>
          <c:order val="0"/>
          <c:tx>
            <c:strRef>
              <c:f>'39. ábra'!$B$5</c:f>
              <c:strCache>
                <c:ptCount val="1"/>
                <c:pt idx="0">
                  <c:v>Net external liabilities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0-A46E-4474-8AFC-83D813BDD22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A46E-4474-8AFC-83D813BDD22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A46E-4474-8AFC-83D813BDD22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A46E-4474-8AFC-83D813BDD22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4-A46E-4474-8AFC-83D813BDD22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5-A46E-4474-8AFC-83D813BDD22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A46E-4474-8AFC-83D813BDD22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7-A46E-4474-8AFC-83D813BDD22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A46E-4474-8AFC-83D813BDD22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A46E-4474-8AFC-83D813BDD229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A-A46E-4474-8AFC-83D813BDD229}"/>
              </c:ext>
            </c:extLst>
          </c:dPt>
          <c:cat>
            <c:multiLvlStrRef>
              <c:f>'39. ábra'!$C$1:$CL$2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2023Q3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 Q3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2023Q3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 Q3</c:v>
                  </c:pt>
                </c:lvl>
                <c:lvl>
                  <c:pt idx="0">
                    <c:v>Hungary</c:v>
                  </c:pt>
                  <c:pt idx="18">
                    <c:v>Czechia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'39. ábra'!$C$5:$CL$5</c:f>
              <c:numCache>
                <c:formatCode>0.0</c:formatCode>
                <c:ptCount val="88"/>
                <c:pt idx="0">
                  <c:v>100.84161548355796</c:v>
                </c:pt>
                <c:pt idx="1">
                  <c:v>112.38885343905758</c:v>
                </c:pt>
                <c:pt idx="2">
                  <c:v>108.44618513149753</c:v>
                </c:pt>
                <c:pt idx="3">
                  <c:v>102.43810291496956</c:v>
                </c:pt>
                <c:pt idx="4">
                  <c:v>98.399725956416049</c:v>
                </c:pt>
                <c:pt idx="5">
                  <c:v>90.279803728898884</c:v>
                </c:pt>
                <c:pt idx="6">
                  <c:v>80.49238252910088</c:v>
                </c:pt>
                <c:pt idx="7">
                  <c:v>67.07784875187339</c:v>
                </c:pt>
                <c:pt idx="8">
                  <c:v>68.190898873316755</c:v>
                </c:pt>
                <c:pt idx="9">
                  <c:v>60.419944109606014</c:v>
                </c:pt>
                <c:pt idx="10">
                  <c:v>54.100980250217205</c:v>
                </c:pt>
                <c:pt idx="11">
                  <c:v>50.661609500809718</c:v>
                </c:pt>
                <c:pt idx="12">
                  <c:v>50.79429523528357</c:v>
                </c:pt>
                <c:pt idx="13">
                  <c:v>48.326044613153798</c:v>
                </c:pt>
                <c:pt idx="14">
                  <c:v>47.373980686060975</c:v>
                </c:pt>
                <c:pt idx="15">
                  <c:v>47.512465127181187</c:v>
                </c:pt>
                <c:pt idx="18">
                  <c:v>35.216595861524269</c:v>
                </c:pt>
                <c:pt idx="19">
                  <c:v>43.573851918455212</c:v>
                </c:pt>
                <c:pt idx="20">
                  <c:v>46.056820887432188</c:v>
                </c:pt>
                <c:pt idx="21">
                  <c:v>42.786899932325348</c:v>
                </c:pt>
                <c:pt idx="22">
                  <c:v>45.58536172830015</c:v>
                </c:pt>
                <c:pt idx="23">
                  <c:v>38.75907350677123</c:v>
                </c:pt>
                <c:pt idx="24">
                  <c:v>36.029610705272361</c:v>
                </c:pt>
                <c:pt idx="25">
                  <c:v>33.23991408259819</c:v>
                </c:pt>
                <c:pt idx="26">
                  <c:v>27.204017166511214</c:v>
                </c:pt>
                <c:pt idx="27">
                  <c:v>25.683436449978341</c:v>
                </c:pt>
                <c:pt idx="28">
                  <c:v>24.32164686532003</c:v>
                </c:pt>
                <c:pt idx="29">
                  <c:v>20.001108089719807</c:v>
                </c:pt>
                <c:pt idx="30">
                  <c:v>16.396206953116096</c:v>
                </c:pt>
                <c:pt idx="31">
                  <c:v>14.909999811122374</c:v>
                </c:pt>
                <c:pt idx="32">
                  <c:v>20.11574364823429</c:v>
                </c:pt>
                <c:pt idx="33">
                  <c:v>16.930171822441878</c:v>
                </c:pt>
                <c:pt idx="36">
                  <c:v>47.0126939505328</c:v>
                </c:pt>
                <c:pt idx="37">
                  <c:v>60.461310002567494</c:v>
                </c:pt>
                <c:pt idx="38">
                  <c:v>64.391488181340691</c:v>
                </c:pt>
                <c:pt idx="39">
                  <c:v>56.722214796001715</c:v>
                </c:pt>
                <c:pt idx="40">
                  <c:v>66.279015458131425</c:v>
                </c:pt>
                <c:pt idx="41">
                  <c:v>69.509502096527825</c:v>
                </c:pt>
                <c:pt idx="42">
                  <c:v>67.327481315166239</c:v>
                </c:pt>
                <c:pt idx="43">
                  <c:v>59.474737492049265</c:v>
                </c:pt>
                <c:pt idx="44">
                  <c:v>59.051743521200152</c:v>
                </c:pt>
                <c:pt idx="45">
                  <c:v>61.472486788617452</c:v>
                </c:pt>
                <c:pt idx="46">
                  <c:v>54.193262139529509</c:v>
                </c:pt>
                <c:pt idx="47">
                  <c:v>49.239922201625646</c:v>
                </c:pt>
                <c:pt idx="48">
                  <c:v>42.765256566983545</c:v>
                </c:pt>
                <c:pt idx="49">
                  <c:v>39.485681906428127</c:v>
                </c:pt>
                <c:pt idx="50">
                  <c:v>33.42338400695148</c:v>
                </c:pt>
                <c:pt idx="51">
                  <c:v>34.137573522144706</c:v>
                </c:pt>
                <c:pt idx="54">
                  <c:v>58.013921731486981</c:v>
                </c:pt>
                <c:pt idx="55">
                  <c:v>66.393272538633752</c:v>
                </c:pt>
                <c:pt idx="56">
                  <c:v>60.879024036972361</c:v>
                </c:pt>
                <c:pt idx="57">
                  <c:v>63.400143203809108</c:v>
                </c:pt>
                <c:pt idx="58">
                  <c:v>60.433568275598006</c:v>
                </c:pt>
                <c:pt idx="59">
                  <c:v>62.036465269126673</c:v>
                </c:pt>
                <c:pt idx="60">
                  <c:v>63.372034392210018</c:v>
                </c:pt>
                <c:pt idx="61">
                  <c:v>63.632403963757078</c:v>
                </c:pt>
                <c:pt idx="62">
                  <c:v>66.590373247097162</c:v>
                </c:pt>
                <c:pt idx="63">
                  <c:v>68.155271235704788</c:v>
                </c:pt>
                <c:pt idx="64">
                  <c:v>69.409744900400227</c:v>
                </c:pt>
                <c:pt idx="65">
                  <c:v>65.649790267257018</c:v>
                </c:pt>
                <c:pt idx="66">
                  <c:v>64.732176777346027</c:v>
                </c:pt>
                <c:pt idx="67">
                  <c:v>60.479653525934197</c:v>
                </c:pt>
                <c:pt idx="68">
                  <c:v>62.373836309024078</c:v>
                </c:pt>
                <c:pt idx="69">
                  <c:v>62.415066883080527</c:v>
                </c:pt>
                <c:pt idx="72">
                  <c:v>46.694126362809065</c:v>
                </c:pt>
                <c:pt idx="73">
                  <c:v>59.634832873986042</c:v>
                </c:pt>
                <c:pt idx="74">
                  <c:v>61.90979186756357</c:v>
                </c:pt>
                <c:pt idx="75">
                  <c:v>61.714097604184779</c:v>
                </c:pt>
                <c:pt idx="76">
                  <c:v>64.819070943254303</c:v>
                </c:pt>
                <c:pt idx="77">
                  <c:v>62.872099344499254</c:v>
                </c:pt>
                <c:pt idx="78">
                  <c:v>56.542747126009154</c:v>
                </c:pt>
                <c:pt idx="79">
                  <c:v>53.730040589489661</c:v>
                </c:pt>
                <c:pt idx="80">
                  <c:v>49.458817404532574</c:v>
                </c:pt>
                <c:pt idx="81">
                  <c:v>46.873373784194122</c:v>
                </c:pt>
                <c:pt idx="82">
                  <c:v>43.338271739135706</c:v>
                </c:pt>
                <c:pt idx="83">
                  <c:v>43.037337194540427</c:v>
                </c:pt>
                <c:pt idx="84">
                  <c:v>47.287363495105829</c:v>
                </c:pt>
                <c:pt idx="85">
                  <c:v>46.728278023420266</c:v>
                </c:pt>
                <c:pt idx="86">
                  <c:v>40.651277951224188</c:v>
                </c:pt>
                <c:pt idx="87">
                  <c:v>44.849604707624536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46E-4474-8AFC-83D813BDD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'39. ábra'!$B$6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A46E-4474-8AFC-83D813BDD22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A46E-4474-8AFC-83D813BDD22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E-A46E-4474-8AFC-83D813BDD22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F-A46E-4474-8AFC-83D813BDD22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A46E-4474-8AFC-83D813BDD22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1-A46E-4474-8AFC-83D813BDD22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2-A46E-4474-8AFC-83D813BDD22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3-A46E-4474-8AFC-83D813BDD22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4-A46E-4474-8AFC-83D813BDD22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5-A46E-4474-8AFC-83D813BDD229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6-A46E-4474-8AFC-83D813BDD229}"/>
              </c:ext>
            </c:extLst>
          </c:dPt>
          <c:cat>
            <c:multiLvlStrRef>
              <c:f>'39.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'39. ábra'!$C$6:$CL$6</c:f>
              <c:numCache>
                <c:formatCode>0.0</c:formatCode>
                <c:ptCount val="88"/>
                <c:pt idx="0">
                  <c:v>52.496017800690467</c:v>
                </c:pt>
                <c:pt idx="1">
                  <c:v>53.97457159086489</c:v>
                </c:pt>
                <c:pt idx="2">
                  <c:v>53.560377732876681</c:v>
                </c:pt>
                <c:pt idx="3">
                  <c:v>50.774261825950944</c:v>
                </c:pt>
                <c:pt idx="4">
                  <c:v>45.010861406224748</c:v>
                </c:pt>
                <c:pt idx="5">
                  <c:v>36.475205822963986</c:v>
                </c:pt>
                <c:pt idx="6">
                  <c:v>33.103688022265196</c:v>
                </c:pt>
                <c:pt idx="7">
                  <c:v>24.4320771833106</c:v>
                </c:pt>
                <c:pt idx="8">
                  <c:v>18.793218291068921</c:v>
                </c:pt>
                <c:pt idx="9">
                  <c:v>13.598875270707993</c:v>
                </c:pt>
                <c:pt idx="10">
                  <c:v>7.9951456936240861</c:v>
                </c:pt>
                <c:pt idx="11">
                  <c:v>7.0381882375715161</c:v>
                </c:pt>
                <c:pt idx="12">
                  <c:v>7.6534602795091731</c:v>
                </c:pt>
                <c:pt idx="13">
                  <c:v>8.9672739364568006</c:v>
                </c:pt>
                <c:pt idx="14">
                  <c:v>10.138217659595108</c:v>
                </c:pt>
                <c:pt idx="15">
                  <c:v>11.811065059678288</c:v>
                </c:pt>
                <c:pt idx="18">
                  <c:v>-9.5102258668616511</c:v>
                </c:pt>
                <c:pt idx="19">
                  <c:v>-7.7587883933376345</c:v>
                </c:pt>
                <c:pt idx="20">
                  <c:v>-6.3599601825725296</c:v>
                </c:pt>
                <c:pt idx="21">
                  <c:v>-5.4982318637403127</c:v>
                </c:pt>
                <c:pt idx="22">
                  <c:v>-7.0542938417775041</c:v>
                </c:pt>
                <c:pt idx="23">
                  <c:v>-8.9041555485179806</c:v>
                </c:pt>
                <c:pt idx="24">
                  <c:v>-11.814818405373673</c:v>
                </c:pt>
                <c:pt idx="25">
                  <c:v>-13.11838648912291</c:v>
                </c:pt>
                <c:pt idx="26">
                  <c:v>-18.821450812535048</c:v>
                </c:pt>
                <c:pt idx="27">
                  <c:v>-16.705257068740025</c:v>
                </c:pt>
                <c:pt idx="28">
                  <c:v>-18.192353907299836</c:v>
                </c:pt>
                <c:pt idx="29">
                  <c:v>-19.377741136944376</c:v>
                </c:pt>
                <c:pt idx="30">
                  <c:v>-23.907418442726641</c:v>
                </c:pt>
                <c:pt idx="31">
                  <c:v>-23.28819158067488</c:v>
                </c:pt>
                <c:pt idx="32">
                  <c:v>-16.042961540285312</c:v>
                </c:pt>
                <c:pt idx="33">
                  <c:v>-17.132731314901118</c:v>
                </c:pt>
                <c:pt idx="36">
                  <c:v>17.450336779673286</c:v>
                </c:pt>
                <c:pt idx="37">
                  <c:v>23.801241859875365</c:v>
                </c:pt>
                <c:pt idx="38">
                  <c:v>24.208854149550589</c:v>
                </c:pt>
                <c:pt idx="39">
                  <c:v>23.140182642588737</c:v>
                </c:pt>
                <c:pt idx="40">
                  <c:v>26.482902747195435</c:v>
                </c:pt>
                <c:pt idx="41">
                  <c:v>26.708791203131966</c:v>
                </c:pt>
                <c:pt idx="42">
                  <c:v>25.350696644419159</c:v>
                </c:pt>
                <c:pt idx="43">
                  <c:v>22.747028740822632</c:v>
                </c:pt>
                <c:pt idx="44">
                  <c:v>19.818225610162376</c:v>
                </c:pt>
                <c:pt idx="45">
                  <c:v>18.853663783571641</c:v>
                </c:pt>
                <c:pt idx="46">
                  <c:v>14.160444773900654</c:v>
                </c:pt>
                <c:pt idx="47">
                  <c:v>11.078644000700841</c:v>
                </c:pt>
                <c:pt idx="48">
                  <c:v>5.7064448884266623</c:v>
                </c:pt>
                <c:pt idx="49">
                  <c:v>1.082805067328543</c:v>
                </c:pt>
                <c:pt idx="50">
                  <c:v>-1.6414133698668973</c:v>
                </c:pt>
                <c:pt idx="51">
                  <c:v>-4.0201820029446864</c:v>
                </c:pt>
                <c:pt idx="54">
                  <c:v>7.695531339024873</c:v>
                </c:pt>
                <c:pt idx="55">
                  <c:v>13.27784321832266</c:v>
                </c:pt>
                <c:pt idx="56">
                  <c:v>11.974277574751072</c:v>
                </c:pt>
                <c:pt idx="57">
                  <c:v>13.736560712564325</c:v>
                </c:pt>
                <c:pt idx="58">
                  <c:v>12.419669976496721</c:v>
                </c:pt>
                <c:pt idx="59">
                  <c:v>14.814720348812235</c:v>
                </c:pt>
                <c:pt idx="60">
                  <c:v>18.884021243017767</c:v>
                </c:pt>
                <c:pt idx="61">
                  <c:v>21.154681376831487</c:v>
                </c:pt>
                <c:pt idx="62">
                  <c:v>23.218302545246921</c:v>
                </c:pt>
                <c:pt idx="63">
                  <c:v>24.409619002738872</c:v>
                </c:pt>
                <c:pt idx="64">
                  <c:v>25.329709028235982</c:v>
                </c:pt>
                <c:pt idx="65">
                  <c:v>24.580402140428273</c:v>
                </c:pt>
                <c:pt idx="66">
                  <c:v>27.085605190696899</c:v>
                </c:pt>
                <c:pt idx="67">
                  <c:v>28.27579878251311</c:v>
                </c:pt>
                <c:pt idx="68">
                  <c:v>31.268912893416161</c:v>
                </c:pt>
                <c:pt idx="69">
                  <c:v>35.248036417231013</c:v>
                </c:pt>
                <c:pt idx="72">
                  <c:v>17.162560218731624</c:v>
                </c:pt>
                <c:pt idx="73">
                  <c:v>22.151694021190941</c:v>
                </c:pt>
                <c:pt idx="74">
                  <c:v>23.464030327668855</c:v>
                </c:pt>
                <c:pt idx="75">
                  <c:v>24.219051737393759</c:v>
                </c:pt>
                <c:pt idx="76">
                  <c:v>24.482736839989723</c:v>
                </c:pt>
                <c:pt idx="77">
                  <c:v>22.352162508771844</c:v>
                </c:pt>
                <c:pt idx="78">
                  <c:v>16.979466179120188</c:v>
                </c:pt>
                <c:pt idx="79">
                  <c:v>15.151121919447395</c:v>
                </c:pt>
                <c:pt idx="80">
                  <c:v>9.4087977919248633</c:v>
                </c:pt>
                <c:pt idx="81">
                  <c:v>8.1505265586188766</c:v>
                </c:pt>
                <c:pt idx="82">
                  <c:v>5.912402418767428</c:v>
                </c:pt>
                <c:pt idx="83">
                  <c:v>6.2819555479425775</c:v>
                </c:pt>
                <c:pt idx="84">
                  <c:v>9.8008677171311085</c:v>
                </c:pt>
                <c:pt idx="85">
                  <c:v>9.1929889040785771</c:v>
                </c:pt>
                <c:pt idx="86">
                  <c:v>6.744046596868956</c:v>
                </c:pt>
                <c:pt idx="87">
                  <c:v>7.7563676617191062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46E-4474-8AFC-83D813BDD229}"/>
            </c:ext>
          </c:extLst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'39. ábra'!$C$3:$CL$4</c:f>
              <c:multiLvlStrCache>
                <c:ptCount val="8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'39. ábra'!$C$7:$CK$7</c:f>
              <c:numCache>
                <c:formatCode>General</c:formatCode>
                <c:ptCount val="87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46E-4474-8AFC-83D813BDD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2704"/>
        <c:crosses val="autoZero"/>
        <c:auto val="1"/>
        <c:lblAlgn val="ctr"/>
        <c:lblOffset val="100"/>
        <c:tickLblSkip val="3"/>
        <c:noMultiLvlLbl val="0"/>
      </c:catAx>
      <c:valAx>
        <c:axId val="197752704"/>
        <c:scaling>
          <c:orientation val="minMax"/>
          <c:max val="12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1597312886651233E-2"/>
              <c:y val="8.691541390543479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69961522216697"/>
              <c:y val="8.691541390543479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6819663551134661"/>
          <c:y val="0.92362507385753356"/>
          <c:w val="0.65856333165623815"/>
          <c:h val="7.637492614246646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25718767912625E-2"/>
          <c:y val="4.9612882227431279E-2"/>
          <c:w val="0.8651656761295643"/>
          <c:h val="0.71412282094509982"/>
        </c:manualLayout>
      </c:layout>
      <c:lineChart>
        <c:grouping val="standard"/>
        <c:varyColors val="0"/>
        <c:ser>
          <c:idx val="1"/>
          <c:order val="0"/>
          <c:tx>
            <c:strRef>
              <c:f>'40. ábra'!$A$3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'40. ábra'!$G$2:$BN$2</c:f>
              <c:strCache>
                <c:ptCount val="6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2023.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'40. ábra'!$G$3:$BN$3</c:f>
              <c:numCache>
                <c:formatCode>0.0</c:formatCode>
                <c:ptCount val="60"/>
                <c:pt idx="0">
                  <c:v>117.32536392573419</c:v>
                </c:pt>
                <c:pt idx="1">
                  <c:v>105.43629589198153</c:v>
                </c:pt>
                <c:pt idx="2">
                  <c:v>108.13200097782025</c:v>
                </c:pt>
                <c:pt idx="3">
                  <c:v>108.19907885356558</c:v>
                </c:pt>
                <c:pt idx="4">
                  <c:v>114.64446491634213</c:v>
                </c:pt>
                <c:pt idx="5">
                  <c:v>113.57704843607912</c:v>
                </c:pt>
                <c:pt idx="6">
                  <c:v>111.59814202033103</c:v>
                </c:pt>
                <c:pt idx="7">
                  <c:v>109.59982126016644</c:v>
                </c:pt>
                <c:pt idx="8">
                  <c:v>111.15320034992409</c:v>
                </c:pt>
                <c:pt idx="9">
                  <c:v>110.95924972367919</c:v>
                </c:pt>
                <c:pt idx="10">
                  <c:v>107.6731109525162</c:v>
                </c:pt>
                <c:pt idx="11">
                  <c:v>102.74914291675393</c:v>
                </c:pt>
                <c:pt idx="12">
                  <c:v>102.07727785114204</c:v>
                </c:pt>
                <c:pt idx="13">
                  <c:v>104.11540782831838</c:v>
                </c:pt>
                <c:pt idx="14">
                  <c:v>102.99843599949673</c:v>
                </c:pt>
                <c:pt idx="15">
                  <c:v>97.225026835366066</c:v>
                </c:pt>
                <c:pt idx="16">
                  <c:v>94.494970349431853</c:v>
                </c:pt>
                <c:pt idx="17">
                  <c:v>92.084655136619759</c:v>
                </c:pt>
                <c:pt idx="18">
                  <c:v>87.147990027762773</c:v>
                </c:pt>
                <c:pt idx="19">
                  <c:v>87.425526018604074</c:v>
                </c:pt>
                <c:pt idx="20">
                  <c:v>87.514742523433938</c:v>
                </c:pt>
                <c:pt idx="21">
                  <c:v>87.366499511135657</c:v>
                </c:pt>
                <c:pt idx="22">
                  <c:v>85.240366345775854</c:v>
                </c:pt>
                <c:pt idx="23">
                  <c:v>82.439244909221443</c:v>
                </c:pt>
                <c:pt idx="24">
                  <c:v>87.431649077703995</c:v>
                </c:pt>
                <c:pt idx="25">
                  <c:v>81.526048974396446</c:v>
                </c:pt>
                <c:pt idx="26">
                  <c:v>76.623032714619228</c:v>
                </c:pt>
                <c:pt idx="27">
                  <c:v>72.998073717057139</c:v>
                </c:pt>
                <c:pt idx="28">
                  <c:v>71.612395040676958</c:v>
                </c:pt>
                <c:pt idx="29">
                  <c:v>70.085638588692504</c:v>
                </c:pt>
                <c:pt idx="30">
                  <c:v>68.124055321054087</c:v>
                </c:pt>
                <c:pt idx="31">
                  <c:v>67.464840938952079</c:v>
                </c:pt>
                <c:pt idx="32">
                  <c:v>67.582200428427981</c:v>
                </c:pt>
                <c:pt idx="33">
                  <c:v>65.179248124784749</c:v>
                </c:pt>
                <c:pt idx="34">
                  <c:v>62.120397597399624</c:v>
                </c:pt>
                <c:pt idx="35">
                  <c:v>59.162000601856079</c:v>
                </c:pt>
                <c:pt idx="36">
                  <c:v>57.461479078909171</c:v>
                </c:pt>
                <c:pt idx="37">
                  <c:v>55.91564058599198</c:v>
                </c:pt>
                <c:pt idx="38">
                  <c:v>55.699209464815588</c:v>
                </c:pt>
                <c:pt idx="39">
                  <c:v>55.385095671645182</c:v>
                </c:pt>
                <c:pt idx="40">
                  <c:v>56.378784354336318</c:v>
                </c:pt>
                <c:pt idx="41">
                  <c:v>54.850137034130086</c:v>
                </c:pt>
                <c:pt idx="42">
                  <c:v>55.373334841823663</c:v>
                </c:pt>
                <c:pt idx="43">
                  <c:v>52.586174532665254</c:v>
                </c:pt>
                <c:pt idx="44">
                  <c:v>50.883853041833646</c:v>
                </c:pt>
                <c:pt idx="45">
                  <c:v>55.81941968150084</c:v>
                </c:pt>
                <c:pt idx="46">
                  <c:v>58.013845924277</c:v>
                </c:pt>
                <c:pt idx="47">
                  <c:v>59.845059718455893</c:v>
                </c:pt>
                <c:pt idx="48">
                  <c:v>60.754866639887595</c:v>
                </c:pt>
                <c:pt idx="49">
                  <c:v>59.244582696264459</c:v>
                </c:pt>
                <c:pt idx="50">
                  <c:v>63.176246212220036</c:v>
                </c:pt>
                <c:pt idx="51">
                  <c:v>62.125993159444938</c:v>
                </c:pt>
                <c:pt idx="52">
                  <c:v>62.496540714464857</c:v>
                </c:pt>
                <c:pt idx="53">
                  <c:v>60.372464358279196</c:v>
                </c:pt>
                <c:pt idx="54">
                  <c:v>62.171717348839138</c:v>
                </c:pt>
                <c:pt idx="55">
                  <c:v>64.845368490553781</c:v>
                </c:pt>
                <c:pt idx="56">
                  <c:v>70.336017388737787</c:v>
                </c:pt>
                <c:pt idx="57">
                  <c:v>69.703917002345349</c:v>
                </c:pt>
                <c:pt idx="58">
                  <c:v>64.554453722477007</c:v>
                </c:pt>
                <c:pt idx="59">
                  <c:v>63.645428575177398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1-4FC7-80F8-2E8E3D65D165}"/>
            </c:ext>
          </c:extLst>
        </c:ser>
        <c:ser>
          <c:idx val="2"/>
          <c:order val="2"/>
          <c:tx>
            <c:strRef>
              <c:f>'40. ábra'!$A$5</c:f>
              <c:strCache>
                <c:ptCount val="1"/>
                <c:pt idx="0">
                  <c:v>Szlovákia*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'40. ábra'!$G$2:$BN$2</c:f>
              <c:strCache>
                <c:ptCount val="6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2023.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'40. ábra'!$G$5:$BM$5</c:f>
              <c:numCache>
                <c:formatCode>0.0</c:formatCode>
                <c:ptCount val="59"/>
                <c:pt idx="0">
                  <c:v>52.662031460782423</c:v>
                </c:pt>
                <c:pt idx="1">
                  <c:v>59.0057503246151</c:v>
                </c:pt>
                <c:pt idx="2">
                  <c:v>62.738810707616452</c:v>
                </c:pt>
                <c:pt idx="3">
                  <c:v>61.455856564257139</c:v>
                </c:pt>
                <c:pt idx="4">
                  <c:v>58.640362693104066</c:v>
                </c:pt>
                <c:pt idx="5">
                  <c:v>59.965612614152079</c:v>
                </c:pt>
                <c:pt idx="6">
                  <c:v>60.417693144239514</c:v>
                </c:pt>
                <c:pt idx="7">
                  <c:v>60.739822962520229</c:v>
                </c:pt>
                <c:pt idx="8">
                  <c:v>61.638429483944456</c:v>
                </c:pt>
                <c:pt idx="9">
                  <c:v>62.842217994143986</c:v>
                </c:pt>
                <c:pt idx="10">
                  <c:v>62.299862650147077</c:v>
                </c:pt>
                <c:pt idx="11">
                  <c:v>59.682611766377534</c:v>
                </c:pt>
                <c:pt idx="12">
                  <c:v>60.3790244576482</c:v>
                </c:pt>
                <c:pt idx="13">
                  <c:v>59.307051509939754</c:v>
                </c:pt>
                <c:pt idx="14">
                  <c:v>55.644028613503828</c:v>
                </c:pt>
                <c:pt idx="15">
                  <c:v>57.016776828533096</c:v>
                </c:pt>
                <c:pt idx="16">
                  <c:v>62.0710992559695</c:v>
                </c:pt>
                <c:pt idx="17">
                  <c:v>66.146141957603035</c:v>
                </c:pt>
                <c:pt idx="18">
                  <c:v>66.393219700029633</c:v>
                </c:pt>
                <c:pt idx="19">
                  <c:v>64.53429056230938</c:v>
                </c:pt>
                <c:pt idx="20">
                  <c:v>72.122904654689762</c:v>
                </c:pt>
                <c:pt idx="21">
                  <c:v>70.103237997536311</c:v>
                </c:pt>
                <c:pt idx="22">
                  <c:v>73.622624976576361</c:v>
                </c:pt>
                <c:pt idx="23">
                  <c:v>72.369146546699923</c:v>
                </c:pt>
                <c:pt idx="24">
                  <c:v>72.160226040299094</c:v>
                </c:pt>
                <c:pt idx="25">
                  <c:v>68.728957200259501</c:v>
                </c:pt>
                <c:pt idx="26">
                  <c:v>68.243803667464022</c:v>
                </c:pt>
                <c:pt idx="27">
                  <c:v>66.516361730274824</c:v>
                </c:pt>
                <c:pt idx="28">
                  <c:v>65.339746010294732</c:v>
                </c:pt>
                <c:pt idx="29">
                  <c:v>67.898580908954955</c:v>
                </c:pt>
                <c:pt idx="30">
                  <c:v>70.273640132240061</c:v>
                </c:pt>
                <c:pt idx="31">
                  <c:v>70.948204151346445</c:v>
                </c:pt>
                <c:pt idx="32">
                  <c:v>73.469006128130985</c:v>
                </c:pt>
                <c:pt idx="33">
                  <c:v>72.796973341302461</c:v>
                </c:pt>
                <c:pt idx="34">
                  <c:v>73.877497355477601</c:v>
                </c:pt>
                <c:pt idx="35">
                  <c:v>87.181143689957935</c:v>
                </c:pt>
                <c:pt idx="36">
                  <c:v>87.233189464764635</c:v>
                </c:pt>
                <c:pt idx="37">
                  <c:v>88.708619222290281</c:v>
                </c:pt>
                <c:pt idx="38">
                  <c:v>89.4043191091274</c:v>
                </c:pt>
                <c:pt idx="39">
                  <c:v>92.736323722163988</c:v>
                </c:pt>
                <c:pt idx="40">
                  <c:v>90.039403641878309</c:v>
                </c:pt>
                <c:pt idx="41">
                  <c:v>92.379885607917615</c:v>
                </c:pt>
                <c:pt idx="42">
                  <c:v>93.245273106428144</c:v>
                </c:pt>
                <c:pt idx="43">
                  <c:v>91.83732254013033</c:v>
                </c:pt>
                <c:pt idx="44">
                  <c:v>91.872928182633757</c:v>
                </c:pt>
                <c:pt idx="45">
                  <c:v>101.13610153671715</c:v>
                </c:pt>
                <c:pt idx="46">
                  <c:v>100.12775961850483</c:v>
                </c:pt>
                <c:pt idx="47">
                  <c:v>100.74022865006992</c:v>
                </c:pt>
                <c:pt idx="48">
                  <c:v>98.286029302992347</c:v>
                </c:pt>
                <c:pt idx="49">
                  <c:v>97.90155221431236</c:v>
                </c:pt>
                <c:pt idx="50">
                  <c:v>98.393141472354912</c:v>
                </c:pt>
                <c:pt idx="51">
                  <c:v>117.07432387951617</c:v>
                </c:pt>
                <c:pt idx="52">
                  <c:v>122.4418675105007</c:v>
                </c:pt>
                <c:pt idx="53">
                  <c:v>111.08081053148386</c:v>
                </c:pt>
                <c:pt idx="54">
                  <c:v>92.925784966698373</c:v>
                </c:pt>
                <c:pt idx="55">
                  <c:v>87.383487831660645</c:v>
                </c:pt>
                <c:pt idx="56">
                  <c:v>86.487709525461597</c:v>
                </c:pt>
                <c:pt idx="57">
                  <c:v>85.01444133122817</c:v>
                </c:pt>
                <c:pt idx="58">
                  <c:v>85.120603547252145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1-4FC7-80F8-2E8E3D65D165}"/>
            </c:ext>
          </c:extLst>
        </c:ser>
        <c:ser>
          <c:idx val="4"/>
          <c:order val="3"/>
          <c:tx>
            <c:strRef>
              <c:f>'40. ábra'!$A$4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'40. ábra'!$G$2:$BN$2</c:f>
              <c:strCache>
                <c:ptCount val="6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2023.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'40. ábra'!$G$4:$BM$4</c:f>
              <c:numCache>
                <c:formatCode>0.0</c:formatCode>
                <c:ptCount val="59"/>
                <c:pt idx="0">
                  <c:v>38.758104332411058</c:v>
                </c:pt>
                <c:pt idx="1">
                  <c:v>42.176786248866208</c:v>
                </c:pt>
                <c:pt idx="2">
                  <c:v>47.155543418454613</c:v>
                </c:pt>
                <c:pt idx="3">
                  <c:v>49.491054506359681</c:v>
                </c:pt>
                <c:pt idx="4">
                  <c:v>50.342947047442387</c:v>
                </c:pt>
                <c:pt idx="5">
                  <c:v>49.099132530587013</c:v>
                </c:pt>
                <c:pt idx="6">
                  <c:v>51.559471703974488</c:v>
                </c:pt>
                <c:pt idx="7">
                  <c:v>51.218288443258189</c:v>
                </c:pt>
                <c:pt idx="8">
                  <c:v>53.190606609023142</c:v>
                </c:pt>
                <c:pt idx="9">
                  <c:v>52.769816835359826</c:v>
                </c:pt>
                <c:pt idx="10">
                  <c:v>50.593401523902713</c:v>
                </c:pt>
                <c:pt idx="11">
                  <c:v>50.630950009958177</c:v>
                </c:pt>
                <c:pt idx="12">
                  <c:v>54.654492288102787</c:v>
                </c:pt>
                <c:pt idx="13">
                  <c:v>55.181527844058586</c:v>
                </c:pt>
                <c:pt idx="14">
                  <c:v>56.639713341630738</c:v>
                </c:pt>
                <c:pt idx="15">
                  <c:v>56.314737637396107</c:v>
                </c:pt>
                <c:pt idx="16">
                  <c:v>55.996206471610755</c:v>
                </c:pt>
                <c:pt idx="17">
                  <c:v>54.099950307371905</c:v>
                </c:pt>
                <c:pt idx="18">
                  <c:v>55.085865872027185</c:v>
                </c:pt>
                <c:pt idx="19">
                  <c:v>54.995391681341211</c:v>
                </c:pt>
                <c:pt idx="20">
                  <c:v>54.13823876558137</c:v>
                </c:pt>
                <c:pt idx="21">
                  <c:v>55.066726717357497</c:v>
                </c:pt>
                <c:pt idx="22">
                  <c:v>55.237613378341003</c:v>
                </c:pt>
                <c:pt idx="23">
                  <c:v>54.665974317453603</c:v>
                </c:pt>
                <c:pt idx="24">
                  <c:v>57.379468822114617</c:v>
                </c:pt>
                <c:pt idx="25">
                  <c:v>56.17740530976252</c:v>
                </c:pt>
                <c:pt idx="26">
                  <c:v>55.079415218657459</c:v>
                </c:pt>
                <c:pt idx="27">
                  <c:v>53.202303136453679</c:v>
                </c:pt>
                <c:pt idx="28">
                  <c:v>52.950702374108538</c:v>
                </c:pt>
                <c:pt idx="29">
                  <c:v>54.957894625652401</c:v>
                </c:pt>
                <c:pt idx="30">
                  <c:v>56.239711943833562</c:v>
                </c:pt>
                <c:pt idx="31">
                  <c:v>56.98710069370857</c:v>
                </c:pt>
                <c:pt idx="32">
                  <c:v>56.085304846322259</c:v>
                </c:pt>
                <c:pt idx="33">
                  <c:v>54.190501450424286</c:v>
                </c:pt>
                <c:pt idx="34">
                  <c:v>51.652354656027342</c:v>
                </c:pt>
                <c:pt idx="35">
                  <c:v>50.860764366224096</c:v>
                </c:pt>
                <c:pt idx="36">
                  <c:v>49.778329238257129</c:v>
                </c:pt>
                <c:pt idx="37">
                  <c:v>47.251796858286035</c:v>
                </c:pt>
                <c:pt idx="38">
                  <c:v>47.058013564892775</c:v>
                </c:pt>
                <c:pt idx="39">
                  <c:v>46.498921437335113</c:v>
                </c:pt>
                <c:pt idx="40">
                  <c:v>44.963292373429283</c:v>
                </c:pt>
                <c:pt idx="41">
                  <c:v>44.618675767556752</c:v>
                </c:pt>
                <c:pt idx="42">
                  <c:v>43.866182805724087</c:v>
                </c:pt>
                <c:pt idx="43">
                  <c:v>43.137718794242339</c:v>
                </c:pt>
                <c:pt idx="44">
                  <c:v>40.27952166970617</c:v>
                </c:pt>
                <c:pt idx="45">
                  <c:v>40.666461507073556</c:v>
                </c:pt>
                <c:pt idx="46">
                  <c:v>40.440123803152616</c:v>
                </c:pt>
                <c:pt idx="47">
                  <c:v>42.317913930310993</c:v>
                </c:pt>
                <c:pt idx="48">
                  <c:v>41.761646975130247</c:v>
                </c:pt>
                <c:pt idx="49">
                  <c:v>39.961639269929428</c:v>
                </c:pt>
                <c:pt idx="50">
                  <c:v>40.027794726385849</c:v>
                </c:pt>
                <c:pt idx="51">
                  <c:v>39.150464288813666</c:v>
                </c:pt>
                <c:pt idx="52">
                  <c:v>37.874359684213374</c:v>
                </c:pt>
                <c:pt idx="53">
                  <c:v>37.786491287732652</c:v>
                </c:pt>
                <c:pt idx="54">
                  <c:v>37.184212727028523</c:v>
                </c:pt>
                <c:pt idx="55">
                  <c:v>36.608677973977699</c:v>
                </c:pt>
                <c:pt idx="56">
                  <c:v>35.784004616087913</c:v>
                </c:pt>
                <c:pt idx="57">
                  <c:v>36.868261624100477</c:v>
                </c:pt>
                <c:pt idx="58">
                  <c:v>35.411212638262121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D1-4FC7-80F8-2E8E3D65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'40. ábra'!$A$6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'40. ábra'!$G$2:$BM$2</c:f>
              <c:strCache>
                <c:ptCount val="59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2023. I.</c:v>
                </c:pt>
                <c:pt idx="57">
                  <c:v>II.</c:v>
                </c:pt>
                <c:pt idx="58">
                  <c:v>         III.</c:v>
                </c:pt>
              </c:strCache>
            </c:strRef>
          </c:cat>
          <c:val>
            <c:numRef>
              <c:f>'40. ábra'!$G$6:$BM$6</c:f>
              <c:numCache>
                <c:formatCode>0.0</c:formatCode>
                <c:ptCount val="59"/>
                <c:pt idx="0">
                  <c:v>30.576034308557514</c:v>
                </c:pt>
                <c:pt idx="1">
                  <c:v>33.022224480829465</c:v>
                </c:pt>
                <c:pt idx="2">
                  <c:v>34.913176561980094</c:v>
                </c:pt>
                <c:pt idx="3">
                  <c:v>36.277241237460395</c:v>
                </c:pt>
                <c:pt idx="4">
                  <c:v>35.894492308931362</c:v>
                </c:pt>
                <c:pt idx="5">
                  <c:v>38.012921760947421</c:v>
                </c:pt>
                <c:pt idx="6">
                  <c:v>39.526390954461519</c:v>
                </c:pt>
                <c:pt idx="7">
                  <c:v>39.759739158390914</c:v>
                </c:pt>
                <c:pt idx="8">
                  <c:v>38.946298639621865</c:v>
                </c:pt>
                <c:pt idx="9">
                  <c:v>39.08986036366214</c:v>
                </c:pt>
                <c:pt idx="10">
                  <c:v>40.580143830504852</c:v>
                </c:pt>
                <c:pt idx="11">
                  <c:v>39.087983183407168</c:v>
                </c:pt>
                <c:pt idx="12">
                  <c:v>42.315281390793942</c:v>
                </c:pt>
                <c:pt idx="13">
                  <c:v>41.981859335543582</c:v>
                </c:pt>
                <c:pt idx="14">
                  <c:v>41.782187487104196</c:v>
                </c:pt>
                <c:pt idx="15">
                  <c:v>42.66482296394075</c:v>
                </c:pt>
                <c:pt idx="16">
                  <c:v>42.861838623233218</c:v>
                </c:pt>
                <c:pt idx="17">
                  <c:v>43.802247375430071</c:v>
                </c:pt>
                <c:pt idx="18">
                  <c:v>43.130426004441759</c:v>
                </c:pt>
                <c:pt idx="19">
                  <c:v>46.199572175069484</c:v>
                </c:pt>
                <c:pt idx="20">
                  <c:v>45.256250067082824</c:v>
                </c:pt>
                <c:pt idx="21">
                  <c:v>48.018039116399777</c:v>
                </c:pt>
                <c:pt idx="22">
                  <c:v>47.921288790170856</c:v>
                </c:pt>
                <c:pt idx="23">
                  <c:v>48.80870909690011</c:v>
                </c:pt>
                <c:pt idx="24">
                  <c:v>48.933566084040173</c:v>
                </c:pt>
                <c:pt idx="25">
                  <c:v>49.053297740930205</c:v>
                </c:pt>
                <c:pt idx="26">
                  <c:v>52.805907858491565</c:v>
                </c:pt>
                <c:pt idx="27">
                  <c:v>51.366700156126925</c:v>
                </c:pt>
                <c:pt idx="28">
                  <c:v>51.255364956383609</c:v>
                </c:pt>
                <c:pt idx="29">
                  <c:v>51.472703925512086</c:v>
                </c:pt>
                <c:pt idx="30">
                  <c:v>52.637223060464244</c:v>
                </c:pt>
                <c:pt idx="31">
                  <c:v>55.02307025112674</c:v>
                </c:pt>
                <c:pt idx="32">
                  <c:v>71.458312784651483</c:v>
                </c:pt>
                <c:pt idx="33">
                  <c:v>73.321800348175898</c:v>
                </c:pt>
                <c:pt idx="34">
                  <c:v>72.595547128212644</c:v>
                </c:pt>
                <c:pt idx="35">
                  <c:v>70.295019131468862</c:v>
                </c:pt>
                <c:pt idx="36">
                  <c:v>67.413211649496631</c:v>
                </c:pt>
                <c:pt idx="37">
                  <c:v>64.472060659611302</c:v>
                </c:pt>
                <c:pt idx="38">
                  <c:v>64.243709394843719</c:v>
                </c:pt>
                <c:pt idx="39">
                  <c:v>63.771310993533213</c:v>
                </c:pt>
                <c:pt idx="40">
                  <c:v>62.314102870018694</c:v>
                </c:pt>
                <c:pt idx="41">
                  <c:v>61.26595057285509</c:v>
                </c:pt>
                <c:pt idx="42">
                  <c:v>60.199547673864274</c:v>
                </c:pt>
                <c:pt idx="43">
                  <c:v>59.109093004290315</c:v>
                </c:pt>
                <c:pt idx="44">
                  <c:v>55.931609391248912</c:v>
                </c:pt>
                <c:pt idx="45">
                  <c:v>57.306734727467365</c:v>
                </c:pt>
                <c:pt idx="46">
                  <c:v>56.486810991146228</c:v>
                </c:pt>
                <c:pt idx="47">
                  <c:v>58.051811637347264</c:v>
                </c:pt>
                <c:pt idx="48">
                  <c:v>58.569267594637878</c:v>
                </c:pt>
                <c:pt idx="49">
                  <c:v>55.997115434509858</c:v>
                </c:pt>
                <c:pt idx="50">
                  <c:v>56.536306444571153</c:v>
                </c:pt>
                <c:pt idx="51">
                  <c:v>57.924212306899712</c:v>
                </c:pt>
                <c:pt idx="52">
                  <c:v>59.809912566559653</c:v>
                </c:pt>
                <c:pt idx="53">
                  <c:v>55.546860240227034</c:v>
                </c:pt>
                <c:pt idx="54">
                  <c:v>50.527886867217589</c:v>
                </c:pt>
                <c:pt idx="55">
                  <c:v>49.471605753220103</c:v>
                </c:pt>
                <c:pt idx="56">
                  <c:v>47.232024509409612</c:v>
                </c:pt>
                <c:pt idx="57">
                  <c:v>45.965576681724158</c:v>
                </c:pt>
                <c:pt idx="58">
                  <c:v>44.799567923706299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D1-4FC7-80F8-2E8E3D65D165}"/>
            </c:ext>
          </c:extLst>
        </c:ser>
        <c:ser>
          <c:idx val="3"/>
          <c:order val="4"/>
          <c:tx>
            <c:strRef>
              <c:f>'40. ábra'!$A$7</c:f>
              <c:strCache>
                <c:ptCount val="1"/>
                <c:pt idx="0">
                  <c:v>Románia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'40. ábra'!$G$2:$BM$2</c:f>
              <c:strCache>
                <c:ptCount val="59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2023. I.</c:v>
                </c:pt>
                <c:pt idx="57">
                  <c:v>II.</c:v>
                </c:pt>
                <c:pt idx="58">
                  <c:v>         III.</c:v>
                </c:pt>
              </c:strCache>
            </c:strRef>
          </c:cat>
          <c:val>
            <c:numRef>
              <c:f>'40. ábra'!$G$7:$BM$7</c:f>
              <c:numCache>
                <c:formatCode>0.0</c:formatCode>
                <c:ptCount val="59"/>
                <c:pt idx="0">
                  <c:v>42.94954042708676</c:v>
                </c:pt>
                <c:pt idx="1">
                  <c:v>46.345045945472933</c:v>
                </c:pt>
                <c:pt idx="2">
                  <c:v>52.930226345630381</c:v>
                </c:pt>
                <c:pt idx="3">
                  <c:v>54.84248893517313</c:v>
                </c:pt>
                <c:pt idx="4">
                  <c:v>58.701206563096484</c:v>
                </c:pt>
                <c:pt idx="5">
                  <c:v>58.919772871534789</c:v>
                </c:pt>
                <c:pt idx="6">
                  <c:v>59.223338777220413</c:v>
                </c:pt>
                <c:pt idx="7">
                  <c:v>60.918976384287845</c:v>
                </c:pt>
                <c:pt idx="8">
                  <c:v>61.124614141327392</c:v>
                </c:pt>
                <c:pt idx="9">
                  <c:v>62.163226176773755</c:v>
                </c:pt>
                <c:pt idx="10">
                  <c:v>60.71635610461805</c:v>
                </c:pt>
                <c:pt idx="11">
                  <c:v>59.798780655300185</c:v>
                </c:pt>
                <c:pt idx="12">
                  <c:v>60.658808757113633</c:v>
                </c:pt>
                <c:pt idx="13">
                  <c:v>60.429145938690752</c:v>
                </c:pt>
                <c:pt idx="14">
                  <c:v>60.347497899220549</c:v>
                </c:pt>
                <c:pt idx="15">
                  <c:v>58.828925075809082</c:v>
                </c:pt>
                <c:pt idx="16">
                  <c:v>59.04793203479953</c:v>
                </c:pt>
                <c:pt idx="17">
                  <c:v>57.569973322659528</c:v>
                </c:pt>
                <c:pt idx="18">
                  <c:v>56.57093568943894</c:v>
                </c:pt>
                <c:pt idx="19">
                  <c:v>54.606713405804221</c:v>
                </c:pt>
                <c:pt idx="20">
                  <c:v>52.319449990451218</c:v>
                </c:pt>
                <c:pt idx="21">
                  <c:v>51.246200607902736</c:v>
                </c:pt>
                <c:pt idx="22">
                  <c:v>48.786176204246381</c:v>
                </c:pt>
                <c:pt idx="23">
                  <c:v>48.771266791580963</c:v>
                </c:pt>
                <c:pt idx="24">
                  <c:v>46.699191552226246</c:v>
                </c:pt>
                <c:pt idx="25">
                  <c:v>44.990124945965469</c:v>
                </c:pt>
                <c:pt idx="26">
                  <c:v>43.087596413895682</c:v>
                </c:pt>
                <c:pt idx="27">
                  <c:v>43.679425144799325</c:v>
                </c:pt>
                <c:pt idx="28">
                  <c:v>43.25263380642663</c:v>
                </c:pt>
                <c:pt idx="29">
                  <c:v>42.327301375970293</c:v>
                </c:pt>
                <c:pt idx="30">
                  <c:v>41.904354926279971</c:v>
                </c:pt>
                <c:pt idx="31">
                  <c:v>39.961322994787132</c:v>
                </c:pt>
                <c:pt idx="32">
                  <c:v>39.511369670375828</c:v>
                </c:pt>
                <c:pt idx="33">
                  <c:v>40.263955133797097</c:v>
                </c:pt>
                <c:pt idx="34">
                  <c:v>37.788483300104531</c:v>
                </c:pt>
                <c:pt idx="35">
                  <c:v>36.669896904558286</c:v>
                </c:pt>
                <c:pt idx="36">
                  <c:v>36.237993805507323</c:v>
                </c:pt>
                <c:pt idx="37">
                  <c:v>34.490733691767183</c:v>
                </c:pt>
                <c:pt idx="38">
                  <c:v>33.606103636669957</c:v>
                </c:pt>
                <c:pt idx="39">
                  <c:v>33.092247398426537</c:v>
                </c:pt>
                <c:pt idx="40">
                  <c:v>32.208825735231756</c:v>
                </c:pt>
                <c:pt idx="41">
                  <c:v>33.640278237827097</c:v>
                </c:pt>
                <c:pt idx="42">
                  <c:v>34.154994477387014</c:v>
                </c:pt>
                <c:pt idx="43">
                  <c:v>32.572598648088487</c:v>
                </c:pt>
                <c:pt idx="44">
                  <c:v>32.499177529806019</c:v>
                </c:pt>
                <c:pt idx="45">
                  <c:v>35.031688396904663</c:v>
                </c:pt>
                <c:pt idx="46">
                  <c:v>37.347774272504012</c:v>
                </c:pt>
                <c:pt idx="47">
                  <c:v>40.950708061002182</c:v>
                </c:pt>
                <c:pt idx="48">
                  <c:v>39.473431461273009</c:v>
                </c:pt>
                <c:pt idx="49">
                  <c:v>39.575045470733244</c:v>
                </c:pt>
                <c:pt idx="50">
                  <c:v>40.295168340174541</c:v>
                </c:pt>
                <c:pt idx="51">
                  <c:v>39.552597965232337</c:v>
                </c:pt>
                <c:pt idx="52">
                  <c:v>38.733962051299756</c:v>
                </c:pt>
                <c:pt idx="53">
                  <c:v>36.496548806983142</c:v>
                </c:pt>
                <c:pt idx="54">
                  <c:v>35.557087615957876</c:v>
                </c:pt>
                <c:pt idx="55">
                  <c:v>35.203996921332163</c:v>
                </c:pt>
                <c:pt idx="56">
                  <c:v>37.160376109214788</c:v>
                </c:pt>
                <c:pt idx="57">
                  <c:v>37.839402818934701</c:v>
                </c:pt>
                <c:pt idx="58">
                  <c:v>37.819606038828361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D1-4FC7-80F8-2E8E3D65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32933575610742"/>
              <c:y val="7.339161344989356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264448"/>
        <c:crosses val="max"/>
        <c:crossBetween val="between"/>
        <c:majorUnit val="2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6752677102352388E-2"/>
          <c:y val="0.92025238109672491"/>
          <c:w val="0.97400969088913314"/>
          <c:h val="7.97476189032750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39336917504767E-2"/>
          <c:y val="5.3278459777527917E-2"/>
          <c:w val="0.89363886150657923"/>
          <c:h val="0.534973012521146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'31. ábra'!$D$5</c:f>
              <c:strCache>
                <c:ptCount val="1"/>
                <c:pt idx="0">
                  <c:v>Net lending as a percent of GDP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86-4EB4-87F4-07C35B003896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86-4EB4-87F4-07C35B003896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86-4EB4-87F4-07C35B003896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86-4EB4-87F4-07C35B003896}"/>
              </c:ext>
            </c:extLst>
          </c:dPt>
          <c:cat>
            <c:strRef>
              <c:f>'31. ábra'!$A$7:$A$33</c:f>
              <c:strCache>
                <c:ptCount val="27"/>
                <c:pt idx="0">
                  <c:v>Cyprus</c:v>
                </c:pt>
                <c:pt idx="1">
                  <c:v>Greece</c:v>
                </c:pt>
                <c:pt idx="2">
                  <c:v>Romania</c:v>
                </c:pt>
                <c:pt idx="3">
                  <c:v>Latvia</c:v>
                </c:pt>
                <c:pt idx="4">
                  <c:v>Finland</c:v>
                </c:pt>
                <c:pt idx="5">
                  <c:v>France</c:v>
                </c:pt>
                <c:pt idx="6">
                  <c:v>Slovakia</c:v>
                </c:pt>
                <c:pt idx="7">
                  <c:v>Estonia</c:v>
                </c:pt>
                <c:pt idx="8">
                  <c:v>Belgium</c:v>
                </c:pt>
                <c:pt idx="9">
                  <c:v>Italy</c:v>
                </c:pt>
                <c:pt idx="10">
                  <c:v>Hungary</c:v>
                </c:pt>
                <c:pt idx="11">
                  <c:v>Bulgaria</c:v>
                </c:pt>
                <c:pt idx="12">
                  <c:v>Poland</c:v>
                </c:pt>
                <c:pt idx="13">
                  <c:v>Austria</c:v>
                </c:pt>
                <c:pt idx="14">
                  <c:v>Portugal</c:v>
                </c:pt>
                <c:pt idx="15">
                  <c:v>Czechia</c:v>
                </c:pt>
                <c:pt idx="16">
                  <c:v>Spain</c:v>
                </c:pt>
                <c:pt idx="17">
                  <c:v>Malta</c:v>
                </c:pt>
                <c:pt idx="18">
                  <c:v>Slovenia</c:v>
                </c:pt>
                <c:pt idx="19">
                  <c:v>Lithuania</c:v>
                </c:pt>
                <c:pt idx="20">
                  <c:v>Croatia</c:v>
                </c:pt>
                <c:pt idx="21">
                  <c:v>Germany</c:v>
                </c:pt>
                <c:pt idx="22">
                  <c:v>Sweden</c:v>
                </c:pt>
                <c:pt idx="23">
                  <c:v>Luxembourg</c:v>
                </c:pt>
                <c:pt idx="24">
                  <c:v>Netherlands</c:v>
                </c:pt>
                <c:pt idx="25">
                  <c:v>Ireland</c:v>
                </c:pt>
                <c:pt idx="26">
                  <c:v>Denmark</c:v>
                </c:pt>
              </c:strCache>
            </c:strRef>
          </c:cat>
          <c:val>
            <c:numRef>
              <c:f>'31. ábra'!$D$7:$D$33</c:f>
              <c:numCache>
                <c:formatCode>0.0</c:formatCode>
                <c:ptCount val="27"/>
                <c:pt idx="0">
                  <c:v>-9.4669843499534583</c:v>
                </c:pt>
                <c:pt idx="1">
                  <c:v>-5.2005741194157489</c:v>
                </c:pt>
                <c:pt idx="2">
                  <c:v>-4.8604931827146407</c:v>
                </c:pt>
                <c:pt idx="3">
                  <c:v>-1.9027630997921101</c:v>
                </c:pt>
                <c:pt idx="4">
                  <c:v>-1.1398933891942282</c:v>
                </c:pt>
                <c:pt idx="5">
                  <c:v>-0.94638062388415978</c:v>
                </c:pt>
                <c:pt idx="6">
                  <c:v>-0.4051366978207428</c:v>
                </c:pt>
                <c:pt idx="7">
                  <c:v>-0.33278046838718228</c:v>
                </c:pt>
                <c:pt idx="8">
                  <c:v>2.609070295563036E-2</c:v>
                </c:pt>
                <c:pt idx="9">
                  <c:v>0.70145640437417633</c:v>
                </c:pt>
                <c:pt idx="10">
                  <c:v>1.1769136370403543</c:v>
                </c:pt>
                <c:pt idx="11">
                  <c:v>1.6137650615233958</c:v>
                </c:pt>
                <c:pt idx="12">
                  <c:v>1.7920424558963484</c:v>
                </c:pt>
                <c:pt idx="13">
                  <c:v>2.0833996858661559</c:v>
                </c:pt>
                <c:pt idx="14">
                  <c:v>2.7259532651794838</c:v>
                </c:pt>
                <c:pt idx="15">
                  <c:v>2.9993930699986056</c:v>
                </c:pt>
                <c:pt idx="16">
                  <c:v>3.1878090652294349</c:v>
                </c:pt>
                <c:pt idx="17">
                  <c:v>4.0223302273266679</c:v>
                </c:pt>
                <c:pt idx="18">
                  <c:v>4.2392089979965002</c:v>
                </c:pt>
                <c:pt idx="19">
                  <c:v>4.382223492981753</c:v>
                </c:pt>
                <c:pt idx="20">
                  <c:v>5.0899541627282465</c:v>
                </c:pt>
                <c:pt idx="21">
                  <c:v>6.198448980384164</c:v>
                </c:pt>
                <c:pt idx="22">
                  <c:v>6.9723397199900035</c:v>
                </c:pt>
                <c:pt idx="23">
                  <c:v>9.0821173198234266</c:v>
                </c:pt>
                <c:pt idx="24">
                  <c:v>10.533083020523005</c:v>
                </c:pt>
                <c:pt idx="25">
                  <c:v>11.122036828519215</c:v>
                </c:pt>
                <c:pt idx="26">
                  <c:v>11.290942477687151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86-4EB4-87F4-07C35B00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879391976"/>
        <c:axId val="1"/>
      </c:barChart>
      <c:lineChart>
        <c:grouping val="standard"/>
        <c:varyColors val="0"/>
        <c:ser>
          <c:idx val="0"/>
          <c:order val="0"/>
          <c:tx>
            <c:strRef>
              <c:f>'31. ábra'!$C$5</c:f>
              <c:strCache>
                <c:ptCount val="1"/>
                <c:pt idx="0">
                  <c:v>GDP-growth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4"/>
            <c:spPr>
              <a:solidFill>
                <a:schemeClr val="accent1">
                  <a:lumMod val="20000"/>
                  <a:lumOff val="8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'31. ábra'!$A$7:$A$33</c:f>
              <c:strCache>
                <c:ptCount val="27"/>
                <c:pt idx="0">
                  <c:v>Cyprus</c:v>
                </c:pt>
                <c:pt idx="1">
                  <c:v>Greece</c:v>
                </c:pt>
                <c:pt idx="2">
                  <c:v>Romania</c:v>
                </c:pt>
                <c:pt idx="3">
                  <c:v>Latvia</c:v>
                </c:pt>
                <c:pt idx="4">
                  <c:v>Finland</c:v>
                </c:pt>
                <c:pt idx="5">
                  <c:v>France</c:v>
                </c:pt>
                <c:pt idx="6">
                  <c:v>Slovakia</c:v>
                </c:pt>
                <c:pt idx="7">
                  <c:v>Estonia</c:v>
                </c:pt>
                <c:pt idx="8">
                  <c:v>Belgium</c:v>
                </c:pt>
                <c:pt idx="9">
                  <c:v>Italy</c:v>
                </c:pt>
                <c:pt idx="10">
                  <c:v>Hungary</c:v>
                </c:pt>
                <c:pt idx="11">
                  <c:v>Bulgaria</c:v>
                </c:pt>
                <c:pt idx="12">
                  <c:v>Poland</c:v>
                </c:pt>
                <c:pt idx="13">
                  <c:v>Austria</c:v>
                </c:pt>
                <c:pt idx="14">
                  <c:v>Portugal</c:v>
                </c:pt>
                <c:pt idx="15">
                  <c:v>Czechia</c:v>
                </c:pt>
                <c:pt idx="16">
                  <c:v>Spain</c:v>
                </c:pt>
                <c:pt idx="17">
                  <c:v>Malta</c:v>
                </c:pt>
                <c:pt idx="18">
                  <c:v>Slovenia</c:v>
                </c:pt>
                <c:pt idx="19">
                  <c:v>Lithuania</c:v>
                </c:pt>
                <c:pt idx="20">
                  <c:v>Croatia</c:v>
                </c:pt>
                <c:pt idx="21">
                  <c:v>Germany</c:v>
                </c:pt>
                <c:pt idx="22">
                  <c:v>Sweden</c:v>
                </c:pt>
                <c:pt idx="23">
                  <c:v>Luxembourg</c:v>
                </c:pt>
                <c:pt idx="24">
                  <c:v>Netherlands</c:v>
                </c:pt>
                <c:pt idx="25">
                  <c:v>Ireland</c:v>
                </c:pt>
                <c:pt idx="26">
                  <c:v>Denmark</c:v>
                </c:pt>
              </c:strCache>
            </c:strRef>
          </c:cat>
          <c:val>
            <c:numRef>
              <c:f>'31. ábra'!$C$7:$C$33</c:f>
              <c:numCache>
                <c:formatCode>0.0</c:formatCode>
                <c:ptCount val="27"/>
                <c:pt idx="0">
                  <c:v>2.4600832959917511</c:v>
                </c:pt>
                <c:pt idx="1">
                  <c:v>2.011692128075012</c:v>
                </c:pt>
                <c:pt idx="2">
                  <c:v>2.1277844873859237</c:v>
                </c:pt>
                <c:pt idx="3">
                  <c:v>-0.3056075387986823</c:v>
                </c:pt>
                <c:pt idx="4">
                  <c:v>-0.95655720527560106</c:v>
                </c:pt>
                <c:pt idx="5">
                  <c:v>0.70381708222254247</c:v>
                </c:pt>
                <c:pt idx="6">
                  <c:v>1.1498461567954763</c:v>
                </c:pt>
                <c:pt idx="7">
                  <c:v>-3.0056407907663214</c:v>
                </c:pt>
                <c:pt idx="8">
                  <c:v>1.2934987209807502</c:v>
                </c:pt>
                <c:pt idx="9">
                  <c:v>0.92069374551553551</c:v>
                </c:pt>
                <c:pt idx="10">
                  <c:v>-0.90838778216638616</c:v>
                </c:pt>
                <c:pt idx="11">
                  <c:v>1.8465391840470318</c:v>
                </c:pt>
                <c:pt idx="12">
                  <c:v>0.16018644598699439</c:v>
                </c:pt>
                <c:pt idx="13">
                  <c:v>-0.82873402401654062</c:v>
                </c:pt>
                <c:pt idx="14">
                  <c:v>2.2806847246270081</c:v>
                </c:pt>
                <c:pt idx="15">
                  <c:v>-0.52453465310868808</c:v>
                </c:pt>
                <c:pt idx="16">
                  <c:v>2.5015149733636122</c:v>
                </c:pt>
                <c:pt idx="17">
                  <c:v>5.6140963970107833</c:v>
                </c:pt>
                <c:pt idx="18">
                  <c:v>1.586897839508012</c:v>
                </c:pt>
                <c:pt idx="19">
                  <c:v>-0.34313074854613035</c:v>
                </c:pt>
                <c:pt idx="20">
                  <c:v>2.8304850402082451</c:v>
                </c:pt>
                <c:pt idx="21">
                  <c:v>-0.30490460841537015</c:v>
                </c:pt>
                <c:pt idx="22">
                  <c:v>-0.19598624807257181</c:v>
                </c:pt>
                <c:pt idx="23">
                  <c:v>-1.0952811699080343</c:v>
                </c:pt>
                <c:pt idx="24">
                  <c:v>9.3151125335680263E-2</c:v>
                </c:pt>
                <c:pt idx="25">
                  <c:v>-3.1986229574714571</c:v>
                </c:pt>
                <c:pt idx="26">
                  <c:v>1.8118858436207574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886-4EB4-87F4-07C35B003896}"/>
            </c:ext>
          </c:extLst>
        </c:ser>
        <c:ser>
          <c:idx val="2"/>
          <c:order val="2"/>
          <c:tx>
            <c:strRef>
              <c:f>'31. ábra'!$F$5</c:f>
              <c:strCache>
                <c:ptCount val="1"/>
                <c:pt idx="0">
                  <c:v>Average GDP-growth</c:v>
                </c:pt>
              </c:strCache>
            </c:strRef>
          </c:tx>
          <c:spPr>
            <a:ln w="3492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'31. ábra'!$A$7:$A$33</c:f>
              <c:strCache>
                <c:ptCount val="27"/>
                <c:pt idx="0">
                  <c:v>Cyprus</c:v>
                </c:pt>
                <c:pt idx="1">
                  <c:v>Greece</c:v>
                </c:pt>
                <c:pt idx="2">
                  <c:v>Romania</c:v>
                </c:pt>
                <c:pt idx="3">
                  <c:v>Latvia</c:v>
                </c:pt>
                <c:pt idx="4">
                  <c:v>Finland</c:v>
                </c:pt>
                <c:pt idx="5">
                  <c:v>France</c:v>
                </c:pt>
                <c:pt idx="6">
                  <c:v>Slovakia</c:v>
                </c:pt>
                <c:pt idx="7">
                  <c:v>Estonia</c:v>
                </c:pt>
                <c:pt idx="8">
                  <c:v>Belgium</c:v>
                </c:pt>
                <c:pt idx="9">
                  <c:v>Italy</c:v>
                </c:pt>
                <c:pt idx="10">
                  <c:v>Hungary</c:v>
                </c:pt>
                <c:pt idx="11">
                  <c:v>Bulgaria</c:v>
                </c:pt>
                <c:pt idx="12">
                  <c:v>Poland</c:v>
                </c:pt>
                <c:pt idx="13">
                  <c:v>Austria</c:v>
                </c:pt>
                <c:pt idx="14">
                  <c:v>Portugal</c:v>
                </c:pt>
                <c:pt idx="15">
                  <c:v>Czechia</c:v>
                </c:pt>
                <c:pt idx="16">
                  <c:v>Spain</c:v>
                </c:pt>
                <c:pt idx="17">
                  <c:v>Malta</c:v>
                </c:pt>
                <c:pt idx="18">
                  <c:v>Slovenia</c:v>
                </c:pt>
                <c:pt idx="19">
                  <c:v>Lithuania</c:v>
                </c:pt>
                <c:pt idx="20">
                  <c:v>Croatia</c:v>
                </c:pt>
                <c:pt idx="21">
                  <c:v>Germany</c:v>
                </c:pt>
                <c:pt idx="22">
                  <c:v>Sweden</c:v>
                </c:pt>
                <c:pt idx="23">
                  <c:v>Luxembourg</c:v>
                </c:pt>
                <c:pt idx="24">
                  <c:v>Netherlands</c:v>
                </c:pt>
                <c:pt idx="25">
                  <c:v>Ireland</c:v>
                </c:pt>
                <c:pt idx="26">
                  <c:v>Denmark</c:v>
                </c:pt>
              </c:strCache>
            </c:strRef>
          </c:cat>
          <c:val>
            <c:numRef>
              <c:f>'31. ábra'!$F$7:$F$33</c:f>
              <c:numCache>
                <c:formatCode>0.0</c:formatCode>
                <c:ptCount val="27"/>
                <c:pt idx="0">
                  <c:v>0.65649886904182708</c:v>
                </c:pt>
                <c:pt idx="1">
                  <c:v>0.65649886904182708</c:v>
                </c:pt>
                <c:pt idx="2">
                  <c:v>0.65649886904182708</c:v>
                </c:pt>
                <c:pt idx="3">
                  <c:v>0.65649886904182708</c:v>
                </c:pt>
                <c:pt idx="4">
                  <c:v>0.65649886904182708</c:v>
                </c:pt>
                <c:pt idx="5">
                  <c:v>0.65649886904182708</c:v>
                </c:pt>
                <c:pt idx="6">
                  <c:v>0.65649886904182708</c:v>
                </c:pt>
                <c:pt idx="7">
                  <c:v>0.65649886904182708</c:v>
                </c:pt>
                <c:pt idx="8">
                  <c:v>0.65649886904182708</c:v>
                </c:pt>
                <c:pt idx="9">
                  <c:v>0.65649886904182708</c:v>
                </c:pt>
                <c:pt idx="10">
                  <c:v>0.65649886904182708</c:v>
                </c:pt>
                <c:pt idx="11">
                  <c:v>0.65649886904182708</c:v>
                </c:pt>
                <c:pt idx="12">
                  <c:v>0.65649886904182708</c:v>
                </c:pt>
                <c:pt idx="13">
                  <c:v>0.65649886904182708</c:v>
                </c:pt>
                <c:pt idx="14">
                  <c:v>0.65649886904182708</c:v>
                </c:pt>
                <c:pt idx="15">
                  <c:v>0.65649886904182708</c:v>
                </c:pt>
                <c:pt idx="16">
                  <c:v>0.65649886904182708</c:v>
                </c:pt>
                <c:pt idx="17">
                  <c:v>0.65649886904182708</c:v>
                </c:pt>
                <c:pt idx="18">
                  <c:v>0.65649886904182708</c:v>
                </c:pt>
                <c:pt idx="19">
                  <c:v>0.65649886904182708</c:v>
                </c:pt>
                <c:pt idx="20">
                  <c:v>0.65649886904182708</c:v>
                </c:pt>
                <c:pt idx="21">
                  <c:v>0.65649886904182708</c:v>
                </c:pt>
                <c:pt idx="22">
                  <c:v>0.65649886904182708</c:v>
                </c:pt>
                <c:pt idx="23">
                  <c:v>0.65649886904182708</c:v>
                </c:pt>
                <c:pt idx="24">
                  <c:v>0.65649886904182708</c:v>
                </c:pt>
                <c:pt idx="25">
                  <c:v>0.65649886904182708</c:v>
                </c:pt>
                <c:pt idx="26">
                  <c:v>0.65649886904182708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886-4EB4-87F4-07C35B003896}"/>
            </c:ext>
          </c:extLst>
        </c:ser>
        <c:ser>
          <c:idx val="3"/>
          <c:order val="3"/>
          <c:tx>
            <c:strRef>
              <c:f>'31. ábra'!$G$5</c:f>
              <c:strCache>
                <c:ptCount val="1"/>
                <c:pt idx="0">
                  <c:v>Average net lending</c:v>
                </c:pt>
              </c:strCache>
            </c:strRef>
          </c:tx>
          <c:spPr>
            <a:ln w="28575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f>'31. ábra'!$A$7:$A$33</c:f>
              <c:strCache>
                <c:ptCount val="27"/>
                <c:pt idx="0">
                  <c:v>Cyprus</c:v>
                </c:pt>
                <c:pt idx="1">
                  <c:v>Greece</c:v>
                </c:pt>
                <c:pt idx="2">
                  <c:v>Romania</c:v>
                </c:pt>
                <c:pt idx="3">
                  <c:v>Latvia</c:v>
                </c:pt>
                <c:pt idx="4">
                  <c:v>Finland</c:v>
                </c:pt>
                <c:pt idx="5">
                  <c:v>France</c:v>
                </c:pt>
                <c:pt idx="6">
                  <c:v>Slovakia</c:v>
                </c:pt>
                <c:pt idx="7">
                  <c:v>Estonia</c:v>
                </c:pt>
                <c:pt idx="8">
                  <c:v>Belgium</c:v>
                </c:pt>
                <c:pt idx="9">
                  <c:v>Italy</c:v>
                </c:pt>
                <c:pt idx="10">
                  <c:v>Hungary</c:v>
                </c:pt>
                <c:pt idx="11">
                  <c:v>Bulgaria</c:v>
                </c:pt>
                <c:pt idx="12">
                  <c:v>Poland</c:v>
                </c:pt>
                <c:pt idx="13">
                  <c:v>Austria</c:v>
                </c:pt>
                <c:pt idx="14">
                  <c:v>Portugal</c:v>
                </c:pt>
                <c:pt idx="15">
                  <c:v>Czechia</c:v>
                </c:pt>
                <c:pt idx="16">
                  <c:v>Spain</c:v>
                </c:pt>
                <c:pt idx="17">
                  <c:v>Malta</c:v>
                </c:pt>
                <c:pt idx="18">
                  <c:v>Slovenia</c:v>
                </c:pt>
                <c:pt idx="19">
                  <c:v>Lithuania</c:v>
                </c:pt>
                <c:pt idx="20">
                  <c:v>Croatia</c:v>
                </c:pt>
                <c:pt idx="21">
                  <c:v>Germany</c:v>
                </c:pt>
                <c:pt idx="22">
                  <c:v>Sweden</c:v>
                </c:pt>
                <c:pt idx="23">
                  <c:v>Luxembourg</c:v>
                </c:pt>
                <c:pt idx="24">
                  <c:v>Netherlands</c:v>
                </c:pt>
                <c:pt idx="25">
                  <c:v>Ireland</c:v>
                </c:pt>
                <c:pt idx="26">
                  <c:v>Denmark</c:v>
                </c:pt>
              </c:strCache>
            </c:strRef>
          </c:cat>
          <c:val>
            <c:numRef>
              <c:f>'31. ábra'!$G$7:$G$33</c:f>
              <c:numCache>
                <c:formatCode>0.0</c:formatCode>
                <c:ptCount val="27"/>
                <c:pt idx="0">
                  <c:v>2.4068334312911648</c:v>
                </c:pt>
                <c:pt idx="1">
                  <c:v>2.4068334312911648</c:v>
                </c:pt>
                <c:pt idx="2">
                  <c:v>2.4068334312911648</c:v>
                </c:pt>
                <c:pt idx="3">
                  <c:v>2.4068334312911648</c:v>
                </c:pt>
                <c:pt idx="4">
                  <c:v>2.4068334312911648</c:v>
                </c:pt>
                <c:pt idx="5">
                  <c:v>2.4068334312911648</c:v>
                </c:pt>
                <c:pt idx="6">
                  <c:v>2.4068334312911648</c:v>
                </c:pt>
                <c:pt idx="7">
                  <c:v>2.4068334312911648</c:v>
                </c:pt>
                <c:pt idx="8">
                  <c:v>2.4068334312911648</c:v>
                </c:pt>
                <c:pt idx="9">
                  <c:v>2.4068334312911648</c:v>
                </c:pt>
                <c:pt idx="10">
                  <c:v>2.4068334312911648</c:v>
                </c:pt>
                <c:pt idx="11">
                  <c:v>2.4068334312911648</c:v>
                </c:pt>
                <c:pt idx="12">
                  <c:v>2.4068334312911648</c:v>
                </c:pt>
                <c:pt idx="13">
                  <c:v>2.4068334312911648</c:v>
                </c:pt>
                <c:pt idx="14">
                  <c:v>2.4068334312911648</c:v>
                </c:pt>
                <c:pt idx="15">
                  <c:v>2.4068334312911648</c:v>
                </c:pt>
                <c:pt idx="16">
                  <c:v>2.4068334312911648</c:v>
                </c:pt>
                <c:pt idx="17">
                  <c:v>2.4068334312911648</c:v>
                </c:pt>
                <c:pt idx="18">
                  <c:v>2.4068334312911648</c:v>
                </c:pt>
                <c:pt idx="19">
                  <c:v>2.4068334312911648</c:v>
                </c:pt>
                <c:pt idx="20">
                  <c:v>2.4068334312911648</c:v>
                </c:pt>
                <c:pt idx="21">
                  <c:v>2.4068334312911648</c:v>
                </c:pt>
                <c:pt idx="22">
                  <c:v>2.4068334312911648</c:v>
                </c:pt>
                <c:pt idx="23">
                  <c:v>2.4068334312911648</c:v>
                </c:pt>
                <c:pt idx="24">
                  <c:v>2.4068334312911648</c:v>
                </c:pt>
                <c:pt idx="25">
                  <c:v>2.4068334312911648</c:v>
                </c:pt>
                <c:pt idx="26">
                  <c:v>2.4068334312911648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886-4EB4-87F4-07C35B003896}"/>
            </c:ext>
          </c:extLst>
        </c:ser>
        <c:ser>
          <c:idx val="4"/>
          <c:order val="4"/>
          <c:tx>
            <c:strRef>
              <c:f>'31. ábra'!$E$5</c:f>
              <c:strCache>
                <c:ptCount val="1"/>
                <c:pt idx="0">
                  <c:v>Change in net lending as a percent of GDP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1"/>
            <c:spPr>
              <a:solidFill>
                <a:srgbClr val="FF0000"/>
              </a:solidFill>
            </c:spPr>
          </c:marker>
          <c:cat>
            <c:strRef>
              <c:f>'31. ábra'!$A$7:$A$33</c:f>
              <c:strCache>
                <c:ptCount val="27"/>
                <c:pt idx="0">
                  <c:v>Cyprus</c:v>
                </c:pt>
                <c:pt idx="1">
                  <c:v>Greece</c:v>
                </c:pt>
                <c:pt idx="2">
                  <c:v>Romania</c:v>
                </c:pt>
                <c:pt idx="3">
                  <c:v>Latvia</c:v>
                </c:pt>
                <c:pt idx="4">
                  <c:v>Finland</c:v>
                </c:pt>
                <c:pt idx="5">
                  <c:v>France</c:v>
                </c:pt>
                <c:pt idx="6">
                  <c:v>Slovakia</c:v>
                </c:pt>
                <c:pt idx="7">
                  <c:v>Estonia</c:v>
                </c:pt>
                <c:pt idx="8">
                  <c:v>Belgium</c:v>
                </c:pt>
                <c:pt idx="9">
                  <c:v>Italy</c:v>
                </c:pt>
                <c:pt idx="10">
                  <c:v>Hungary</c:v>
                </c:pt>
                <c:pt idx="11">
                  <c:v>Bulgaria</c:v>
                </c:pt>
                <c:pt idx="12">
                  <c:v>Poland</c:v>
                </c:pt>
                <c:pt idx="13">
                  <c:v>Austria</c:v>
                </c:pt>
                <c:pt idx="14">
                  <c:v>Portugal</c:v>
                </c:pt>
                <c:pt idx="15">
                  <c:v>Czechia</c:v>
                </c:pt>
                <c:pt idx="16">
                  <c:v>Spain</c:v>
                </c:pt>
                <c:pt idx="17">
                  <c:v>Malta</c:v>
                </c:pt>
                <c:pt idx="18">
                  <c:v>Slovenia</c:v>
                </c:pt>
                <c:pt idx="19">
                  <c:v>Lithuania</c:v>
                </c:pt>
                <c:pt idx="20">
                  <c:v>Croatia</c:v>
                </c:pt>
                <c:pt idx="21">
                  <c:v>Germany</c:v>
                </c:pt>
                <c:pt idx="22">
                  <c:v>Sweden</c:v>
                </c:pt>
                <c:pt idx="23">
                  <c:v>Luxembourg</c:v>
                </c:pt>
                <c:pt idx="24">
                  <c:v>Netherlands</c:v>
                </c:pt>
                <c:pt idx="25">
                  <c:v>Ireland</c:v>
                </c:pt>
                <c:pt idx="26">
                  <c:v>Denmark</c:v>
                </c:pt>
              </c:strCache>
            </c:strRef>
          </c:cat>
          <c:val>
            <c:numRef>
              <c:f>'31. ábra'!$E$7:$E$33</c:f>
              <c:numCache>
                <c:formatCode>0.0</c:formatCode>
                <c:ptCount val="27"/>
                <c:pt idx="0">
                  <c:v>-1.728263384557378</c:v>
                </c:pt>
                <c:pt idx="1">
                  <c:v>3.5662314655146767</c:v>
                </c:pt>
                <c:pt idx="2">
                  <c:v>1.83712197536257</c:v>
                </c:pt>
                <c:pt idx="3">
                  <c:v>2.1820382090115755</c:v>
                </c:pt>
                <c:pt idx="4">
                  <c:v>1.3626562303240899</c:v>
                </c:pt>
                <c:pt idx="5">
                  <c:v>0.68876522439591914</c:v>
                </c:pt>
                <c:pt idx="6">
                  <c:v>5.7934930643576283</c:v>
                </c:pt>
                <c:pt idx="7">
                  <c:v>2.5474345758212857</c:v>
                </c:pt>
                <c:pt idx="8">
                  <c:v>0.87078743336561504</c:v>
                </c:pt>
                <c:pt idx="9">
                  <c:v>1.6100862018478033</c:v>
                </c:pt>
                <c:pt idx="10">
                  <c:v>7.1640767488901602</c:v>
                </c:pt>
                <c:pt idx="11">
                  <c:v>2.0866050266985052</c:v>
                </c:pt>
                <c:pt idx="12">
                  <c:v>3.6913772240434821</c:v>
                </c:pt>
                <c:pt idx="13">
                  <c:v>2.2493144441404276</c:v>
                </c:pt>
                <c:pt idx="14">
                  <c:v>2.9281478605592133</c:v>
                </c:pt>
                <c:pt idx="15">
                  <c:v>9.0127479581837164</c:v>
                </c:pt>
                <c:pt idx="16">
                  <c:v>1.6467845230692524</c:v>
                </c:pt>
                <c:pt idx="17">
                  <c:v>5.4685045484106389</c:v>
                </c:pt>
                <c:pt idx="18">
                  <c:v>5.6384565145556937</c:v>
                </c:pt>
                <c:pt idx="19">
                  <c:v>8.3392496253781783</c:v>
                </c:pt>
                <c:pt idx="20">
                  <c:v>5.4223154129359719</c:v>
                </c:pt>
                <c:pt idx="21">
                  <c:v>2.2701935332510828</c:v>
                </c:pt>
                <c:pt idx="22">
                  <c:v>1.0551822746908854</c:v>
                </c:pt>
                <c:pt idx="23">
                  <c:v>1.2244124609964073</c:v>
                </c:pt>
                <c:pt idx="24">
                  <c:v>-9.8152768442309082</c:v>
                </c:pt>
                <c:pt idx="25">
                  <c:v>0.5704158359664433</c:v>
                </c:pt>
                <c:pt idx="26">
                  <c:v>-2.2160539649777462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86-4EB4-87F4-07C35B00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7939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223364201702665E-2"/>
              <c:y val="1.0785903200145878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8793919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95750581678747"/>
              <c:y val="1.07820939167234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2336443883223323E-7"/>
          <c:y val="0.8693209315401158"/>
          <c:w val="0.99999967663556122"/>
          <c:h val="0.1306790684598841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4595267607268E-2"/>
          <c:y val="5.9629325690820544E-2"/>
          <c:w val="0.8651656761295643"/>
          <c:h val="0.68222308420172184"/>
        </c:manualLayout>
      </c:layout>
      <c:lineChart>
        <c:grouping val="standard"/>
        <c:varyColors val="0"/>
        <c:ser>
          <c:idx val="1"/>
          <c:order val="0"/>
          <c:tx>
            <c:strRef>
              <c:f>'40. ábra'!$B$3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'40. ábra'!$G$1:$BN$1</c:f>
              <c:strCache>
                <c:ptCount val="6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2023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'40. ábra'!$G$3:$BN$3</c:f>
              <c:numCache>
                <c:formatCode>0.0</c:formatCode>
                <c:ptCount val="60"/>
                <c:pt idx="0">
                  <c:v>117.32536392573419</c:v>
                </c:pt>
                <c:pt idx="1">
                  <c:v>105.43629589198153</c:v>
                </c:pt>
                <c:pt idx="2">
                  <c:v>108.13200097782025</c:v>
                </c:pt>
                <c:pt idx="3">
                  <c:v>108.19907885356558</c:v>
                </c:pt>
                <c:pt idx="4">
                  <c:v>114.64446491634213</c:v>
                </c:pt>
                <c:pt idx="5">
                  <c:v>113.57704843607912</c:v>
                </c:pt>
                <c:pt idx="6">
                  <c:v>111.59814202033103</c:v>
                </c:pt>
                <c:pt idx="7">
                  <c:v>109.59982126016644</c:v>
                </c:pt>
                <c:pt idx="8">
                  <c:v>111.15320034992409</c:v>
                </c:pt>
                <c:pt idx="9">
                  <c:v>110.95924972367919</c:v>
                </c:pt>
                <c:pt idx="10">
                  <c:v>107.6731109525162</c:v>
                </c:pt>
                <c:pt idx="11">
                  <c:v>102.74914291675393</c:v>
                </c:pt>
                <c:pt idx="12">
                  <c:v>102.07727785114204</c:v>
                </c:pt>
                <c:pt idx="13">
                  <c:v>104.11540782831838</c:v>
                </c:pt>
                <c:pt idx="14">
                  <c:v>102.99843599949673</c:v>
                </c:pt>
                <c:pt idx="15">
                  <c:v>97.225026835366066</c:v>
                </c:pt>
                <c:pt idx="16">
                  <c:v>94.494970349431853</c:v>
                </c:pt>
                <c:pt idx="17">
                  <c:v>92.084655136619759</c:v>
                </c:pt>
                <c:pt idx="18">
                  <c:v>87.147990027762773</c:v>
                </c:pt>
                <c:pt idx="19">
                  <c:v>87.425526018604074</c:v>
                </c:pt>
                <c:pt idx="20">
                  <c:v>87.514742523433938</c:v>
                </c:pt>
                <c:pt idx="21">
                  <c:v>87.366499511135657</c:v>
                </c:pt>
                <c:pt idx="22">
                  <c:v>85.240366345775854</c:v>
                </c:pt>
                <c:pt idx="23">
                  <c:v>82.439244909221443</c:v>
                </c:pt>
                <c:pt idx="24">
                  <c:v>87.431649077703995</c:v>
                </c:pt>
                <c:pt idx="25">
                  <c:v>81.526048974396446</c:v>
                </c:pt>
                <c:pt idx="26">
                  <c:v>76.623032714619228</c:v>
                </c:pt>
                <c:pt idx="27">
                  <c:v>72.998073717057139</c:v>
                </c:pt>
                <c:pt idx="28">
                  <c:v>71.612395040676958</c:v>
                </c:pt>
                <c:pt idx="29">
                  <c:v>70.085638588692504</c:v>
                </c:pt>
                <c:pt idx="30">
                  <c:v>68.124055321054087</c:v>
                </c:pt>
                <c:pt idx="31">
                  <c:v>67.464840938952079</c:v>
                </c:pt>
                <c:pt idx="32">
                  <c:v>67.582200428427981</c:v>
                </c:pt>
                <c:pt idx="33">
                  <c:v>65.179248124784749</c:v>
                </c:pt>
                <c:pt idx="34">
                  <c:v>62.120397597399624</c:v>
                </c:pt>
                <c:pt idx="35">
                  <c:v>59.162000601856079</c:v>
                </c:pt>
                <c:pt idx="36">
                  <c:v>57.461479078909171</c:v>
                </c:pt>
                <c:pt idx="37">
                  <c:v>55.91564058599198</c:v>
                </c:pt>
                <c:pt idx="38">
                  <c:v>55.699209464815588</c:v>
                </c:pt>
                <c:pt idx="39">
                  <c:v>55.385095671645182</c:v>
                </c:pt>
                <c:pt idx="40">
                  <c:v>56.378784354336318</c:v>
                </c:pt>
                <c:pt idx="41">
                  <c:v>54.850137034130086</c:v>
                </c:pt>
                <c:pt idx="42">
                  <c:v>55.373334841823663</c:v>
                </c:pt>
                <c:pt idx="43">
                  <c:v>52.586174532665254</c:v>
                </c:pt>
                <c:pt idx="44">
                  <c:v>50.883853041833646</c:v>
                </c:pt>
                <c:pt idx="45">
                  <c:v>55.81941968150084</c:v>
                </c:pt>
                <c:pt idx="46">
                  <c:v>58.013845924277</c:v>
                </c:pt>
                <c:pt idx="47">
                  <c:v>59.845059718455893</c:v>
                </c:pt>
                <c:pt idx="48">
                  <c:v>60.754866639887595</c:v>
                </c:pt>
                <c:pt idx="49">
                  <c:v>59.244582696264459</c:v>
                </c:pt>
                <c:pt idx="50">
                  <c:v>63.176246212220036</c:v>
                </c:pt>
                <c:pt idx="51">
                  <c:v>62.125993159444938</c:v>
                </c:pt>
                <c:pt idx="52">
                  <c:v>62.496540714464857</c:v>
                </c:pt>
                <c:pt idx="53">
                  <c:v>60.372464358279196</c:v>
                </c:pt>
                <c:pt idx="54">
                  <c:v>62.171717348839138</c:v>
                </c:pt>
                <c:pt idx="55">
                  <c:v>64.845368490553781</c:v>
                </c:pt>
                <c:pt idx="56">
                  <c:v>70.336017388737787</c:v>
                </c:pt>
                <c:pt idx="57">
                  <c:v>69.703917002345349</c:v>
                </c:pt>
                <c:pt idx="58">
                  <c:v>64.554453722477007</c:v>
                </c:pt>
                <c:pt idx="59">
                  <c:v>63.645428575177398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8F-42B5-82F3-01C88F9870BF}"/>
            </c:ext>
          </c:extLst>
        </c:ser>
        <c:ser>
          <c:idx val="2"/>
          <c:order val="2"/>
          <c:tx>
            <c:strRef>
              <c:f>'40. ábra'!$B$5</c:f>
              <c:strCache>
                <c:ptCount val="1"/>
                <c:pt idx="0">
                  <c:v>Slovakia*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'40. ábra'!$G$1:$BN$1</c:f>
              <c:strCache>
                <c:ptCount val="6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2023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'40. ábra'!$G$5:$BM$5</c:f>
              <c:numCache>
                <c:formatCode>0.0</c:formatCode>
                <c:ptCount val="59"/>
                <c:pt idx="0">
                  <c:v>52.662031460782423</c:v>
                </c:pt>
                <c:pt idx="1">
                  <c:v>59.0057503246151</c:v>
                </c:pt>
                <c:pt idx="2">
                  <c:v>62.738810707616452</c:v>
                </c:pt>
                <c:pt idx="3">
                  <c:v>61.455856564257139</c:v>
                </c:pt>
                <c:pt idx="4">
                  <c:v>58.640362693104066</c:v>
                </c:pt>
                <c:pt idx="5">
                  <c:v>59.965612614152079</c:v>
                </c:pt>
                <c:pt idx="6">
                  <c:v>60.417693144239514</c:v>
                </c:pt>
                <c:pt idx="7">
                  <c:v>60.739822962520229</c:v>
                </c:pt>
                <c:pt idx="8">
                  <c:v>61.638429483944456</c:v>
                </c:pt>
                <c:pt idx="9">
                  <c:v>62.842217994143986</c:v>
                </c:pt>
                <c:pt idx="10">
                  <c:v>62.299862650147077</c:v>
                </c:pt>
                <c:pt idx="11">
                  <c:v>59.682611766377534</c:v>
                </c:pt>
                <c:pt idx="12">
                  <c:v>60.3790244576482</c:v>
                </c:pt>
                <c:pt idx="13">
                  <c:v>59.307051509939754</c:v>
                </c:pt>
                <c:pt idx="14">
                  <c:v>55.644028613503828</c:v>
                </c:pt>
                <c:pt idx="15">
                  <c:v>57.016776828533096</c:v>
                </c:pt>
                <c:pt idx="16">
                  <c:v>62.0710992559695</c:v>
                </c:pt>
                <c:pt idx="17">
                  <c:v>66.146141957603035</c:v>
                </c:pt>
                <c:pt idx="18">
                  <c:v>66.393219700029633</c:v>
                </c:pt>
                <c:pt idx="19">
                  <c:v>64.53429056230938</c:v>
                </c:pt>
                <c:pt idx="20">
                  <c:v>72.122904654689762</c:v>
                </c:pt>
                <c:pt idx="21">
                  <c:v>70.103237997536311</c:v>
                </c:pt>
                <c:pt idx="22">
                  <c:v>73.622624976576361</c:v>
                </c:pt>
                <c:pt idx="23">
                  <c:v>72.369146546699923</c:v>
                </c:pt>
                <c:pt idx="24">
                  <c:v>72.160226040299094</c:v>
                </c:pt>
                <c:pt idx="25">
                  <c:v>68.728957200259501</c:v>
                </c:pt>
                <c:pt idx="26">
                  <c:v>68.243803667464022</c:v>
                </c:pt>
                <c:pt idx="27">
                  <c:v>66.516361730274824</c:v>
                </c:pt>
                <c:pt idx="28">
                  <c:v>65.339746010294732</c:v>
                </c:pt>
                <c:pt idx="29">
                  <c:v>67.898580908954955</c:v>
                </c:pt>
                <c:pt idx="30">
                  <c:v>70.273640132240061</c:v>
                </c:pt>
                <c:pt idx="31">
                  <c:v>70.948204151346445</c:v>
                </c:pt>
                <c:pt idx="32">
                  <c:v>73.469006128130985</c:v>
                </c:pt>
                <c:pt idx="33">
                  <c:v>72.796973341302461</c:v>
                </c:pt>
                <c:pt idx="34">
                  <c:v>73.877497355477601</c:v>
                </c:pt>
                <c:pt idx="35">
                  <c:v>87.181143689957935</c:v>
                </c:pt>
                <c:pt idx="36">
                  <c:v>87.233189464764635</c:v>
                </c:pt>
                <c:pt idx="37">
                  <c:v>88.708619222290281</c:v>
                </c:pt>
                <c:pt idx="38">
                  <c:v>89.4043191091274</c:v>
                </c:pt>
                <c:pt idx="39">
                  <c:v>92.736323722163988</c:v>
                </c:pt>
                <c:pt idx="40">
                  <c:v>90.039403641878309</c:v>
                </c:pt>
                <c:pt idx="41">
                  <c:v>92.379885607917615</c:v>
                </c:pt>
                <c:pt idx="42">
                  <c:v>93.245273106428144</c:v>
                </c:pt>
                <c:pt idx="43">
                  <c:v>91.83732254013033</c:v>
                </c:pt>
                <c:pt idx="44">
                  <c:v>91.872928182633757</c:v>
                </c:pt>
                <c:pt idx="45">
                  <c:v>101.13610153671715</c:v>
                </c:pt>
                <c:pt idx="46">
                  <c:v>100.12775961850483</c:v>
                </c:pt>
                <c:pt idx="47">
                  <c:v>100.74022865006992</c:v>
                </c:pt>
                <c:pt idx="48">
                  <c:v>98.286029302992347</c:v>
                </c:pt>
                <c:pt idx="49">
                  <c:v>97.90155221431236</c:v>
                </c:pt>
                <c:pt idx="50">
                  <c:v>98.393141472354912</c:v>
                </c:pt>
                <c:pt idx="51">
                  <c:v>117.07432387951617</c:v>
                </c:pt>
                <c:pt idx="52">
                  <c:v>122.4418675105007</c:v>
                </c:pt>
                <c:pt idx="53">
                  <c:v>111.08081053148386</c:v>
                </c:pt>
                <c:pt idx="54">
                  <c:v>92.925784966698373</c:v>
                </c:pt>
                <c:pt idx="55">
                  <c:v>87.383487831660645</c:v>
                </c:pt>
                <c:pt idx="56">
                  <c:v>86.487709525461597</c:v>
                </c:pt>
                <c:pt idx="57">
                  <c:v>85.01444133122817</c:v>
                </c:pt>
                <c:pt idx="58">
                  <c:v>85.120603547252145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F-42B5-82F3-01C88F9870BF}"/>
            </c:ext>
          </c:extLst>
        </c:ser>
        <c:ser>
          <c:idx val="4"/>
          <c:order val="3"/>
          <c:tx>
            <c:strRef>
              <c:f>'40. ábra'!$B$4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'40. ábra'!$G$1:$BN$1</c:f>
              <c:strCache>
                <c:ptCount val="6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2023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'40. ábra'!$G$4:$BM$4</c:f>
              <c:numCache>
                <c:formatCode>0.0</c:formatCode>
                <c:ptCount val="59"/>
                <c:pt idx="0">
                  <c:v>38.758104332411058</c:v>
                </c:pt>
                <c:pt idx="1">
                  <c:v>42.176786248866208</c:v>
                </c:pt>
                <c:pt idx="2">
                  <c:v>47.155543418454613</c:v>
                </c:pt>
                <c:pt idx="3">
                  <c:v>49.491054506359681</c:v>
                </c:pt>
                <c:pt idx="4">
                  <c:v>50.342947047442387</c:v>
                </c:pt>
                <c:pt idx="5">
                  <c:v>49.099132530587013</c:v>
                </c:pt>
                <c:pt idx="6">
                  <c:v>51.559471703974488</c:v>
                </c:pt>
                <c:pt idx="7">
                  <c:v>51.218288443258189</c:v>
                </c:pt>
                <c:pt idx="8">
                  <c:v>53.190606609023142</c:v>
                </c:pt>
                <c:pt idx="9">
                  <c:v>52.769816835359826</c:v>
                </c:pt>
                <c:pt idx="10">
                  <c:v>50.593401523902713</c:v>
                </c:pt>
                <c:pt idx="11">
                  <c:v>50.630950009958177</c:v>
                </c:pt>
                <c:pt idx="12">
                  <c:v>54.654492288102787</c:v>
                </c:pt>
                <c:pt idx="13">
                  <c:v>55.181527844058586</c:v>
                </c:pt>
                <c:pt idx="14">
                  <c:v>56.639713341630738</c:v>
                </c:pt>
                <c:pt idx="15">
                  <c:v>56.314737637396107</c:v>
                </c:pt>
                <c:pt idx="16">
                  <c:v>55.996206471610755</c:v>
                </c:pt>
                <c:pt idx="17">
                  <c:v>54.099950307371905</c:v>
                </c:pt>
                <c:pt idx="18">
                  <c:v>55.085865872027185</c:v>
                </c:pt>
                <c:pt idx="19">
                  <c:v>54.995391681341211</c:v>
                </c:pt>
                <c:pt idx="20">
                  <c:v>54.13823876558137</c:v>
                </c:pt>
                <c:pt idx="21">
                  <c:v>55.066726717357497</c:v>
                </c:pt>
                <c:pt idx="22">
                  <c:v>55.237613378341003</c:v>
                </c:pt>
                <c:pt idx="23">
                  <c:v>54.665974317453603</c:v>
                </c:pt>
                <c:pt idx="24">
                  <c:v>57.379468822114617</c:v>
                </c:pt>
                <c:pt idx="25">
                  <c:v>56.17740530976252</c:v>
                </c:pt>
                <c:pt idx="26">
                  <c:v>55.079415218657459</c:v>
                </c:pt>
                <c:pt idx="27">
                  <c:v>53.202303136453679</c:v>
                </c:pt>
                <c:pt idx="28">
                  <c:v>52.950702374108538</c:v>
                </c:pt>
                <c:pt idx="29">
                  <c:v>54.957894625652401</c:v>
                </c:pt>
                <c:pt idx="30">
                  <c:v>56.239711943833562</c:v>
                </c:pt>
                <c:pt idx="31">
                  <c:v>56.98710069370857</c:v>
                </c:pt>
                <c:pt idx="32">
                  <c:v>56.085304846322259</c:v>
                </c:pt>
                <c:pt idx="33">
                  <c:v>54.190501450424286</c:v>
                </c:pt>
                <c:pt idx="34">
                  <c:v>51.652354656027342</c:v>
                </c:pt>
                <c:pt idx="35">
                  <c:v>50.860764366224096</c:v>
                </c:pt>
                <c:pt idx="36">
                  <c:v>49.778329238257129</c:v>
                </c:pt>
                <c:pt idx="37">
                  <c:v>47.251796858286035</c:v>
                </c:pt>
                <c:pt idx="38">
                  <c:v>47.058013564892775</c:v>
                </c:pt>
                <c:pt idx="39">
                  <c:v>46.498921437335113</c:v>
                </c:pt>
                <c:pt idx="40">
                  <c:v>44.963292373429283</c:v>
                </c:pt>
                <c:pt idx="41">
                  <c:v>44.618675767556752</c:v>
                </c:pt>
                <c:pt idx="42">
                  <c:v>43.866182805724087</c:v>
                </c:pt>
                <c:pt idx="43">
                  <c:v>43.137718794242339</c:v>
                </c:pt>
                <c:pt idx="44">
                  <c:v>40.27952166970617</c:v>
                </c:pt>
                <c:pt idx="45">
                  <c:v>40.666461507073556</c:v>
                </c:pt>
                <c:pt idx="46">
                  <c:v>40.440123803152616</c:v>
                </c:pt>
                <c:pt idx="47">
                  <c:v>42.317913930310993</c:v>
                </c:pt>
                <c:pt idx="48">
                  <c:v>41.761646975130247</c:v>
                </c:pt>
                <c:pt idx="49">
                  <c:v>39.961639269929428</c:v>
                </c:pt>
                <c:pt idx="50">
                  <c:v>40.027794726385849</c:v>
                </c:pt>
                <c:pt idx="51">
                  <c:v>39.150464288813666</c:v>
                </c:pt>
                <c:pt idx="52">
                  <c:v>37.874359684213374</c:v>
                </c:pt>
                <c:pt idx="53">
                  <c:v>37.786491287732652</c:v>
                </c:pt>
                <c:pt idx="54">
                  <c:v>37.184212727028523</c:v>
                </c:pt>
                <c:pt idx="55">
                  <c:v>36.608677973977699</c:v>
                </c:pt>
                <c:pt idx="56">
                  <c:v>35.784004616087913</c:v>
                </c:pt>
                <c:pt idx="57">
                  <c:v>36.868261624100477</c:v>
                </c:pt>
                <c:pt idx="58">
                  <c:v>35.411212638262121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8F-42B5-82F3-01C88F98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'40. ábra'!$B$6</c:f>
              <c:strCache>
                <c:ptCount val="1"/>
                <c:pt idx="0">
                  <c:v>Czechia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'40. ábra'!$G$1:$BN$1</c:f>
              <c:strCache>
                <c:ptCount val="6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2023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'40. ábra'!$G$6:$BN$6</c:f>
              <c:numCache>
                <c:formatCode>0.0</c:formatCode>
                <c:ptCount val="60"/>
                <c:pt idx="0">
                  <c:v>30.576034308557514</c:v>
                </c:pt>
                <c:pt idx="1">
                  <c:v>33.022224480829465</c:v>
                </c:pt>
                <c:pt idx="2">
                  <c:v>34.913176561980094</c:v>
                </c:pt>
                <c:pt idx="3">
                  <c:v>36.277241237460395</c:v>
                </c:pt>
                <c:pt idx="4">
                  <c:v>35.894492308931362</c:v>
                </c:pt>
                <c:pt idx="5">
                  <c:v>38.012921760947421</c:v>
                </c:pt>
                <c:pt idx="6">
                  <c:v>39.526390954461519</c:v>
                </c:pt>
                <c:pt idx="7">
                  <c:v>39.759739158390914</c:v>
                </c:pt>
                <c:pt idx="8">
                  <c:v>38.946298639621865</c:v>
                </c:pt>
                <c:pt idx="9">
                  <c:v>39.08986036366214</c:v>
                </c:pt>
                <c:pt idx="10">
                  <c:v>40.580143830504852</c:v>
                </c:pt>
                <c:pt idx="11">
                  <c:v>39.087983183407168</c:v>
                </c:pt>
                <c:pt idx="12">
                  <c:v>42.315281390793942</c:v>
                </c:pt>
                <c:pt idx="13">
                  <c:v>41.981859335543582</c:v>
                </c:pt>
                <c:pt idx="14">
                  <c:v>41.782187487104196</c:v>
                </c:pt>
                <c:pt idx="15">
                  <c:v>42.66482296394075</c:v>
                </c:pt>
                <c:pt idx="16">
                  <c:v>42.861838623233218</c:v>
                </c:pt>
                <c:pt idx="17">
                  <c:v>43.802247375430071</c:v>
                </c:pt>
                <c:pt idx="18">
                  <c:v>43.130426004441759</c:v>
                </c:pt>
                <c:pt idx="19">
                  <c:v>46.199572175069484</c:v>
                </c:pt>
                <c:pt idx="20">
                  <c:v>45.256250067082824</c:v>
                </c:pt>
                <c:pt idx="21">
                  <c:v>48.018039116399777</c:v>
                </c:pt>
                <c:pt idx="22">
                  <c:v>47.921288790170856</c:v>
                </c:pt>
                <c:pt idx="23">
                  <c:v>48.80870909690011</c:v>
                </c:pt>
                <c:pt idx="24">
                  <c:v>48.933566084040173</c:v>
                </c:pt>
                <c:pt idx="25">
                  <c:v>49.053297740930205</c:v>
                </c:pt>
                <c:pt idx="26">
                  <c:v>52.805907858491565</c:v>
                </c:pt>
                <c:pt idx="27">
                  <c:v>51.366700156126925</c:v>
                </c:pt>
                <c:pt idx="28">
                  <c:v>51.255364956383609</c:v>
                </c:pt>
                <c:pt idx="29">
                  <c:v>51.472703925512086</c:v>
                </c:pt>
                <c:pt idx="30">
                  <c:v>52.637223060464244</c:v>
                </c:pt>
                <c:pt idx="31">
                  <c:v>55.02307025112674</c:v>
                </c:pt>
                <c:pt idx="32">
                  <c:v>71.458312784651483</c:v>
                </c:pt>
                <c:pt idx="33">
                  <c:v>73.321800348175898</c:v>
                </c:pt>
                <c:pt idx="34">
                  <c:v>72.595547128212644</c:v>
                </c:pt>
                <c:pt idx="35">
                  <c:v>70.295019131468862</c:v>
                </c:pt>
                <c:pt idx="36">
                  <c:v>67.413211649496631</c:v>
                </c:pt>
                <c:pt idx="37">
                  <c:v>64.472060659611302</c:v>
                </c:pt>
                <c:pt idx="38">
                  <c:v>64.243709394843719</c:v>
                </c:pt>
                <c:pt idx="39">
                  <c:v>63.771310993533213</c:v>
                </c:pt>
                <c:pt idx="40">
                  <c:v>62.314102870018694</c:v>
                </c:pt>
                <c:pt idx="41">
                  <c:v>61.26595057285509</c:v>
                </c:pt>
                <c:pt idx="42">
                  <c:v>60.199547673864274</c:v>
                </c:pt>
                <c:pt idx="43">
                  <c:v>59.109093004290315</c:v>
                </c:pt>
                <c:pt idx="44">
                  <c:v>55.931609391248912</c:v>
                </c:pt>
                <c:pt idx="45">
                  <c:v>57.306734727467365</c:v>
                </c:pt>
                <c:pt idx="46">
                  <c:v>56.486810991146228</c:v>
                </c:pt>
                <c:pt idx="47">
                  <c:v>58.051811637347264</c:v>
                </c:pt>
                <c:pt idx="48">
                  <c:v>58.569267594637878</c:v>
                </c:pt>
                <c:pt idx="49">
                  <c:v>55.997115434509858</c:v>
                </c:pt>
                <c:pt idx="50">
                  <c:v>56.536306444571153</c:v>
                </c:pt>
                <c:pt idx="51">
                  <c:v>57.924212306899712</c:v>
                </c:pt>
                <c:pt idx="52">
                  <c:v>59.809912566559653</c:v>
                </c:pt>
                <c:pt idx="53">
                  <c:v>55.546860240227034</c:v>
                </c:pt>
                <c:pt idx="54">
                  <c:v>50.527886867217589</c:v>
                </c:pt>
                <c:pt idx="55">
                  <c:v>49.471605753220103</c:v>
                </c:pt>
                <c:pt idx="56">
                  <c:v>47.232024509409612</c:v>
                </c:pt>
                <c:pt idx="57">
                  <c:v>45.965576681724158</c:v>
                </c:pt>
                <c:pt idx="58">
                  <c:v>44.799567923706299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8F-42B5-82F3-01C88F9870BF}"/>
            </c:ext>
          </c:extLst>
        </c:ser>
        <c:ser>
          <c:idx val="3"/>
          <c:order val="4"/>
          <c:tx>
            <c:strRef>
              <c:f>'40. ábra'!$B$7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'40. ábra'!$G$1:$BN$1</c:f>
              <c:strCache>
                <c:ptCount val="6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2023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'40. ábra'!$G$7:$BM$7</c:f>
              <c:numCache>
                <c:formatCode>0.0</c:formatCode>
                <c:ptCount val="59"/>
                <c:pt idx="0">
                  <c:v>42.94954042708676</c:v>
                </c:pt>
                <c:pt idx="1">
                  <c:v>46.345045945472933</c:v>
                </c:pt>
                <c:pt idx="2">
                  <c:v>52.930226345630381</c:v>
                </c:pt>
                <c:pt idx="3">
                  <c:v>54.84248893517313</c:v>
                </c:pt>
                <c:pt idx="4">
                  <c:v>58.701206563096484</c:v>
                </c:pt>
                <c:pt idx="5">
                  <c:v>58.919772871534789</c:v>
                </c:pt>
                <c:pt idx="6">
                  <c:v>59.223338777220413</c:v>
                </c:pt>
                <c:pt idx="7">
                  <c:v>60.918976384287845</c:v>
                </c:pt>
                <c:pt idx="8">
                  <c:v>61.124614141327392</c:v>
                </c:pt>
                <c:pt idx="9">
                  <c:v>62.163226176773755</c:v>
                </c:pt>
                <c:pt idx="10">
                  <c:v>60.71635610461805</c:v>
                </c:pt>
                <c:pt idx="11">
                  <c:v>59.798780655300185</c:v>
                </c:pt>
                <c:pt idx="12">
                  <c:v>60.658808757113633</c:v>
                </c:pt>
                <c:pt idx="13">
                  <c:v>60.429145938690752</c:v>
                </c:pt>
                <c:pt idx="14">
                  <c:v>60.347497899220549</c:v>
                </c:pt>
                <c:pt idx="15">
                  <c:v>58.828925075809082</c:v>
                </c:pt>
                <c:pt idx="16">
                  <c:v>59.04793203479953</c:v>
                </c:pt>
                <c:pt idx="17">
                  <c:v>57.569973322659528</c:v>
                </c:pt>
                <c:pt idx="18">
                  <c:v>56.57093568943894</c:v>
                </c:pt>
                <c:pt idx="19">
                  <c:v>54.606713405804221</c:v>
                </c:pt>
                <c:pt idx="20">
                  <c:v>52.319449990451218</c:v>
                </c:pt>
                <c:pt idx="21">
                  <c:v>51.246200607902736</c:v>
                </c:pt>
                <c:pt idx="22">
                  <c:v>48.786176204246381</c:v>
                </c:pt>
                <c:pt idx="23">
                  <c:v>48.771266791580963</c:v>
                </c:pt>
                <c:pt idx="24">
                  <c:v>46.699191552226246</c:v>
                </c:pt>
                <c:pt idx="25">
                  <c:v>44.990124945965469</c:v>
                </c:pt>
                <c:pt idx="26">
                  <c:v>43.087596413895682</c:v>
                </c:pt>
                <c:pt idx="27">
                  <c:v>43.679425144799325</c:v>
                </c:pt>
                <c:pt idx="28">
                  <c:v>43.25263380642663</c:v>
                </c:pt>
                <c:pt idx="29">
                  <c:v>42.327301375970293</c:v>
                </c:pt>
                <c:pt idx="30">
                  <c:v>41.904354926279971</c:v>
                </c:pt>
                <c:pt idx="31">
                  <c:v>39.961322994787132</c:v>
                </c:pt>
                <c:pt idx="32">
                  <c:v>39.511369670375828</c:v>
                </c:pt>
                <c:pt idx="33">
                  <c:v>40.263955133797097</c:v>
                </c:pt>
                <c:pt idx="34">
                  <c:v>37.788483300104531</c:v>
                </c:pt>
                <c:pt idx="35">
                  <c:v>36.669896904558286</c:v>
                </c:pt>
                <c:pt idx="36">
                  <c:v>36.237993805507323</c:v>
                </c:pt>
                <c:pt idx="37">
                  <c:v>34.490733691767183</c:v>
                </c:pt>
                <c:pt idx="38">
                  <c:v>33.606103636669957</c:v>
                </c:pt>
                <c:pt idx="39">
                  <c:v>33.092247398426537</c:v>
                </c:pt>
                <c:pt idx="40">
                  <c:v>32.208825735231756</c:v>
                </c:pt>
                <c:pt idx="41">
                  <c:v>33.640278237827097</c:v>
                </c:pt>
                <c:pt idx="42">
                  <c:v>34.154994477387014</c:v>
                </c:pt>
                <c:pt idx="43">
                  <c:v>32.572598648088487</c:v>
                </c:pt>
                <c:pt idx="44">
                  <c:v>32.499177529806019</c:v>
                </c:pt>
                <c:pt idx="45">
                  <c:v>35.031688396904663</c:v>
                </c:pt>
                <c:pt idx="46">
                  <c:v>37.347774272504012</c:v>
                </c:pt>
                <c:pt idx="47">
                  <c:v>40.950708061002182</c:v>
                </c:pt>
                <c:pt idx="48">
                  <c:v>39.473431461273009</c:v>
                </c:pt>
                <c:pt idx="49">
                  <c:v>39.575045470733244</c:v>
                </c:pt>
                <c:pt idx="50">
                  <c:v>40.295168340174541</c:v>
                </c:pt>
                <c:pt idx="51">
                  <c:v>39.552597965232337</c:v>
                </c:pt>
                <c:pt idx="52">
                  <c:v>38.733962051299756</c:v>
                </c:pt>
                <c:pt idx="53">
                  <c:v>36.496548806983142</c:v>
                </c:pt>
                <c:pt idx="54">
                  <c:v>35.557087615957876</c:v>
                </c:pt>
                <c:pt idx="55">
                  <c:v>35.203996921332163</c:v>
                </c:pt>
                <c:pt idx="56">
                  <c:v>37.160376109214788</c:v>
                </c:pt>
                <c:pt idx="57">
                  <c:v>37.839402818934701</c:v>
                </c:pt>
                <c:pt idx="58">
                  <c:v>37.819606038828361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8F-42B5-82F3-01C88F98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18932960941964"/>
              <c:y val="7.340664155001318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264448"/>
        <c:crosses val="max"/>
        <c:crossBetween val="between"/>
        <c:majorUnit val="2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2717327938920634E-2"/>
          <c:y val="0.94711034253758586"/>
          <c:w val="0.87807027265923132"/>
          <c:h val="5.288969331157264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03129618083027E-2"/>
          <c:y val="7.1262477134125618E-2"/>
          <c:w val="0.87916500938947351"/>
          <c:h val="0.6376951269265793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'32. ábra'!$B$7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'32. ábra'!$D$3:$CL$4</c:f>
              <c:multiLvlStrCache>
                <c:ptCount val="8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</c:v>
                  </c:pt>
                  <c:pt idx="31">
                    <c:v>2022</c:v>
                  </c:pt>
                  <c:pt idx="32">
                    <c:v>2023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6">
                    <c:v>2019</c:v>
                  </c:pt>
                  <c:pt idx="47">
                    <c:v>2020</c:v>
                  </c:pt>
                  <c:pt idx="48">
                    <c:v>2021</c:v>
                  </c:pt>
                  <c:pt idx="49">
                    <c:v>2022</c:v>
                  </c:pt>
                  <c:pt idx="50">
                    <c:v>2023</c:v>
                  </c:pt>
                  <c:pt idx="53">
                    <c:v>2008</c:v>
                  </c:pt>
                  <c:pt idx="54">
                    <c:v>2009</c:v>
                  </c:pt>
                  <c:pt idx="55">
                    <c:v>2010</c:v>
                  </c:pt>
                  <c:pt idx="56">
                    <c:v>2011</c:v>
                  </c:pt>
                  <c:pt idx="57">
                    <c:v>2012</c:v>
                  </c:pt>
                  <c:pt idx="58">
                    <c:v>2013</c:v>
                  </c:pt>
                  <c:pt idx="59">
                    <c:v>2014</c:v>
                  </c:pt>
                  <c:pt idx="60">
                    <c:v>2015</c:v>
                  </c:pt>
                  <c:pt idx="61">
                    <c:v>2016</c:v>
                  </c:pt>
                  <c:pt idx="62">
                    <c:v>2017</c:v>
                  </c:pt>
                  <c:pt idx="63">
                    <c:v>2018</c:v>
                  </c:pt>
                  <c:pt idx="64">
                    <c:v>2019</c:v>
                  </c:pt>
                  <c:pt idx="65">
                    <c:v>2020</c:v>
                  </c:pt>
                  <c:pt idx="66">
                    <c:v>2021</c:v>
                  </c:pt>
                  <c:pt idx="67">
                    <c:v>2022</c:v>
                  </c:pt>
                  <c:pt idx="68">
                    <c:v>2023</c:v>
                  </c:pt>
                  <c:pt idx="71">
                    <c:v>2008</c:v>
                  </c:pt>
                  <c:pt idx="72">
                    <c:v>2009</c:v>
                  </c:pt>
                  <c:pt idx="73">
                    <c:v>2010</c:v>
                  </c:pt>
                  <c:pt idx="74">
                    <c:v>2011</c:v>
                  </c:pt>
                  <c:pt idx="75">
                    <c:v>2012</c:v>
                  </c:pt>
                  <c:pt idx="76">
                    <c:v>2013</c:v>
                  </c:pt>
                  <c:pt idx="77">
                    <c:v>2014</c:v>
                  </c:pt>
                  <c:pt idx="78">
                    <c:v>2015</c:v>
                  </c:pt>
                  <c:pt idx="79">
                    <c:v>2016</c:v>
                  </c:pt>
                  <c:pt idx="80">
                    <c:v>2017</c:v>
                  </c:pt>
                  <c:pt idx="81">
                    <c:v>2018</c:v>
                  </c:pt>
                  <c:pt idx="82">
                    <c:v>2019</c:v>
                  </c:pt>
                  <c:pt idx="83">
                    <c:v>2020</c:v>
                  </c:pt>
                  <c:pt idx="84">
                    <c:v>2021</c:v>
                  </c:pt>
                  <c:pt idx="85">
                    <c:v>2022</c:v>
                  </c:pt>
                  <c:pt idx="86">
                    <c:v>2023</c:v>
                  </c:pt>
                </c:lvl>
                <c:lvl>
                  <c:pt idx="0">
                    <c:v>Magyarország*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'32. ábra'!$D$7:$CL$7</c:f>
              <c:numCache>
                <c:formatCode>0.0</c:formatCode>
                <c:ptCount val="87"/>
                <c:pt idx="0">
                  <c:v>-7.1522048849387776</c:v>
                </c:pt>
                <c:pt idx="1">
                  <c:v>-0.72420998790487123</c:v>
                </c:pt>
                <c:pt idx="2">
                  <c:v>0.27208817704755817</c:v>
                </c:pt>
                <c:pt idx="3">
                  <c:v>0.56508080915975567</c:v>
                </c:pt>
                <c:pt idx="4">
                  <c:v>1.5914758465036167</c:v>
                </c:pt>
                <c:pt idx="5">
                  <c:v>3.4935963554777092</c:v>
                </c:pt>
                <c:pt idx="6">
                  <c:v>1.1857111109917049</c:v>
                </c:pt>
                <c:pt idx="7">
                  <c:v>2.3470071543310449</c:v>
                </c:pt>
                <c:pt idx="8">
                  <c:v>4.4813241110756801</c:v>
                </c:pt>
                <c:pt idx="9">
                  <c:v>1.9971304266102152</c:v>
                </c:pt>
                <c:pt idx="10">
                  <c:v>0.1586679827057573</c:v>
                </c:pt>
                <c:pt idx="11">
                  <c:v>-0.81663894121699576</c:v>
                </c:pt>
                <c:pt idx="12">
                  <c:v>-1.1391987588181161</c:v>
                </c:pt>
                <c:pt idx="13">
                  <c:v>-4.2560075952900878</c:v>
                </c:pt>
                <c:pt idx="14">
                  <c:v>-8.3424294776897394</c:v>
                </c:pt>
                <c:pt idx="15">
                  <c:v>0.21925689201632223</c:v>
                </c:pt>
                <c:pt idx="17">
                  <c:v>-1.8816804836616217</c:v>
                </c:pt>
                <c:pt idx="18">
                  <c:v>-2.2921572215240009</c:v>
                </c:pt>
                <c:pt idx="19">
                  <c:v>-3.6122664411979888</c:v>
                </c:pt>
                <c:pt idx="20">
                  <c:v>-2.0987442044630327</c:v>
                </c:pt>
                <c:pt idx="21">
                  <c:v>-1.5489194286325882</c:v>
                </c:pt>
                <c:pt idx="22">
                  <c:v>-0.52035304966407592</c:v>
                </c:pt>
                <c:pt idx="23">
                  <c:v>0.18743821762603607</c:v>
                </c:pt>
                <c:pt idx="24">
                  <c:v>0.42186107062502642</c:v>
                </c:pt>
                <c:pt idx="25">
                  <c:v>1.775059556584532</c:v>
                </c:pt>
                <c:pt idx="26">
                  <c:v>1.4872601751176202</c:v>
                </c:pt>
                <c:pt idx="27">
                  <c:v>0.45608844891999023</c:v>
                </c:pt>
                <c:pt idx="28">
                  <c:v>0.33121476438676717</c:v>
                </c:pt>
                <c:pt idx="29">
                  <c:v>2.0353148698407639</c:v>
                </c:pt>
                <c:pt idx="30">
                  <c:v>-2.7851498947393152</c:v>
                </c:pt>
                <c:pt idx="31">
                  <c:v>-6.1201520130950415</c:v>
                </c:pt>
                <c:pt idx="32">
                  <c:v>1.2620477569451583</c:v>
                </c:pt>
                <c:pt idx="35">
                  <c:v>-6.7396386259049157</c:v>
                </c:pt>
                <c:pt idx="36">
                  <c:v>-3.8642845587869656</c:v>
                </c:pt>
                <c:pt idx="37">
                  <c:v>-5.1624746555352417</c:v>
                </c:pt>
                <c:pt idx="38">
                  <c:v>-5.1012148974307916</c:v>
                </c:pt>
                <c:pt idx="39">
                  <c:v>-4.0985616998460426</c:v>
                </c:pt>
                <c:pt idx="40">
                  <c:v>-1.9740595425664471</c:v>
                </c:pt>
                <c:pt idx="41">
                  <c:v>-2.8826172769019509</c:v>
                </c:pt>
                <c:pt idx="42">
                  <c:v>-1.2839420208367707</c:v>
                </c:pt>
                <c:pt idx="43">
                  <c:v>-1.0107282291828552</c:v>
                </c:pt>
                <c:pt idx="44">
                  <c:v>-1.1330810178246551</c:v>
                </c:pt>
                <c:pt idx="45">
                  <c:v>-1.9321708379108762</c:v>
                </c:pt>
                <c:pt idx="46">
                  <c:v>-0.23538336168598775</c:v>
                </c:pt>
                <c:pt idx="47">
                  <c:v>2.437065878986576</c:v>
                </c:pt>
                <c:pt idx="48">
                  <c:v>-1.2851514362579191</c:v>
                </c:pt>
                <c:pt idx="49">
                  <c:v>-2.4032112111132853</c:v>
                </c:pt>
                <c:pt idx="50">
                  <c:v>1.8398934331374357</c:v>
                </c:pt>
                <c:pt idx="53">
                  <c:v>-6.4375322843256004</c:v>
                </c:pt>
                <c:pt idx="54">
                  <c:v>-3.4432940794687936</c:v>
                </c:pt>
                <c:pt idx="55">
                  <c:v>-4.6296740643146022</c:v>
                </c:pt>
                <c:pt idx="56">
                  <c:v>-4.8715694864869006</c:v>
                </c:pt>
                <c:pt idx="57">
                  <c:v>0.92831965588220933</c:v>
                </c:pt>
                <c:pt idx="58">
                  <c:v>1.8510513767773531</c:v>
                </c:pt>
                <c:pt idx="59">
                  <c:v>1.1399459101952079</c:v>
                </c:pt>
                <c:pt idx="60">
                  <c:v>-2.0825949130120058</c:v>
                </c:pt>
                <c:pt idx="61">
                  <c:v>-2.7332732830288977</c:v>
                </c:pt>
                <c:pt idx="62">
                  <c:v>-1.9111891134737533</c:v>
                </c:pt>
                <c:pt idx="63">
                  <c:v>-2.1953922465301652</c:v>
                </c:pt>
                <c:pt idx="64">
                  <c:v>-3.349260508864786</c:v>
                </c:pt>
                <c:pt idx="65">
                  <c:v>0.5626893511735892</c:v>
                </c:pt>
                <c:pt idx="66">
                  <c:v>-3.9602696302857279</c:v>
                </c:pt>
                <c:pt idx="67">
                  <c:v>-7.3382145319630947</c:v>
                </c:pt>
                <c:pt idx="68">
                  <c:v>-1.9385819642539925</c:v>
                </c:pt>
                <c:pt idx="71">
                  <c:v>-11.478452042822809</c:v>
                </c:pt>
                <c:pt idx="72">
                  <c:v>-4.6663142107356377</c:v>
                </c:pt>
                <c:pt idx="73">
                  <c:v>-5.2138443236132908</c:v>
                </c:pt>
                <c:pt idx="74">
                  <c:v>-4.8409459246504536</c:v>
                </c:pt>
                <c:pt idx="75">
                  <c:v>-4.7386160481437116</c:v>
                </c:pt>
                <c:pt idx="76">
                  <c:v>-0.9490444432618057</c:v>
                </c:pt>
                <c:pt idx="77">
                  <c:v>-0.25931995383082684</c:v>
                </c:pt>
                <c:pt idx="78">
                  <c:v>-0.80591025810589234</c:v>
                </c:pt>
                <c:pt idx="79">
                  <c:v>-1.6054718588665453</c:v>
                </c:pt>
                <c:pt idx="80">
                  <c:v>-3.13691194987473</c:v>
                </c:pt>
                <c:pt idx="81">
                  <c:v>-4.6087303389761418</c:v>
                </c:pt>
                <c:pt idx="82">
                  <c:v>-4.8662657069692301</c:v>
                </c:pt>
                <c:pt idx="83">
                  <c:v>-4.9441721132897607</c:v>
                </c:pt>
                <c:pt idx="84">
                  <c:v>-7.2359581648324154</c:v>
                </c:pt>
                <c:pt idx="85">
                  <c:v>-9.1641374594236353</c:v>
                </c:pt>
                <c:pt idx="86">
                  <c:v>-9.0655746130349186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'32. ábra'!$B$5</c:f>
              <c:strCache>
                <c:ptCount val="1"/>
                <c:pt idx="0">
                  <c:v>Bruttó felhalmozás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75-4B49-B4EA-8DA453BFA870}"/>
              </c:ext>
            </c:extLst>
          </c:dPt>
          <c:cat>
            <c:multiLvlStrRef>
              <c:f>'32. ábra'!$D$3:$CL$4</c:f>
              <c:multiLvlStrCache>
                <c:ptCount val="8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</c:v>
                  </c:pt>
                  <c:pt idx="31">
                    <c:v>2022</c:v>
                  </c:pt>
                  <c:pt idx="32">
                    <c:v>2023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6">
                    <c:v>2019</c:v>
                  </c:pt>
                  <c:pt idx="47">
                    <c:v>2020</c:v>
                  </c:pt>
                  <c:pt idx="48">
                    <c:v>2021</c:v>
                  </c:pt>
                  <c:pt idx="49">
                    <c:v>2022</c:v>
                  </c:pt>
                  <c:pt idx="50">
                    <c:v>2023</c:v>
                  </c:pt>
                  <c:pt idx="53">
                    <c:v>2008</c:v>
                  </c:pt>
                  <c:pt idx="54">
                    <c:v>2009</c:v>
                  </c:pt>
                  <c:pt idx="55">
                    <c:v>2010</c:v>
                  </c:pt>
                  <c:pt idx="56">
                    <c:v>2011</c:v>
                  </c:pt>
                  <c:pt idx="57">
                    <c:v>2012</c:v>
                  </c:pt>
                  <c:pt idx="58">
                    <c:v>2013</c:v>
                  </c:pt>
                  <c:pt idx="59">
                    <c:v>2014</c:v>
                  </c:pt>
                  <c:pt idx="60">
                    <c:v>2015</c:v>
                  </c:pt>
                  <c:pt idx="61">
                    <c:v>2016</c:v>
                  </c:pt>
                  <c:pt idx="62">
                    <c:v>2017</c:v>
                  </c:pt>
                  <c:pt idx="63">
                    <c:v>2018</c:v>
                  </c:pt>
                  <c:pt idx="64">
                    <c:v>2019</c:v>
                  </c:pt>
                  <c:pt idx="65">
                    <c:v>2020</c:v>
                  </c:pt>
                  <c:pt idx="66">
                    <c:v>2021</c:v>
                  </c:pt>
                  <c:pt idx="67">
                    <c:v>2022</c:v>
                  </c:pt>
                  <c:pt idx="68">
                    <c:v>2023</c:v>
                  </c:pt>
                  <c:pt idx="71">
                    <c:v>2008</c:v>
                  </c:pt>
                  <c:pt idx="72">
                    <c:v>2009</c:v>
                  </c:pt>
                  <c:pt idx="73">
                    <c:v>2010</c:v>
                  </c:pt>
                  <c:pt idx="74">
                    <c:v>2011</c:v>
                  </c:pt>
                  <c:pt idx="75">
                    <c:v>2012</c:v>
                  </c:pt>
                  <c:pt idx="76">
                    <c:v>2013</c:v>
                  </c:pt>
                  <c:pt idx="77">
                    <c:v>2014</c:v>
                  </c:pt>
                  <c:pt idx="78">
                    <c:v>2015</c:v>
                  </c:pt>
                  <c:pt idx="79">
                    <c:v>2016</c:v>
                  </c:pt>
                  <c:pt idx="80">
                    <c:v>2017</c:v>
                  </c:pt>
                  <c:pt idx="81">
                    <c:v>2018</c:v>
                  </c:pt>
                  <c:pt idx="82">
                    <c:v>2019</c:v>
                  </c:pt>
                  <c:pt idx="83">
                    <c:v>2020</c:v>
                  </c:pt>
                  <c:pt idx="84">
                    <c:v>2021</c:v>
                  </c:pt>
                  <c:pt idx="85">
                    <c:v>2022</c:v>
                  </c:pt>
                  <c:pt idx="86">
                    <c:v>2023</c:v>
                  </c:pt>
                </c:lvl>
                <c:lvl>
                  <c:pt idx="0">
                    <c:v>Magyarország*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'32. ábra'!$D$5:$CL$5</c:f>
              <c:numCache>
                <c:formatCode>0.0</c:formatCode>
                <c:ptCount val="87"/>
                <c:pt idx="0">
                  <c:v>25.008692540462967</c:v>
                </c:pt>
                <c:pt idx="1">
                  <c:v>21.140656186769771</c:v>
                </c:pt>
                <c:pt idx="2">
                  <c:v>21.135768454908945</c:v>
                </c:pt>
                <c:pt idx="3">
                  <c:v>20.645148650634273</c:v>
                </c:pt>
                <c:pt idx="4">
                  <c:v>20.219053185970157</c:v>
                </c:pt>
                <c:pt idx="5">
                  <c:v>21.61330994891097</c:v>
                </c:pt>
                <c:pt idx="6">
                  <c:v>24.044946357777302</c:v>
                </c:pt>
                <c:pt idx="7">
                  <c:v>23.489569847085907</c:v>
                </c:pt>
                <c:pt idx="8">
                  <c:v>21.561844025423326</c:v>
                </c:pt>
                <c:pt idx="9">
                  <c:v>23.104925104117203</c:v>
                </c:pt>
                <c:pt idx="10">
                  <c:v>26.738416808043237</c:v>
                </c:pt>
                <c:pt idx="11">
                  <c:v>28.343635627292574</c:v>
                </c:pt>
                <c:pt idx="12">
                  <c:v>27.250393961469115</c:v>
                </c:pt>
                <c:pt idx="13">
                  <c:v>30.668753760376539</c:v>
                </c:pt>
                <c:pt idx="14">
                  <c:v>33.770719388018406</c:v>
                </c:pt>
                <c:pt idx="15">
                  <c:v>25.651589633528804</c:v>
                </c:pt>
                <c:pt idx="17">
                  <c:v>31.351557995924274</c:v>
                </c:pt>
                <c:pt idx="18">
                  <c:v>26.795747982909667</c:v>
                </c:pt>
                <c:pt idx="19">
                  <c:v>27.386153927939471</c:v>
                </c:pt>
                <c:pt idx="20">
                  <c:v>27.19964012878836</c:v>
                </c:pt>
                <c:pt idx="21">
                  <c:v>26.358387760700829</c:v>
                </c:pt>
                <c:pt idx="22">
                  <c:v>24.997145742765557</c:v>
                </c:pt>
                <c:pt idx="23">
                  <c:v>26.004803183534836</c:v>
                </c:pt>
                <c:pt idx="24">
                  <c:v>27.995066200644324</c:v>
                </c:pt>
                <c:pt idx="25">
                  <c:v>26.024156274674354</c:v>
                </c:pt>
                <c:pt idx="26">
                  <c:v>26.403895937565412</c:v>
                </c:pt>
                <c:pt idx="27">
                  <c:v>27.187707420682329</c:v>
                </c:pt>
                <c:pt idx="28">
                  <c:v>27.607080807006344</c:v>
                </c:pt>
                <c:pt idx="29">
                  <c:v>26.138786168921825</c:v>
                </c:pt>
                <c:pt idx="30">
                  <c:v>30.235324126554474</c:v>
                </c:pt>
                <c:pt idx="31">
                  <c:v>32.155018324881119</c:v>
                </c:pt>
                <c:pt idx="32">
                  <c:v>28.822693289527873</c:v>
                </c:pt>
                <c:pt idx="35">
                  <c:v>24.493509681020075</c:v>
                </c:pt>
                <c:pt idx="36">
                  <c:v>20.707702069080121</c:v>
                </c:pt>
                <c:pt idx="37">
                  <c:v>20.995045543467185</c:v>
                </c:pt>
                <c:pt idx="38">
                  <c:v>22.187293367855005</c:v>
                </c:pt>
                <c:pt idx="39">
                  <c:v>21.02227324747194</c:v>
                </c:pt>
                <c:pt idx="40">
                  <c:v>19.29621448505257</c:v>
                </c:pt>
                <c:pt idx="41">
                  <c:v>20.958345843197669</c:v>
                </c:pt>
                <c:pt idx="42">
                  <c:v>20.938471552783234</c:v>
                </c:pt>
                <c:pt idx="43">
                  <c:v>20.215977432100857</c:v>
                </c:pt>
                <c:pt idx="44">
                  <c:v>20.047389083774569</c:v>
                </c:pt>
                <c:pt idx="45">
                  <c:v>21.413638805802588</c:v>
                </c:pt>
                <c:pt idx="46">
                  <c:v>20.50195464326352</c:v>
                </c:pt>
                <c:pt idx="47">
                  <c:v>18.720113635197105</c:v>
                </c:pt>
                <c:pt idx="48">
                  <c:v>21.718857936301312</c:v>
                </c:pt>
                <c:pt idx="49">
                  <c:v>22.386687414400313</c:v>
                </c:pt>
                <c:pt idx="50">
                  <c:v>17.966820652935596</c:v>
                </c:pt>
                <c:pt idx="53">
                  <c:v>28.410357566841764</c:v>
                </c:pt>
                <c:pt idx="54">
                  <c:v>20.502811425433261</c:v>
                </c:pt>
                <c:pt idx="55">
                  <c:v>24.48902132040817</c:v>
                </c:pt>
                <c:pt idx="56">
                  <c:v>25.718560330092679</c:v>
                </c:pt>
                <c:pt idx="57">
                  <c:v>20.726905383900977</c:v>
                </c:pt>
                <c:pt idx="58">
                  <c:v>20.994243738992225</c:v>
                </c:pt>
                <c:pt idx="59">
                  <c:v>21.863544388346469</c:v>
                </c:pt>
                <c:pt idx="60">
                  <c:v>24.627087337443527</c:v>
                </c:pt>
                <c:pt idx="61">
                  <c:v>23.269616022602541</c:v>
                </c:pt>
                <c:pt idx="62">
                  <c:v>23.058989155519441</c:v>
                </c:pt>
                <c:pt idx="63">
                  <c:v>23.352204071005602</c:v>
                </c:pt>
                <c:pt idx="64">
                  <c:v>23.727573287246187</c:v>
                </c:pt>
                <c:pt idx="65">
                  <c:v>19.88782598366296</c:v>
                </c:pt>
                <c:pt idx="66">
                  <c:v>22.134878979570257</c:v>
                </c:pt>
                <c:pt idx="67">
                  <c:v>23.267776427969483</c:v>
                </c:pt>
                <c:pt idx="68">
                  <c:v>19.127707699070783</c:v>
                </c:pt>
                <c:pt idx="71">
                  <c:v>33.156133930522181</c:v>
                </c:pt>
                <c:pt idx="72">
                  <c:v>27.208772638771539</c:v>
                </c:pt>
                <c:pt idx="73">
                  <c:v>26.929004450061591</c:v>
                </c:pt>
                <c:pt idx="74">
                  <c:v>27.659129977171627</c:v>
                </c:pt>
                <c:pt idx="75">
                  <c:v>26.489113348513133</c:v>
                </c:pt>
                <c:pt idx="76">
                  <c:v>25.238504048826808</c:v>
                </c:pt>
                <c:pt idx="77">
                  <c:v>25.018767012271738</c:v>
                </c:pt>
                <c:pt idx="78">
                  <c:v>25.527478807267791</c:v>
                </c:pt>
                <c:pt idx="79">
                  <c:v>23.746833387366507</c:v>
                </c:pt>
                <c:pt idx="80">
                  <c:v>23.907055097401347</c:v>
                </c:pt>
                <c:pt idx="81">
                  <c:v>23.351220667392642</c:v>
                </c:pt>
                <c:pt idx="82">
                  <c:v>24.289742240831945</c:v>
                </c:pt>
                <c:pt idx="83">
                  <c:v>24.51488743645606</c:v>
                </c:pt>
                <c:pt idx="84">
                  <c:v>26.304159825846945</c:v>
                </c:pt>
                <c:pt idx="85">
                  <c:v>27.063748686148951</c:v>
                </c:pt>
                <c:pt idx="86">
                  <c:v>26.114268093098254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5-4B49-B4EA-8DA453BFA870}"/>
            </c:ext>
          </c:extLst>
        </c:ser>
        <c:ser>
          <c:idx val="1"/>
          <c:order val="1"/>
          <c:tx>
            <c:strRef>
              <c:f>'32. ábra'!$B$6</c:f>
              <c:strCache>
                <c:ptCount val="1"/>
                <c:pt idx="0">
                  <c:v>Megtakarítás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AC75-4B49-B4EA-8DA453BFA870}"/>
              </c:ext>
            </c:extLst>
          </c:dPt>
          <c:cat>
            <c:multiLvlStrRef>
              <c:f>'32. ábra'!$D$3:$CL$4</c:f>
              <c:multiLvlStrCache>
                <c:ptCount val="8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</c:v>
                  </c:pt>
                  <c:pt idx="31">
                    <c:v>2022</c:v>
                  </c:pt>
                  <c:pt idx="32">
                    <c:v>2023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6">
                    <c:v>2019</c:v>
                  </c:pt>
                  <c:pt idx="47">
                    <c:v>2020</c:v>
                  </c:pt>
                  <c:pt idx="48">
                    <c:v>2021</c:v>
                  </c:pt>
                  <c:pt idx="49">
                    <c:v>2022</c:v>
                  </c:pt>
                  <c:pt idx="50">
                    <c:v>2023</c:v>
                  </c:pt>
                  <c:pt idx="53">
                    <c:v>2008</c:v>
                  </c:pt>
                  <c:pt idx="54">
                    <c:v>2009</c:v>
                  </c:pt>
                  <c:pt idx="55">
                    <c:v>2010</c:v>
                  </c:pt>
                  <c:pt idx="56">
                    <c:v>2011</c:v>
                  </c:pt>
                  <c:pt idx="57">
                    <c:v>2012</c:v>
                  </c:pt>
                  <c:pt idx="58">
                    <c:v>2013</c:v>
                  </c:pt>
                  <c:pt idx="59">
                    <c:v>2014</c:v>
                  </c:pt>
                  <c:pt idx="60">
                    <c:v>2015</c:v>
                  </c:pt>
                  <c:pt idx="61">
                    <c:v>2016</c:v>
                  </c:pt>
                  <c:pt idx="62">
                    <c:v>2017</c:v>
                  </c:pt>
                  <c:pt idx="63">
                    <c:v>2018</c:v>
                  </c:pt>
                  <c:pt idx="64">
                    <c:v>2019</c:v>
                  </c:pt>
                  <c:pt idx="65">
                    <c:v>2020</c:v>
                  </c:pt>
                  <c:pt idx="66">
                    <c:v>2021</c:v>
                  </c:pt>
                  <c:pt idx="67">
                    <c:v>2022</c:v>
                  </c:pt>
                  <c:pt idx="68">
                    <c:v>2023</c:v>
                  </c:pt>
                  <c:pt idx="71">
                    <c:v>2008</c:v>
                  </c:pt>
                  <c:pt idx="72">
                    <c:v>2009</c:v>
                  </c:pt>
                  <c:pt idx="73">
                    <c:v>2010</c:v>
                  </c:pt>
                  <c:pt idx="74">
                    <c:v>2011</c:v>
                  </c:pt>
                  <c:pt idx="75">
                    <c:v>2012</c:v>
                  </c:pt>
                  <c:pt idx="76">
                    <c:v>2013</c:v>
                  </c:pt>
                  <c:pt idx="77">
                    <c:v>2014</c:v>
                  </c:pt>
                  <c:pt idx="78">
                    <c:v>2015</c:v>
                  </c:pt>
                  <c:pt idx="79">
                    <c:v>2016</c:v>
                  </c:pt>
                  <c:pt idx="80">
                    <c:v>2017</c:v>
                  </c:pt>
                  <c:pt idx="81">
                    <c:v>2018</c:v>
                  </c:pt>
                  <c:pt idx="82">
                    <c:v>2019</c:v>
                  </c:pt>
                  <c:pt idx="83">
                    <c:v>2020</c:v>
                  </c:pt>
                  <c:pt idx="84">
                    <c:v>2021</c:v>
                  </c:pt>
                  <c:pt idx="85">
                    <c:v>2022</c:v>
                  </c:pt>
                  <c:pt idx="86">
                    <c:v>2023</c:v>
                  </c:pt>
                </c:lvl>
                <c:lvl>
                  <c:pt idx="0">
                    <c:v>Magyarország*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'32. ábra'!$D$6:$CL$6</c:f>
              <c:numCache>
                <c:formatCode>0.0</c:formatCode>
                <c:ptCount val="87"/>
                <c:pt idx="0">
                  <c:v>17.686668271443367</c:v>
                </c:pt>
                <c:pt idx="1">
                  <c:v>19.853039637544164</c:v>
                </c:pt>
                <c:pt idx="2">
                  <c:v>20.690713091184719</c:v>
                </c:pt>
                <c:pt idx="3">
                  <c:v>20.83557819464172</c:v>
                </c:pt>
                <c:pt idx="4">
                  <c:v>21.124621725479496</c:v>
                </c:pt>
                <c:pt idx="5">
                  <c:v>24.484194484575962</c:v>
                </c:pt>
                <c:pt idx="6">
                  <c:v>24.526460704872264</c:v>
                </c:pt>
                <c:pt idx="7">
                  <c:v>25.325177442067513</c:v>
                </c:pt>
                <c:pt idx="8">
                  <c:v>25.729467377666786</c:v>
                </c:pt>
                <c:pt idx="9">
                  <c:v>24.682608863407832</c:v>
                </c:pt>
                <c:pt idx="10">
                  <c:v>26.733781912725657</c:v>
                </c:pt>
                <c:pt idx="11">
                  <c:v>27.386959897885383</c:v>
                </c:pt>
                <c:pt idx="12">
                  <c:v>26.205575555500694</c:v>
                </c:pt>
                <c:pt idx="13">
                  <c:v>26.622485323951405</c:v>
                </c:pt>
                <c:pt idx="14">
                  <c:v>25.442785945572972</c:v>
                </c:pt>
                <c:pt idx="15">
                  <c:v>25.870846525545126</c:v>
                </c:pt>
                <c:pt idx="17">
                  <c:v>26.795001834387204</c:v>
                </c:pt>
                <c:pt idx="18">
                  <c:v>23.090525652207017</c:v>
                </c:pt>
                <c:pt idx="19">
                  <c:v>22.186978677514819</c:v>
                </c:pt>
                <c:pt idx="20">
                  <c:v>22.091757471989499</c:v>
                </c:pt>
                <c:pt idx="21">
                  <c:v>23.900882935128809</c:v>
                </c:pt>
                <c:pt idx="22">
                  <c:v>23.536644271725287</c:v>
                </c:pt>
                <c:pt idx="23">
                  <c:v>24.691404962867207</c:v>
                </c:pt>
                <c:pt idx="24">
                  <c:v>26.325192092713923</c:v>
                </c:pt>
                <c:pt idx="25">
                  <c:v>25.772629388687662</c:v>
                </c:pt>
                <c:pt idx="26">
                  <c:v>27.165708507292791</c:v>
                </c:pt>
                <c:pt idx="27">
                  <c:v>26.603421137471315</c:v>
                </c:pt>
                <c:pt idx="28">
                  <c:v>26.671364748431021</c:v>
                </c:pt>
                <c:pt idx="29">
                  <c:v>26.819062375332507</c:v>
                </c:pt>
                <c:pt idx="30">
                  <c:v>27.918624135029024</c:v>
                </c:pt>
                <c:pt idx="31">
                  <c:v>27.619958576757309</c:v>
                </c:pt>
                <c:pt idx="32">
                  <c:v>30.084741046473031</c:v>
                </c:pt>
                <c:pt idx="35">
                  <c:v>17.664742424818041</c:v>
                </c:pt>
                <c:pt idx="36">
                  <c:v>16.9527852420599</c:v>
                </c:pt>
                <c:pt idx="37">
                  <c:v>15.351743025364788</c:v>
                </c:pt>
                <c:pt idx="38">
                  <c:v>16.952267144659096</c:v>
                </c:pt>
                <c:pt idx="39">
                  <c:v>16.862444949511449</c:v>
                </c:pt>
                <c:pt idx="40">
                  <c:v>17.484836314580825</c:v>
                </c:pt>
                <c:pt idx="41">
                  <c:v>18.161123771367258</c:v>
                </c:pt>
                <c:pt idx="42">
                  <c:v>19.590297522203677</c:v>
                </c:pt>
                <c:pt idx="43">
                  <c:v>19.079576333846664</c:v>
                </c:pt>
                <c:pt idx="44">
                  <c:v>18.882466446679125</c:v>
                </c:pt>
                <c:pt idx="45">
                  <c:v>19.428361787607354</c:v>
                </c:pt>
                <c:pt idx="46">
                  <c:v>20.238350063277117</c:v>
                </c:pt>
                <c:pt idx="47">
                  <c:v>21.00490804590272</c:v>
                </c:pt>
                <c:pt idx="48">
                  <c:v>20.397986635424804</c:v>
                </c:pt>
                <c:pt idx="49">
                  <c:v>19.778724809234983</c:v>
                </c:pt>
                <c:pt idx="50">
                  <c:v>19.806714086073033</c:v>
                </c:pt>
                <c:pt idx="53">
                  <c:v>23.043834184682954</c:v>
                </c:pt>
                <c:pt idx="54">
                  <c:v>18.583178876553148</c:v>
                </c:pt>
                <c:pt idx="55">
                  <c:v>21.144446819680329</c:v>
                </c:pt>
                <c:pt idx="56">
                  <c:v>22.039146963400892</c:v>
                </c:pt>
                <c:pt idx="57">
                  <c:v>23.273844115075249</c:v>
                </c:pt>
                <c:pt idx="58">
                  <c:v>24.050646505434081</c:v>
                </c:pt>
                <c:pt idx="59">
                  <c:v>24.354818641992285</c:v>
                </c:pt>
                <c:pt idx="60">
                  <c:v>23.963507475725731</c:v>
                </c:pt>
                <c:pt idx="61">
                  <c:v>21.213262257399233</c:v>
                </c:pt>
                <c:pt idx="62">
                  <c:v>22.102331645994202</c:v>
                </c:pt>
                <c:pt idx="63">
                  <c:v>22.667138435108473</c:v>
                </c:pt>
                <c:pt idx="64">
                  <c:v>20.5761316872428</c:v>
                </c:pt>
                <c:pt idx="65">
                  <c:v>19.836458374579024</c:v>
                </c:pt>
                <c:pt idx="66">
                  <c:v>18.19745092054524</c:v>
                </c:pt>
                <c:pt idx="67">
                  <c:v>15.727090652395178</c:v>
                </c:pt>
                <c:pt idx="68">
                  <c:v>17.189125734816791</c:v>
                </c:pt>
                <c:pt idx="71">
                  <c:v>21.677681887699372</c:v>
                </c:pt>
                <c:pt idx="72">
                  <c:v>22.5424584280359</c:v>
                </c:pt>
                <c:pt idx="73">
                  <c:v>21.7151601264483</c:v>
                </c:pt>
                <c:pt idx="74">
                  <c:v>22.818184052521175</c:v>
                </c:pt>
                <c:pt idx="75">
                  <c:v>21.750497300369421</c:v>
                </c:pt>
                <c:pt idx="76">
                  <c:v>24.289459605565003</c:v>
                </c:pt>
                <c:pt idx="77">
                  <c:v>24.759447058440912</c:v>
                </c:pt>
                <c:pt idx="78">
                  <c:v>24.721568549161898</c:v>
                </c:pt>
                <c:pt idx="79">
                  <c:v>22.141361528499964</c:v>
                </c:pt>
                <c:pt idx="80">
                  <c:v>20.770143147526618</c:v>
                </c:pt>
                <c:pt idx="81">
                  <c:v>18.742490328416501</c:v>
                </c:pt>
                <c:pt idx="82">
                  <c:v>19.423476533862715</c:v>
                </c:pt>
                <c:pt idx="83">
                  <c:v>19.570715323166301</c:v>
                </c:pt>
                <c:pt idx="84">
                  <c:v>19.06820166101453</c:v>
                </c:pt>
                <c:pt idx="85">
                  <c:v>17.899611226725316</c:v>
                </c:pt>
                <c:pt idx="86">
                  <c:v>17.048693480063335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5-4B49-B4EA-8DA453BFA870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C75-4B49-B4EA-8DA453BFA870}"/>
              </c:ext>
            </c:extLst>
          </c:dPt>
          <c:cat>
            <c:multiLvlStrRef>
              <c:f>'32. ábra'!$D$3:$CL$4</c:f>
              <c:multiLvlStrCache>
                <c:ptCount val="8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</c:v>
                  </c:pt>
                  <c:pt idx="31">
                    <c:v>2022</c:v>
                  </c:pt>
                  <c:pt idx="32">
                    <c:v>2023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6">
                    <c:v>2019</c:v>
                  </c:pt>
                  <c:pt idx="47">
                    <c:v>2020</c:v>
                  </c:pt>
                  <c:pt idx="48">
                    <c:v>2021</c:v>
                  </c:pt>
                  <c:pt idx="49">
                    <c:v>2022</c:v>
                  </c:pt>
                  <c:pt idx="50">
                    <c:v>2023</c:v>
                  </c:pt>
                  <c:pt idx="53">
                    <c:v>2008</c:v>
                  </c:pt>
                  <c:pt idx="54">
                    <c:v>2009</c:v>
                  </c:pt>
                  <c:pt idx="55">
                    <c:v>2010</c:v>
                  </c:pt>
                  <c:pt idx="56">
                    <c:v>2011</c:v>
                  </c:pt>
                  <c:pt idx="57">
                    <c:v>2012</c:v>
                  </c:pt>
                  <c:pt idx="58">
                    <c:v>2013</c:v>
                  </c:pt>
                  <c:pt idx="59">
                    <c:v>2014</c:v>
                  </c:pt>
                  <c:pt idx="60">
                    <c:v>2015</c:v>
                  </c:pt>
                  <c:pt idx="61">
                    <c:v>2016</c:v>
                  </c:pt>
                  <c:pt idx="62">
                    <c:v>2017</c:v>
                  </c:pt>
                  <c:pt idx="63">
                    <c:v>2018</c:v>
                  </c:pt>
                  <c:pt idx="64">
                    <c:v>2019</c:v>
                  </c:pt>
                  <c:pt idx="65">
                    <c:v>2020</c:v>
                  </c:pt>
                  <c:pt idx="66">
                    <c:v>2021</c:v>
                  </c:pt>
                  <c:pt idx="67">
                    <c:v>2022</c:v>
                  </c:pt>
                  <c:pt idx="68">
                    <c:v>2023</c:v>
                  </c:pt>
                  <c:pt idx="71">
                    <c:v>2008</c:v>
                  </c:pt>
                  <c:pt idx="72">
                    <c:v>2009</c:v>
                  </c:pt>
                  <c:pt idx="73">
                    <c:v>2010</c:v>
                  </c:pt>
                  <c:pt idx="74">
                    <c:v>2011</c:v>
                  </c:pt>
                  <c:pt idx="75">
                    <c:v>2012</c:v>
                  </c:pt>
                  <c:pt idx="76">
                    <c:v>2013</c:v>
                  </c:pt>
                  <c:pt idx="77">
                    <c:v>2014</c:v>
                  </c:pt>
                  <c:pt idx="78">
                    <c:v>2015</c:v>
                  </c:pt>
                  <c:pt idx="79">
                    <c:v>2016</c:v>
                  </c:pt>
                  <c:pt idx="80">
                    <c:v>2017</c:v>
                  </c:pt>
                  <c:pt idx="81">
                    <c:v>2018</c:v>
                  </c:pt>
                  <c:pt idx="82">
                    <c:v>2019</c:v>
                  </c:pt>
                  <c:pt idx="83">
                    <c:v>2020</c:v>
                  </c:pt>
                  <c:pt idx="84">
                    <c:v>2021</c:v>
                  </c:pt>
                  <c:pt idx="85">
                    <c:v>2022</c:v>
                  </c:pt>
                  <c:pt idx="86">
                    <c:v>2023</c:v>
                  </c:pt>
                </c:lvl>
                <c:lvl>
                  <c:pt idx="0">
                    <c:v>Magyarország*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'32. ábra'!$D$8:$CK$8</c:f>
              <c:numCache>
                <c:formatCode>General</c:formatCode>
                <c:ptCount val="86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406184"/>
        <c:crosses val="autoZero"/>
        <c:auto val="1"/>
        <c:lblAlgn val="ctr"/>
        <c:lblOffset val="100"/>
        <c:tickLblSkip val="2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6513610493796131E-2"/>
              <c:y val="1.570678541102744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104375846798891"/>
              <c:y val="1.413856564455392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0724728"/>
        <c:crosses val="max"/>
        <c:crossBetween val="between"/>
        <c:majorUnit val="5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8.7321790676665054E-2"/>
          <c:y val="0.92269026727084869"/>
          <c:w val="0.81006199379279298"/>
          <c:h val="7.2984741293996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03129618083027E-2"/>
          <c:y val="7.1262477134125618E-2"/>
          <c:w val="0.87916500938947351"/>
          <c:h val="0.6131053333333333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'32. ábra'!$A$7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'32. ábra'!$D$3:$CL$4</c:f>
              <c:multiLvlStrCache>
                <c:ptCount val="8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</c:v>
                  </c:pt>
                  <c:pt idx="31">
                    <c:v>2022</c:v>
                  </c:pt>
                  <c:pt idx="32">
                    <c:v>2023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6">
                    <c:v>2019</c:v>
                  </c:pt>
                  <c:pt idx="47">
                    <c:v>2020</c:v>
                  </c:pt>
                  <c:pt idx="48">
                    <c:v>2021</c:v>
                  </c:pt>
                  <c:pt idx="49">
                    <c:v>2022</c:v>
                  </c:pt>
                  <c:pt idx="50">
                    <c:v>2023</c:v>
                  </c:pt>
                  <c:pt idx="53">
                    <c:v>2008</c:v>
                  </c:pt>
                  <c:pt idx="54">
                    <c:v>2009</c:v>
                  </c:pt>
                  <c:pt idx="55">
                    <c:v>2010</c:v>
                  </c:pt>
                  <c:pt idx="56">
                    <c:v>2011</c:v>
                  </c:pt>
                  <c:pt idx="57">
                    <c:v>2012</c:v>
                  </c:pt>
                  <c:pt idx="58">
                    <c:v>2013</c:v>
                  </c:pt>
                  <c:pt idx="59">
                    <c:v>2014</c:v>
                  </c:pt>
                  <c:pt idx="60">
                    <c:v>2015</c:v>
                  </c:pt>
                  <c:pt idx="61">
                    <c:v>2016</c:v>
                  </c:pt>
                  <c:pt idx="62">
                    <c:v>2017</c:v>
                  </c:pt>
                  <c:pt idx="63">
                    <c:v>2018</c:v>
                  </c:pt>
                  <c:pt idx="64">
                    <c:v>2019</c:v>
                  </c:pt>
                  <c:pt idx="65">
                    <c:v>2020</c:v>
                  </c:pt>
                  <c:pt idx="66">
                    <c:v>2021</c:v>
                  </c:pt>
                  <c:pt idx="67">
                    <c:v>2022</c:v>
                  </c:pt>
                  <c:pt idx="68">
                    <c:v>2023</c:v>
                  </c:pt>
                  <c:pt idx="71">
                    <c:v>2008</c:v>
                  </c:pt>
                  <c:pt idx="72">
                    <c:v>2009</c:v>
                  </c:pt>
                  <c:pt idx="73">
                    <c:v>2010</c:v>
                  </c:pt>
                  <c:pt idx="74">
                    <c:v>2011</c:v>
                  </c:pt>
                  <c:pt idx="75">
                    <c:v>2012</c:v>
                  </c:pt>
                  <c:pt idx="76">
                    <c:v>2013</c:v>
                  </c:pt>
                  <c:pt idx="77">
                    <c:v>2014</c:v>
                  </c:pt>
                  <c:pt idx="78">
                    <c:v>2015</c:v>
                  </c:pt>
                  <c:pt idx="79">
                    <c:v>2016</c:v>
                  </c:pt>
                  <c:pt idx="80">
                    <c:v>2017</c:v>
                  </c:pt>
                  <c:pt idx="81">
                    <c:v>2018</c:v>
                  </c:pt>
                  <c:pt idx="82">
                    <c:v>2019</c:v>
                  </c:pt>
                  <c:pt idx="83">
                    <c:v>2020</c:v>
                  </c:pt>
                  <c:pt idx="84">
                    <c:v>2021</c:v>
                  </c:pt>
                  <c:pt idx="85">
                    <c:v>2022</c:v>
                  </c:pt>
                  <c:pt idx="86">
                    <c:v>2023</c:v>
                  </c:pt>
                </c:lvl>
                <c:lvl>
                  <c:pt idx="0">
                    <c:v>Magyarország*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'32. ábra'!$D$7:$CL$7</c:f>
              <c:numCache>
                <c:formatCode>0.0</c:formatCode>
                <c:ptCount val="87"/>
                <c:pt idx="0">
                  <c:v>-7.1522048849387776</c:v>
                </c:pt>
                <c:pt idx="1">
                  <c:v>-0.72420998790487123</c:v>
                </c:pt>
                <c:pt idx="2">
                  <c:v>0.27208817704755817</c:v>
                </c:pt>
                <c:pt idx="3">
                  <c:v>0.56508080915975567</c:v>
                </c:pt>
                <c:pt idx="4">
                  <c:v>1.5914758465036167</c:v>
                </c:pt>
                <c:pt idx="5">
                  <c:v>3.4935963554777092</c:v>
                </c:pt>
                <c:pt idx="6">
                  <c:v>1.1857111109917049</c:v>
                </c:pt>
                <c:pt idx="7">
                  <c:v>2.3470071543310449</c:v>
                </c:pt>
                <c:pt idx="8">
                  <c:v>4.4813241110756801</c:v>
                </c:pt>
                <c:pt idx="9">
                  <c:v>1.9971304266102152</c:v>
                </c:pt>
                <c:pt idx="10">
                  <c:v>0.1586679827057573</c:v>
                </c:pt>
                <c:pt idx="11">
                  <c:v>-0.81663894121699576</c:v>
                </c:pt>
                <c:pt idx="12">
                  <c:v>-1.1391987588181161</c:v>
                </c:pt>
                <c:pt idx="13">
                  <c:v>-4.2560075952900878</c:v>
                </c:pt>
                <c:pt idx="14">
                  <c:v>-8.3424294776897394</c:v>
                </c:pt>
                <c:pt idx="15">
                  <c:v>0.21925689201632223</c:v>
                </c:pt>
                <c:pt idx="17">
                  <c:v>-1.8816804836616217</c:v>
                </c:pt>
                <c:pt idx="18">
                  <c:v>-2.2921572215240009</c:v>
                </c:pt>
                <c:pt idx="19">
                  <c:v>-3.6122664411979888</c:v>
                </c:pt>
                <c:pt idx="20">
                  <c:v>-2.0987442044630327</c:v>
                </c:pt>
                <c:pt idx="21">
                  <c:v>-1.5489194286325882</c:v>
                </c:pt>
                <c:pt idx="22">
                  <c:v>-0.52035304966407592</c:v>
                </c:pt>
                <c:pt idx="23">
                  <c:v>0.18743821762603607</c:v>
                </c:pt>
                <c:pt idx="24">
                  <c:v>0.42186107062502642</c:v>
                </c:pt>
                <c:pt idx="25">
                  <c:v>1.775059556584532</c:v>
                </c:pt>
                <c:pt idx="26">
                  <c:v>1.4872601751176202</c:v>
                </c:pt>
                <c:pt idx="27">
                  <c:v>0.45608844891999023</c:v>
                </c:pt>
                <c:pt idx="28">
                  <c:v>0.33121476438676717</c:v>
                </c:pt>
                <c:pt idx="29">
                  <c:v>2.0353148698407639</c:v>
                </c:pt>
                <c:pt idx="30">
                  <c:v>-2.7851498947393152</c:v>
                </c:pt>
                <c:pt idx="31">
                  <c:v>-6.1201520130950415</c:v>
                </c:pt>
                <c:pt idx="32">
                  <c:v>1.2620477569451583</c:v>
                </c:pt>
                <c:pt idx="35">
                  <c:v>-6.7396386259049157</c:v>
                </c:pt>
                <c:pt idx="36">
                  <c:v>-3.8642845587869656</c:v>
                </c:pt>
                <c:pt idx="37">
                  <c:v>-5.1624746555352417</c:v>
                </c:pt>
                <c:pt idx="38">
                  <c:v>-5.1012148974307916</c:v>
                </c:pt>
                <c:pt idx="39">
                  <c:v>-4.0985616998460426</c:v>
                </c:pt>
                <c:pt idx="40">
                  <c:v>-1.9740595425664471</c:v>
                </c:pt>
                <c:pt idx="41">
                  <c:v>-2.8826172769019509</c:v>
                </c:pt>
                <c:pt idx="42">
                  <c:v>-1.2839420208367707</c:v>
                </c:pt>
                <c:pt idx="43">
                  <c:v>-1.0107282291828552</c:v>
                </c:pt>
                <c:pt idx="44">
                  <c:v>-1.1330810178246551</c:v>
                </c:pt>
                <c:pt idx="45">
                  <c:v>-1.9321708379108762</c:v>
                </c:pt>
                <c:pt idx="46">
                  <c:v>-0.23538336168598775</c:v>
                </c:pt>
                <c:pt idx="47">
                  <c:v>2.437065878986576</c:v>
                </c:pt>
                <c:pt idx="48">
                  <c:v>-1.2851514362579191</c:v>
                </c:pt>
                <c:pt idx="49">
                  <c:v>-2.4032112111132853</c:v>
                </c:pt>
                <c:pt idx="50">
                  <c:v>1.8398934331374357</c:v>
                </c:pt>
                <c:pt idx="53">
                  <c:v>-6.4375322843256004</c:v>
                </c:pt>
                <c:pt idx="54">
                  <c:v>-3.4432940794687936</c:v>
                </c:pt>
                <c:pt idx="55">
                  <c:v>-4.6296740643146022</c:v>
                </c:pt>
                <c:pt idx="56">
                  <c:v>-4.8715694864869006</c:v>
                </c:pt>
                <c:pt idx="57">
                  <c:v>0.92831965588220933</c:v>
                </c:pt>
                <c:pt idx="58">
                  <c:v>1.8510513767773531</c:v>
                </c:pt>
                <c:pt idx="59">
                  <c:v>1.1399459101952079</c:v>
                </c:pt>
                <c:pt idx="60">
                  <c:v>-2.0825949130120058</c:v>
                </c:pt>
                <c:pt idx="61">
                  <c:v>-2.7332732830288977</c:v>
                </c:pt>
                <c:pt idx="62">
                  <c:v>-1.9111891134737533</c:v>
                </c:pt>
                <c:pt idx="63">
                  <c:v>-2.1953922465301652</c:v>
                </c:pt>
                <c:pt idx="64">
                  <c:v>-3.349260508864786</c:v>
                </c:pt>
                <c:pt idx="65">
                  <c:v>0.5626893511735892</c:v>
                </c:pt>
                <c:pt idx="66">
                  <c:v>-3.9602696302857279</c:v>
                </c:pt>
                <c:pt idx="67">
                  <c:v>-7.3382145319630947</c:v>
                </c:pt>
                <c:pt idx="68">
                  <c:v>-1.9385819642539925</c:v>
                </c:pt>
                <c:pt idx="71">
                  <c:v>-11.478452042822809</c:v>
                </c:pt>
                <c:pt idx="72">
                  <c:v>-4.6663142107356377</c:v>
                </c:pt>
                <c:pt idx="73">
                  <c:v>-5.2138443236132908</c:v>
                </c:pt>
                <c:pt idx="74">
                  <c:v>-4.8409459246504536</c:v>
                </c:pt>
                <c:pt idx="75">
                  <c:v>-4.7386160481437116</c:v>
                </c:pt>
                <c:pt idx="76">
                  <c:v>-0.9490444432618057</c:v>
                </c:pt>
                <c:pt idx="77">
                  <c:v>-0.25931995383082684</c:v>
                </c:pt>
                <c:pt idx="78">
                  <c:v>-0.80591025810589234</c:v>
                </c:pt>
                <c:pt idx="79">
                  <c:v>-1.6054718588665453</c:v>
                </c:pt>
                <c:pt idx="80">
                  <c:v>-3.13691194987473</c:v>
                </c:pt>
                <c:pt idx="81">
                  <c:v>-4.6087303389761418</c:v>
                </c:pt>
                <c:pt idx="82">
                  <c:v>-4.8662657069692301</c:v>
                </c:pt>
                <c:pt idx="83">
                  <c:v>-4.9441721132897607</c:v>
                </c:pt>
                <c:pt idx="84">
                  <c:v>-7.2359581648324154</c:v>
                </c:pt>
                <c:pt idx="85">
                  <c:v>-9.1641374594236353</c:v>
                </c:pt>
                <c:pt idx="86">
                  <c:v>-9.0655746130349186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5-4C6D-B2E4-02E64731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'32. ábra'!$A$5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A05-4C6D-B2E4-02E6473188A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A05-4C6D-B2E4-02E6473188AC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A05-4C6D-B2E4-02E6473188AC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A05-4C6D-B2E4-02E6473188AC}"/>
              </c:ext>
            </c:extLst>
          </c:dPt>
          <c:cat>
            <c:multiLvlStrRef>
              <c:f>'32. ábra'!$D$1:$CL$2</c:f>
              <c:multiLvlStrCache>
                <c:ptCount val="8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</c:v>
                  </c:pt>
                  <c:pt idx="31">
                    <c:v>2022</c:v>
                  </c:pt>
                  <c:pt idx="32">
                    <c:v>2023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6">
                    <c:v>2019</c:v>
                  </c:pt>
                  <c:pt idx="47">
                    <c:v>2020</c:v>
                  </c:pt>
                  <c:pt idx="48">
                    <c:v>2021</c:v>
                  </c:pt>
                  <c:pt idx="49">
                    <c:v>2022</c:v>
                  </c:pt>
                  <c:pt idx="50">
                    <c:v>2023</c:v>
                  </c:pt>
                  <c:pt idx="53">
                    <c:v>2008</c:v>
                  </c:pt>
                  <c:pt idx="54">
                    <c:v>2009</c:v>
                  </c:pt>
                  <c:pt idx="55">
                    <c:v>2010</c:v>
                  </c:pt>
                  <c:pt idx="56">
                    <c:v>2011</c:v>
                  </c:pt>
                  <c:pt idx="57">
                    <c:v>2012</c:v>
                  </c:pt>
                  <c:pt idx="58">
                    <c:v>2013</c:v>
                  </c:pt>
                  <c:pt idx="59">
                    <c:v>2014</c:v>
                  </c:pt>
                  <c:pt idx="60">
                    <c:v>2015</c:v>
                  </c:pt>
                  <c:pt idx="61">
                    <c:v>2016</c:v>
                  </c:pt>
                  <c:pt idx="62">
                    <c:v>2017</c:v>
                  </c:pt>
                  <c:pt idx="63">
                    <c:v>2018</c:v>
                  </c:pt>
                  <c:pt idx="64">
                    <c:v>2019</c:v>
                  </c:pt>
                  <c:pt idx="65">
                    <c:v>2020</c:v>
                  </c:pt>
                  <c:pt idx="66">
                    <c:v>2021</c:v>
                  </c:pt>
                  <c:pt idx="67">
                    <c:v>2022</c:v>
                  </c:pt>
                  <c:pt idx="68">
                    <c:v>2023</c:v>
                  </c:pt>
                  <c:pt idx="71">
                    <c:v>2008</c:v>
                  </c:pt>
                  <c:pt idx="72">
                    <c:v>2009</c:v>
                  </c:pt>
                  <c:pt idx="73">
                    <c:v>2010</c:v>
                  </c:pt>
                  <c:pt idx="74">
                    <c:v>2011</c:v>
                  </c:pt>
                  <c:pt idx="75">
                    <c:v>2012</c:v>
                  </c:pt>
                  <c:pt idx="76">
                    <c:v>2013</c:v>
                  </c:pt>
                  <c:pt idx="77">
                    <c:v>2014</c:v>
                  </c:pt>
                  <c:pt idx="78">
                    <c:v>2015</c:v>
                  </c:pt>
                  <c:pt idx="79">
                    <c:v>2016</c:v>
                  </c:pt>
                  <c:pt idx="80">
                    <c:v>2017</c:v>
                  </c:pt>
                  <c:pt idx="81">
                    <c:v>2018</c:v>
                  </c:pt>
                  <c:pt idx="82">
                    <c:v>2019</c:v>
                  </c:pt>
                  <c:pt idx="83">
                    <c:v>2020</c:v>
                  </c:pt>
                  <c:pt idx="84">
                    <c:v>2021</c:v>
                  </c:pt>
                  <c:pt idx="85">
                    <c:v>2022</c:v>
                  </c:pt>
                  <c:pt idx="86">
                    <c:v>2023</c:v>
                  </c:pt>
                </c:lvl>
                <c:lvl>
                  <c:pt idx="0">
                    <c:v>Hungary*</c:v>
                  </c:pt>
                  <c:pt idx="18">
                    <c:v>Czechia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'32. ábra'!$D$5:$CL$5</c:f>
              <c:numCache>
                <c:formatCode>0.0</c:formatCode>
                <c:ptCount val="87"/>
                <c:pt idx="0">
                  <c:v>25.008692540462967</c:v>
                </c:pt>
                <c:pt idx="1">
                  <c:v>21.140656186769771</c:v>
                </c:pt>
                <c:pt idx="2">
                  <c:v>21.135768454908945</c:v>
                </c:pt>
                <c:pt idx="3">
                  <c:v>20.645148650634273</c:v>
                </c:pt>
                <c:pt idx="4">
                  <c:v>20.219053185970157</c:v>
                </c:pt>
                <c:pt idx="5">
                  <c:v>21.61330994891097</c:v>
                </c:pt>
                <c:pt idx="6">
                  <c:v>24.044946357777302</c:v>
                </c:pt>
                <c:pt idx="7">
                  <c:v>23.489569847085907</c:v>
                </c:pt>
                <c:pt idx="8">
                  <c:v>21.561844025423326</c:v>
                </c:pt>
                <c:pt idx="9">
                  <c:v>23.104925104117203</c:v>
                </c:pt>
                <c:pt idx="10">
                  <c:v>26.738416808043237</c:v>
                </c:pt>
                <c:pt idx="11">
                  <c:v>28.343635627292574</c:v>
                </c:pt>
                <c:pt idx="12">
                  <c:v>27.250393961469115</c:v>
                </c:pt>
                <c:pt idx="13">
                  <c:v>30.668753760376539</c:v>
                </c:pt>
                <c:pt idx="14">
                  <c:v>33.770719388018406</c:v>
                </c:pt>
                <c:pt idx="15">
                  <c:v>25.651589633528804</c:v>
                </c:pt>
                <c:pt idx="17">
                  <c:v>31.351557995924274</c:v>
                </c:pt>
                <c:pt idx="18">
                  <c:v>26.795747982909667</c:v>
                </c:pt>
                <c:pt idx="19">
                  <c:v>27.386153927939471</c:v>
                </c:pt>
                <c:pt idx="20">
                  <c:v>27.19964012878836</c:v>
                </c:pt>
                <c:pt idx="21">
                  <c:v>26.358387760700829</c:v>
                </c:pt>
                <c:pt idx="22">
                  <c:v>24.997145742765557</c:v>
                </c:pt>
                <c:pt idx="23">
                  <c:v>26.004803183534836</c:v>
                </c:pt>
                <c:pt idx="24">
                  <c:v>27.995066200644324</c:v>
                </c:pt>
                <c:pt idx="25">
                  <c:v>26.024156274674354</c:v>
                </c:pt>
                <c:pt idx="26">
                  <c:v>26.403895937565412</c:v>
                </c:pt>
                <c:pt idx="27">
                  <c:v>27.187707420682329</c:v>
                </c:pt>
                <c:pt idx="28">
                  <c:v>27.607080807006344</c:v>
                </c:pt>
                <c:pt idx="29">
                  <c:v>26.138786168921825</c:v>
                </c:pt>
                <c:pt idx="30">
                  <c:v>30.235324126554474</c:v>
                </c:pt>
                <c:pt idx="31">
                  <c:v>32.155018324881119</c:v>
                </c:pt>
                <c:pt idx="32">
                  <c:v>28.822693289527873</c:v>
                </c:pt>
                <c:pt idx="35">
                  <c:v>24.493509681020075</c:v>
                </c:pt>
                <c:pt idx="36">
                  <c:v>20.707702069080121</c:v>
                </c:pt>
                <c:pt idx="37">
                  <c:v>20.995045543467185</c:v>
                </c:pt>
                <c:pt idx="38">
                  <c:v>22.187293367855005</c:v>
                </c:pt>
                <c:pt idx="39">
                  <c:v>21.02227324747194</c:v>
                </c:pt>
                <c:pt idx="40">
                  <c:v>19.29621448505257</c:v>
                </c:pt>
                <c:pt idx="41">
                  <c:v>20.958345843197669</c:v>
                </c:pt>
                <c:pt idx="42">
                  <c:v>20.938471552783234</c:v>
                </c:pt>
                <c:pt idx="43">
                  <c:v>20.215977432100857</c:v>
                </c:pt>
                <c:pt idx="44">
                  <c:v>20.047389083774569</c:v>
                </c:pt>
                <c:pt idx="45">
                  <c:v>21.413638805802588</c:v>
                </c:pt>
                <c:pt idx="46">
                  <c:v>20.50195464326352</c:v>
                </c:pt>
                <c:pt idx="47">
                  <c:v>18.720113635197105</c:v>
                </c:pt>
                <c:pt idx="48">
                  <c:v>21.718857936301312</c:v>
                </c:pt>
                <c:pt idx="49">
                  <c:v>22.386687414400313</c:v>
                </c:pt>
                <c:pt idx="50">
                  <c:v>17.966820652935596</c:v>
                </c:pt>
                <c:pt idx="53">
                  <c:v>28.410357566841764</c:v>
                </c:pt>
                <c:pt idx="54">
                  <c:v>20.502811425433261</c:v>
                </c:pt>
                <c:pt idx="55">
                  <c:v>24.48902132040817</c:v>
                </c:pt>
                <c:pt idx="56">
                  <c:v>25.718560330092679</c:v>
                </c:pt>
                <c:pt idx="57">
                  <c:v>20.726905383900977</c:v>
                </c:pt>
                <c:pt idx="58">
                  <c:v>20.994243738992225</c:v>
                </c:pt>
                <c:pt idx="59">
                  <c:v>21.863544388346469</c:v>
                </c:pt>
                <c:pt idx="60">
                  <c:v>24.627087337443527</c:v>
                </c:pt>
                <c:pt idx="61">
                  <c:v>23.269616022602541</c:v>
                </c:pt>
                <c:pt idx="62">
                  <c:v>23.058989155519441</c:v>
                </c:pt>
                <c:pt idx="63">
                  <c:v>23.352204071005602</c:v>
                </c:pt>
                <c:pt idx="64">
                  <c:v>23.727573287246187</c:v>
                </c:pt>
                <c:pt idx="65">
                  <c:v>19.88782598366296</c:v>
                </c:pt>
                <c:pt idx="66">
                  <c:v>22.134878979570257</c:v>
                </c:pt>
                <c:pt idx="67">
                  <c:v>23.267776427969483</c:v>
                </c:pt>
                <c:pt idx="68">
                  <c:v>19.127707699070783</c:v>
                </c:pt>
                <c:pt idx="71">
                  <c:v>33.156133930522181</c:v>
                </c:pt>
                <c:pt idx="72">
                  <c:v>27.208772638771539</c:v>
                </c:pt>
                <c:pt idx="73">
                  <c:v>26.929004450061591</c:v>
                </c:pt>
                <c:pt idx="74">
                  <c:v>27.659129977171627</c:v>
                </c:pt>
                <c:pt idx="75">
                  <c:v>26.489113348513133</c:v>
                </c:pt>
                <c:pt idx="76">
                  <c:v>25.238504048826808</c:v>
                </c:pt>
                <c:pt idx="77">
                  <c:v>25.018767012271738</c:v>
                </c:pt>
                <c:pt idx="78">
                  <c:v>25.527478807267791</c:v>
                </c:pt>
                <c:pt idx="79">
                  <c:v>23.746833387366507</c:v>
                </c:pt>
                <c:pt idx="80">
                  <c:v>23.907055097401347</c:v>
                </c:pt>
                <c:pt idx="81">
                  <c:v>23.351220667392642</c:v>
                </c:pt>
                <c:pt idx="82">
                  <c:v>24.289742240831945</c:v>
                </c:pt>
                <c:pt idx="83">
                  <c:v>24.51488743645606</c:v>
                </c:pt>
                <c:pt idx="84">
                  <c:v>26.304159825846945</c:v>
                </c:pt>
                <c:pt idx="85">
                  <c:v>27.063748686148951</c:v>
                </c:pt>
                <c:pt idx="86">
                  <c:v>26.114268093098254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A05-4C6D-B2E4-02E6473188AC}"/>
            </c:ext>
          </c:extLst>
        </c:ser>
        <c:ser>
          <c:idx val="1"/>
          <c:order val="1"/>
          <c:tx>
            <c:strRef>
              <c:f>'32. ábra'!$A$6</c:f>
              <c:strCache>
                <c:ptCount val="1"/>
                <c:pt idx="0">
                  <c:v>Gross savings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05-4C6D-B2E4-02E6473188A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05-4C6D-B2E4-02E6473188AC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A05-4C6D-B2E4-02E6473188AC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A05-4C6D-B2E4-02E6473188AC}"/>
              </c:ext>
            </c:extLst>
          </c:dPt>
          <c:cat>
            <c:multiLvlStrRef>
              <c:f>'32. ábra'!$D$1:$CL$2</c:f>
              <c:multiLvlStrCache>
                <c:ptCount val="8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</c:v>
                  </c:pt>
                  <c:pt idx="31">
                    <c:v>2022</c:v>
                  </c:pt>
                  <c:pt idx="32">
                    <c:v>2023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6">
                    <c:v>2019</c:v>
                  </c:pt>
                  <c:pt idx="47">
                    <c:v>2020</c:v>
                  </c:pt>
                  <c:pt idx="48">
                    <c:v>2021</c:v>
                  </c:pt>
                  <c:pt idx="49">
                    <c:v>2022</c:v>
                  </c:pt>
                  <c:pt idx="50">
                    <c:v>2023</c:v>
                  </c:pt>
                  <c:pt idx="53">
                    <c:v>2008</c:v>
                  </c:pt>
                  <c:pt idx="54">
                    <c:v>2009</c:v>
                  </c:pt>
                  <c:pt idx="55">
                    <c:v>2010</c:v>
                  </c:pt>
                  <c:pt idx="56">
                    <c:v>2011</c:v>
                  </c:pt>
                  <c:pt idx="57">
                    <c:v>2012</c:v>
                  </c:pt>
                  <c:pt idx="58">
                    <c:v>2013</c:v>
                  </c:pt>
                  <c:pt idx="59">
                    <c:v>2014</c:v>
                  </c:pt>
                  <c:pt idx="60">
                    <c:v>2015</c:v>
                  </c:pt>
                  <c:pt idx="61">
                    <c:v>2016</c:v>
                  </c:pt>
                  <c:pt idx="62">
                    <c:v>2017</c:v>
                  </c:pt>
                  <c:pt idx="63">
                    <c:v>2018</c:v>
                  </c:pt>
                  <c:pt idx="64">
                    <c:v>2019</c:v>
                  </c:pt>
                  <c:pt idx="65">
                    <c:v>2020</c:v>
                  </c:pt>
                  <c:pt idx="66">
                    <c:v>2021</c:v>
                  </c:pt>
                  <c:pt idx="67">
                    <c:v>2022</c:v>
                  </c:pt>
                  <c:pt idx="68">
                    <c:v>2023</c:v>
                  </c:pt>
                  <c:pt idx="71">
                    <c:v>2008</c:v>
                  </c:pt>
                  <c:pt idx="72">
                    <c:v>2009</c:v>
                  </c:pt>
                  <c:pt idx="73">
                    <c:v>2010</c:v>
                  </c:pt>
                  <c:pt idx="74">
                    <c:v>2011</c:v>
                  </c:pt>
                  <c:pt idx="75">
                    <c:v>2012</c:v>
                  </c:pt>
                  <c:pt idx="76">
                    <c:v>2013</c:v>
                  </c:pt>
                  <c:pt idx="77">
                    <c:v>2014</c:v>
                  </c:pt>
                  <c:pt idx="78">
                    <c:v>2015</c:v>
                  </c:pt>
                  <c:pt idx="79">
                    <c:v>2016</c:v>
                  </c:pt>
                  <c:pt idx="80">
                    <c:v>2017</c:v>
                  </c:pt>
                  <c:pt idx="81">
                    <c:v>2018</c:v>
                  </c:pt>
                  <c:pt idx="82">
                    <c:v>2019</c:v>
                  </c:pt>
                  <c:pt idx="83">
                    <c:v>2020</c:v>
                  </c:pt>
                  <c:pt idx="84">
                    <c:v>2021</c:v>
                  </c:pt>
                  <c:pt idx="85">
                    <c:v>2022</c:v>
                  </c:pt>
                  <c:pt idx="86">
                    <c:v>2023</c:v>
                  </c:pt>
                </c:lvl>
                <c:lvl>
                  <c:pt idx="0">
                    <c:v>Hungary*</c:v>
                  </c:pt>
                  <c:pt idx="18">
                    <c:v>Czechia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'32. ábra'!$D$6:$CL$6</c:f>
              <c:numCache>
                <c:formatCode>0.0</c:formatCode>
                <c:ptCount val="87"/>
                <c:pt idx="0">
                  <c:v>17.686668271443367</c:v>
                </c:pt>
                <c:pt idx="1">
                  <c:v>19.853039637544164</c:v>
                </c:pt>
                <c:pt idx="2">
                  <c:v>20.690713091184719</c:v>
                </c:pt>
                <c:pt idx="3">
                  <c:v>20.83557819464172</c:v>
                </c:pt>
                <c:pt idx="4">
                  <c:v>21.124621725479496</c:v>
                </c:pt>
                <c:pt idx="5">
                  <c:v>24.484194484575962</c:v>
                </c:pt>
                <c:pt idx="6">
                  <c:v>24.526460704872264</c:v>
                </c:pt>
                <c:pt idx="7">
                  <c:v>25.325177442067513</c:v>
                </c:pt>
                <c:pt idx="8">
                  <c:v>25.729467377666786</c:v>
                </c:pt>
                <c:pt idx="9">
                  <c:v>24.682608863407832</c:v>
                </c:pt>
                <c:pt idx="10">
                  <c:v>26.733781912725657</c:v>
                </c:pt>
                <c:pt idx="11">
                  <c:v>27.386959897885383</c:v>
                </c:pt>
                <c:pt idx="12">
                  <c:v>26.205575555500694</c:v>
                </c:pt>
                <c:pt idx="13">
                  <c:v>26.622485323951405</c:v>
                </c:pt>
                <c:pt idx="14">
                  <c:v>25.442785945572972</c:v>
                </c:pt>
                <c:pt idx="15">
                  <c:v>25.870846525545126</c:v>
                </c:pt>
                <c:pt idx="17">
                  <c:v>26.795001834387204</c:v>
                </c:pt>
                <c:pt idx="18">
                  <c:v>23.090525652207017</c:v>
                </c:pt>
                <c:pt idx="19">
                  <c:v>22.186978677514819</c:v>
                </c:pt>
                <c:pt idx="20">
                  <c:v>22.091757471989499</c:v>
                </c:pt>
                <c:pt idx="21">
                  <c:v>23.900882935128809</c:v>
                </c:pt>
                <c:pt idx="22">
                  <c:v>23.536644271725287</c:v>
                </c:pt>
                <c:pt idx="23">
                  <c:v>24.691404962867207</c:v>
                </c:pt>
                <c:pt idx="24">
                  <c:v>26.325192092713923</c:v>
                </c:pt>
                <c:pt idx="25">
                  <c:v>25.772629388687662</c:v>
                </c:pt>
                <c:pt idx="26">
                  <c:v>27.165708507292791</c:v>
                </c:pt>
                <c:pt idx="27">
                  <c:v>26.603421137471315</c:v>
                </c:pt>
                <c:pt idx="28">
                  <c:v>26.671364748431021</c:v>
                </c:pt>
                <c:pt idx="29">
                  <c:v>26.819062375332507</c:v>
                </c:pt>
                <c:pt idx="30">
                  <c:v>27.918624135029024</c:v>
                </c:pt>
                <c:pt idx="31">
                  <c:v>27.619958576757309</c:v>
                </c:pt>
                <c:pt idx="32">
                  <c:v>30.084741046473031</c:v>
                </c:pt>
                <c:pt idx="35">
                  <c:v>17.664742424818041</c:v>
                </c:pt>
                <c:pt idx="36">
                  <c:v>16.9527852420599</c:v>
                </c:pt>
                <c:pt idx="37">
                  <c:v>15.351743025364788</c:v>
                </c:pt>
                <c:pt idx="38">
                  <c:v>16.952267144659096</c:v>
                </c:pt>
                <c:pt idx="39">
                  <c:v>16.862444949511449</c:v>
                </c:pt>
                <c:pt idx="40">
                  <c:v>17.484836314580825</c:v>
                </c:pt>
                <c:pt idx="41">
                  <c:v>18.161123771367258</c:v>
                </c:pt>
                <c:pt idx="42">
                  <c:v>19.590297522203677</c:v>
                </c:pt>
                <c:pt idx="43">
                  <c:v>19.079576333846664</c:v>
                </c:pt>
                <c:pt idx="44">
                  <c:v>18.882466446679125</c:v>
                </c:pt>
                <c:pt idx="45">
                  <c:v>19.428361787607354</c:v>
                </c:pt>
                <c:pt idx="46">
                  <c:v>20.238350063277117</c:v>
                </c:pt>
                <c:pt idx="47">
                  <c:v>21.00490804590272</c:v>
                </c:pt>
                <c:pt idx="48">
                  <c:v>20.397986635424804</c:v>
                </c:pt>
                <c:pt idx="49">
                  <c:v>19.778724809234983</c:v>
                </c:pt>
                <c:pt idx="50">
                  <c:v>19.806714086073033</c:v>
                </c:pt>
                <c:pt idx="53">
                  <c:v>23.043834184682954</c:v>
                </c:pt>
                <c:pt idx="54">
                  <c:v>18.583178876553148</c:v>
                </c:pt>
                <c:pt idx="55">
                  <c:v>21.144446819680329</c:v>
                </c:pt>
                <c:pt idx="56">
                  <c:v>22.039146963400892</c:v>
                </c:pt>
                <c:pt idx="57">
                  <c:v>23.273844115075249</c:v>
                </c:pt>
                <c:pt idx="58">
                  <c:v>24.050646505434081</c:v>
                </c:pt>
                <c:pt idx="59">
                  <c:v>24.354818641992285</c:v>
                </c:pt>
                <c:pt idx="60">
                  <c:v>23.963507475725731</c:v>
                </c:pt>
                <c:pt idx="61">
                  <c:v>21.213262257399233</c:v>
                </c:pt>
                <c:pt idx="62">
                  <c:v>22.102331645994202</c:v>
                </c:pt>
                <c:pt idx="63">
                  <c:v>22.667138435108473</c:v>
                </c:pt>
                <c:pt idx="64">
                  <c:v>20.5761316872428</c:v>
                </c:pt>
                <c:pt idx="65">
                  <c:v>19.836458374579024</c:v>
                </c:pt>
                <c:pt idx="66">
                  <c:v>18.19745092054524</c:v>
                </c:pt>
                <c:pt idx="67">
                  <c:v>15.727090652395178</c:v>
                </c:pt>
                <c:pt idx="68">
                  <c:v>17.189125734816791</c:v>
                </c:pt>
                <c:pt idx="71">
                  <c:v>21.677681887699372</c:v>
                </c:pt>
                <c:pt idx="72">
                  <c:v>22.5424584280359</c:v>
                </c:pt>
                <c:pt idx="73">
                  <c:v>21.7151601264483</c:v>
                </c:pt>
                <c:pt idx="74">
                  <c:v>22.818184052521175</c:v>
                </c:pt>
                <c:pt idx="75">
                  <c:v>21.750497300369421</c:v>
                </c:pt>
                <c:pt idx="76">
                  <c:v>24.289459605565003</c:v>
                </c:pt>
                <c:pt idx="77">
                  <c:v>24.759447058440912</c:v>
                </c:pt>
                <c:pt idx="78">
                  <c:v>24.721568549161898</c:v>
                </c:pt>
                <c:pt idx="79">
                  <c:v>22.141361528499964</c:v>
                </c:pt>
                <c:pt idx="80">
                  <c:v>20.770143147526618</c:v>
                </c:pt>
                <c:pt idx="81">
                  <c:v>18.742490328416501</c:v>
                </c:pt>
                <c:pt idx="82">
                  <c:v>19.423476533862715</c:v>
                </c:pt>
                <c:pt idx="83">
                  <c:v>19.570715323166301</c:v>
                </c:pt>
                <c:pt idx="84">
                  <c:v>19.06820166101453</c:v>
                </c:pt>
                <c:pt idx="85">
                  <c:v>17.899611226725316</c:v>
                </c:pt>
                <c:pt idx="86">
                  <c:v>17.048693480063335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A05-4C6D-B2E4-02E6473188AC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5A05-4C6D-B2E4-02E6473188A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5A05-4C6D-B2E4-02E6473188AC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5A05-4C6D-B2E4-02E6473188AC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5A05-4C6D-B2E4-02E6473188AC}"/>
              </c:ext>
            </c:extLst>
          </c:dPt>
          <c:cat>
            <c:multiLvlStrRef>
              <c:f>'32. ábra'!$D$1:$CL$2</c:f>
              <c:multiLvlStrCache>
                <c:ptCount val="8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2021</c:v>
                  </c:pt>
                  <c:pt idx="31">
                    <c:v>2022</c:v>
                  </c:pt>
                  <c:pt idx="32">
                    <c:v>2023</c:v>
                  </c:pt>
                  <c:pt idx="35">
                    <c:v>2008</c:v>
                  </c:pt>
                  <c:pt idx="36">
                    <c:v>2009</c:v>
                  </c:pt>
                  <c:pt idx="37">
                    <c:v>2010</c:v>
                  </c:pt>
                  <c:pt idx="38">
                    <c:v>2011</c:v>
                  </c:pt>
                  <c:pt idx="39">
                    <c:v>2012</c:v>
                  </c:pt>
                  <c:pt idx="40">
                    <c:v>2013</c:v>
                  </c:pt>
                  <c:pt idx="41">
                    <c:v>2014</c:v>
                  </c:pt>
                  <c:pt idx="42">
                    <c:v>2015</c:v>
                  </c:pt>
                  <c:pt idx="43">
                    <c:v>2016</c:v>
                  </c:pt>
                  <c:pt idx="44">
                    <c:v>2017</c:v>
                  </c:pt>
                  <c:pt idx="45">
                    <c:v>2018</c:v>
                  </c:pt>
                  <c:pt idx="46">
                    <c:v>2019</c:v>
                  </c:pt>
                  <c:pt idx="47">
                    <c:v>2020</c:v>
                  </c:pt>
                  <c:pt idx="48">
                    <c:v>2021</c:v>
                  </c:pt>
                  <c:pt idx="49">
                    <c:v>2022</c:v>
                  </c:pt>
                  <c:pt idx="50">
                    <c:v>2023</c:v>
                  </c:pt>
                  <c:pt idx="53">
                    <c:v>2008</c:v>
                  </c:pt>
                  <c:pt idx="54">
                    <c:v>2009</c:v>
                  </c:pt>
                  <c:pt idx="55">
                    <c:v>2010</c:v>
                  </c:pt>
                  <c:pt idx="56">
                    <c:v>2011</c:v>
                  </c:pt>
                  <c:pt idx="57">
                    <c:v>2012</c:v>
                  </c:pt>
                  <c:pt idx="58">
                    <c:v>2013</c:v>
                  </c:pt>
                  <c:pt idx="59">
                    <c:v>2014</c:v>
                  </c:pt>
                  <c:pt idx="60">
                    <c:v>2015</c:v>
                  </c:pt>
                  <c:pt idx="61">
                    <c:v>2016</c:v>
                  </c:pt>
                  <c:pt idx="62">
                    <c:v>2017</c:v>
                  </c:pt>
                  <c:pt idx="63">
                    <c:v>2018</c:v>
                  </c:pt>
                  <c:pt idx="64">
                    <c:v>2019</c:v>
                  </c:pt>
                  <c:pt idx="65">
                    <c:v>2020</c:v>
                  </c:pt>
                  <c:pt idx="66">
                    <c:v>2021</c:v>
                  </c:pt>
                  <c:pt idx="67">
                    <c:v>2022</c:v>
                  </c:pt>
                  <c:pt idx="68">
                    <c:v>2023</c:v>
                  </c:pt>
                  <c:pt idx="71">
                    <c:v>2008</c:v>
                  </c:pt>
                  <c:pt idx="72">
                    <c:v>2009</c:v>
                  </c:pt>
                  <c:pt idx="73">
                    <c:v>2010</c:v>
                  </c:pt>
                  <c:pt idx="74">
                    <c:v>2011</c:v>
                  </c:pt>
                  <c:pt idx="75">
                    <c:v>2012</c:v>
                  </c:pt>
                  <c:pt idx="76">
                    <c:v>2013</c:v>
                  </c:pt>
                  <c:pt idx="77">
                    <c:v>2014</c:v>
                  </c:pt>
                  <c:pt idx="78">
                    <c:v>2015</c:v>
                  </c:pt>
                  <c:pt idx="79">
                    <c:v>2016</c:v>
                  </c:pt>
                  <c:pt idx="80">
                    <c:v>2017</c:v>
                  </c:pt>
                  <c:pt idx="81">
                    <c:v>2018</c:v>
                  </c:pt>
                  <c:pt idx="82">
                    <c:v>2019</c:v>
                  </c:pt>
                  <c:pt idx="83">
                    <c:v>2020</c:v>
                  </c:pt>
                  <c:pt idx="84">
                    <c:v>2021</c:v>
                  </c:pt>
                  <c:pt idx="85">
                    <c:v>2022</c:v>
                  </c:pt>
                  <c:pt idx="86">
                    <c:v>2023</c:v>
                  </c:pt>
                </c:lvl>
                <c:lvl>
                  <c:pt idx="0">
                    <c:v>Hungary*</c:v>
                  </c:pt>
                  <c:pt idx="18">
                    <c:v>Czechia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'32. ábra'!$D$8:$CK$8</c:f>
              <c:numCache>
                <c:formatCode>General</c:formatCode>
                <c:ptCount val="86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A05-4C6D-B2E4-02E64731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406184"/>
        <c:crosses val="autoZero"/>
        <c:auto val="1"/>
        <c:lblAlgn val="ctr"/>
        <c:lblOffset val="100"/>
        <c:tickLblSkip val="2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324827148102447E-2"/>
              <c:y val="1.570597753003623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696122448186085"/>
              <c:y val="1.41379930844419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0724728"/>
        <c:crosses val="max"/>
        <c:crossBetween val="between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0408907263026469"/>
          <c:y val="0.9236120071371593"/>
          <c:w val="0.79182165938076365"/>
          <c:h val="7.6387992862840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006640928820914E-2"/>
          <c:y val="4.6191247041903617E-2"/>
          <c:w val="0.86798671814235817"/>
          <c:h val="0.616068885256600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'33. ábra'!$B$6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'33. ábra'!$C$4:$HC$5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'33. ábra'!$C$6:$HC$6</c:f>
              <c:numCache>
                <c:formatCode>0.0</c:formatCode>
                <c:ptCount val="209"/>
                <c:pt idx="0">
                  <c:v>7.0355582144414157</c:v>
                </c:pt>
                <c:pt idx="1">
                  <c:v>6.6228037773696222</c:v>
                </c:pt>
                <c:pt idx="2">
                  <c:v>6.3072155010652651</c:v>
                </c:pt>
                <c:pt idx="3">
                  <c:v>6.3163859750562104</c:v>
                </c:pt>
                <c:pt idx="4">
                  <c:v>6.838016725855077</c:v>
                </c:pt>
                <c:pt idx="5">
                  <c:v>7.3079511425178652</c:v>
                </c:pt>
                <c:pt idx="6">
                  <c:v>7.476511275372669</c:v>
                </c:pt>
                <c:pt idx="7">
                  <c:v>7.9433794454458653</c:v>
                </c:pt>
                <c:pt idx="8">
                  <c:v>7.7637624950634851</c:v>
                </c:pt>
                <c:pt idx="9">
                  <c:v>8.5029667690393627</c:v>
                </c:pt>
                <c:pt idx="10">
                  <c:v>8.8676749894197293</c:v>
                </c:pt>
                <c:pt idx="11">
                  <c:v>8.6722934452404239</c:v>
                </c:pt>
                <c:pt idx="12">
                  <c:v>8.0893432096920161</c:v>
                </c:pt>
                <c:pt idx="13">
                  <c:v>7.8619770948815972</c:v>
                </c:pt>
                <c:pt idx="14">
                  <c:v>7.1627245511328734</c:v>
                </c:pt>
                <c:pt idx="15">
                  <c:v>6.8199594576205378</c:v>
                </c:pt>
                <c:pt idx="16">
                  <c:v>6.594803017899677</c:v>
                </c:pt>
                <c:pt idx="17">
                  <c:v>5.8935524429218011</c:v>
                </c:pt>
                <c:pt idx="18">
                  <c:v>4.7587826570294585</c:v>
                </c:pt>
                <c:pt idx="19">
                  <c:v>4.26689883136667</c:v>
                </c:pt>
                <c:pt idx="20">
                  <c:v>3.7792408397917061</c:v>
                </c:pt>
                <c:pt idx="21">
                  <c:v>3.2742159982221026</c:v>
                </c:pt>
                <c:pt idx="22">
                  <c:v>3.1038128572795354</c:v>
                </c:pt>
                <c:pt idx="23">
                  <c:v>2.3243773479050915</c:v>
                </c:pt>
                <c:pt idx="24">
                  <c:v>2.2148721771838122</c:v>
                </c:pt>
                <c:pt idx="25">
                  <c:v>0.97685434504068358</c:v>
                </c:pt>
                <c:pt idx="26">
                  <c:v>1.4072188521313125</c:v>
                </c:pt>
                <c:pt idx="27">
                  <c:v>1.938278644686521</c:v>
                </c:pt>
                <c:pt idx="28">
                  <c:v>2.3863865429712652</c:v>
                </c:pt>
                <c:pt idx="29">
                  <c:v>3.0818179946498852</c:v>
                </c:pt>
                <c:pt idx="30">
                  <c:v>1.7212897311727409</c:v>
                </c:pt>
                <c:pt idx="31">
                  <c:v>0.20335608611149283</c:v>
                </c:pt>
                <c:pt idx="32">
                  <c:v>-1.6495144968928028</c:v>
                </c:pt>
                <c:pt idx="33">
                  <c:v>-2.7312084437270334</c:v>
                </c:pt>
                <c:pt idx="34">
                  <c:v>-3.7485600110407864</c:v>
                </c:pt>
                <c:pt idx="35">
                  <c:v>-4.3829027311447613</c:v>
                </c:pt>
                <c:pt idx="36">
                  <c:v>-2.7523223633332137</c:v>
                </c:pt>
                <c:pt idx="37">
                  <c:v>-0.10647893842552059</c:v>
                </c:pt>
                <c:pt idx="38">
                  <c:v>2.9027309568965323</c:v>
                </c:pt>
                <c:pt idx="39">
                  <c:v>5.1362363328234864</c:v>
                </c:pt>
                <c:pt idx="42">
                  <c:v>6.1545727124126275</c:v>
                </c:pt>
                <c:pt idx="43">
                  <c:v>6.118488511931135</c:v>
                </c:pt>
                <c:pt idx="44">
                  <c:v>6.3904985520957043</c:v>
                </c:pt>
                <c:pt idx="45">
                  <c:v>6.347932983550046</c:v>
                </c:pt>
                <c:pt idx="46">
                  <c:v>6.3285033812996394</c:v>
                </c:pt>
                <c:pt idx="47">
                  <c:v>5.9419380505546373</c:v>
                </c:pt>
                <c:pt idx="48">
                  <c:v>5.7303531694026555</c:v>
                </c:pt>
                <c:pt idx="49">
                  <c:v>5.9171395284117985</c:v>
                </c:pt>
                <c:pt idx="50">
                  <c:v>6.2203882277528493</c:v>
                </c:pt>
                <c:pt idx="51">
                  <c:v>7.0242329625310518</c:v>
                </c:pt>
                <c:pt idx="52">
                  <c:v>7.4160266191568143</c:v>
                </c:pt>
                <c:pt idx="53">
                  <c:v>7.6101113470017117</c:v>
                </c:pt>
                <c:pt idx="54">
                  <c:v>7.7925059584211702</c:v>
                </c:pt>
                <c:pt idx="55">
                  <c:v>7.7187919334694337</c:v>
                </c:pt>
                <c:pt idx="56">
                  <c:v>7.5940787275563473</c:v>
                </c:pt>
                <c:pt idx="57">
                  <c:v>7.473334502635816</c:v>
                </c:pt>
                <c:pt idx="58">
                  <c:v>7.128090044707827</c:v>
                </c:pt>
                <c:pt idx="59">
                  <c:v>6.8339642691431166</c:v>
                </c:pt>
                <c:pt idx="60">
                  <c:v>6.0943184092064024</c:v>
                </c:pt>
                <c:pt idx="61">
                  <c:v>5.9419506552123043</c:v>
                </c:pt>
                <c:pt idx="62">
                  <c:v>5.7798064695429554</c:v>
                </c:pt>
                <c:pt idx="63">
                  <c:v>5.9933671591941664</c:v>
                </c:pt>
                <c:pt idx="64">
                  <c:v>6.3724663975002311</c:v>
                </c:pt>
                <c:pt idx="65">
                  <c:v>5.9685139878736306</c:v>
                </c:pt>
                <c:pt idx="66">
                  <c:v>5.8285849638930198</c:v>
                </c:pt>
                <c:pt idx="67">
                  <c:v>4.8726829863263266</c:v>
                </c:pt>
                <c:pt idx="68">
                  <c:v>5.5192656682492256</c:v>
                </c:pt>
                <c:pt idx="69">
                  <c:v>6.7394234471497851</c:v>
                </c:pt>
                <c:pt idx="70">
                  <c:v>6.9286392947802424</c:v>
                </c:pt>
                <c:pt idx="71">
                  <c:v>6.9460195080715952</c:v>
                </c:pt>
                <c:pt idx="72">
                  <c:v>4.9366386482911642</c:v>
                </c:pt>
                <c:pt idx="73">
                  <c:v>2.8157338083559114</c:v>
                </c:pt>
                <c:pt idx="74">
                  <c:v>1.4627790501923148</c:v>
                </c:pt>
                <c:pt idx="75">
                  <c:v>0.2093757486400315</c:v>
                </c:pt>
                <c:pt idx="76">
                  <c:v>-8.8018711207715913E-2</c:v>
                </c:pt>
                <c:pt idx="77">
                  <c:v>-0.14099681418132637</c:v>
                </c:pt>
                <c:pt idx="78">
                  <c:v>0.89997237095662919</c:v>
                </c:pt>
                <c:pt idx="79">
                  <c:v>2.4215975495884021</c:v>
                </c:pt>
                <c:pt idx="80">
                  <c:v>3.5330989936123518</c:v>
                </c:pt>
                <c:pt idx="81">
                  <c:v>5.2011020329863511</c:v>
                </c:pt>
                <c:pt idx="83">
                  <c:v>1.1170155716240444</c:v>
                </c:pt>
                <c:pt idx="84">
                  <c:v>0.759557369377167</c:v>
                </c:pt>
                <c:pt idx="85">
                  <c:v>0.68665014976844729</c:v>
                </c:pt>
                <c:pt idx="86">
                  <c:v>0.41038917572708972</c:v>
                </c:pt>
                <c:pt idx="87">
                  <c:v>1.024609438776132</c:v>
                </c:pt>
                <c:pt idx="88">
                  <c:v>1.3467716478058394</c:v>
                </c:pt>
                <c:pt idx="89">
                  <c:v>1.4043507625644325</c:v>
                </c:pt>
                <c:pt idx="90">
                  <c:v>2.0784175094596762</c:v>
                </c:pt>
                <c:pt idx="91">
                  <c:v>2.233100516416282</c:v>
                </c:pt>
                <c:pt idx="92">
                  <c:v>2.8060547234894586</c:v>
                </c:pt>
                <c:pt idx="93">
                  <c:v>3.0232775795155042</c:v>
                </c:pt>
                <c:pt idx="94">
                  <c:v>2.9655217884777496</c:v>
                </c:pt>
                <c:pt idx="95">
                  <c:v>2.8643197968276497</c:v>
                </c:pt>
                <c:pt idx="96">
                  <c:v>2.685036980016752</c:v>
                </c:pt>
                <c:pt idx="97">
                  <c:v>2.9807074096581849</c:v>
                </c:pt>
                <c:pt idx="98">
                  <c:v>2.8370796943805332</c:v>
                </c:pt>
                <c:pt idx="99">
                  <c:v>2.5920249674919917</c:v>
                </c:pt>
                <c:pt idx="100">
                  <c:v>2.4974768050206513</c:v>
                </c:pt>
                <c:pt idx="101">
                  <c:v>2.1947522302960136</c:v>
                </c:pt>
                <c:pt idx="102">
                  <c:v>2.0449989174278085</c:v>
                </c:pt>
                <c:pt idx="103">
                  <c:v>2.5044406946126978</c:v>
                </c:pt>
                <c:pt idx="104">
                  <c:v>2.6498700336223298</c:v>
                </c:pt>
                <c:pt idx="105">
                  <c:v>3.0164426658251693</c:v>
                </c:pt>
                <c:pt idx="106">
                  <c:v>3.701974170919565</c:v>
                </c:pt>
                <c:pt idx="107">
                  <c:v>3.7983634897879419</c:v>
                </c:pt>
                <c:pt idx="108">
                  <c:v>4.4148751702473836</c:v>
                </c:pt>
                <c:pt idx="109">
                  <c:v>5.0038842245602213</c:v>
                </c:pt>
                <c:pt idx="110">
                  <c:v>5.6952190560993952</c:v>
                </c:pt>
                <c:pt idx="111">
                  <c:v>6.0309029555023139</c:v>
                </c:pt>
                <c:pt idx="112">
                  <c:v>5.8885675415024998</c:v>
                </c:pt>
                <c:pt idx="113">
                  <c:v>4.8592615527628045</c:v>
                </c:pt>
                <c:pt idx="114">
                  <c:v>3.3164627267204718</c:v>
                </c:pt>
                <c:pt idx="115">
                  <c:v>2.189201362075377</c:v>
                </c:pt>
                <c:pt idx="116">
                  <c:v>1.5887579939524241</c:v>
                </c:pt>
                <c:pt idx="117">
                  <c:v>1.5502845855010909</c:v>
                </c:pt>
                <c:pt idx="118">
                  <c:v>1.8678615975347292</c:v>
                </c:pt>
                <c:pt idx="119">
                  <c:v>3.4244026071602938</c:v>
                </c:pt>
                <c:pt idx="120">
                  <c:v>4.5124067598900997</c:v>
                </c:pt>
                <c:pt idx="121">
                  <c:v>5.518971646663374</c:v>
                </c:pt>
                <c:pt idx="122">
                  <c:v>6.2121780403389737</c:v>
                </c:pt>
                <c:pt idx="124">
                  <c:v>4.3004603245655648</c:v>
                </c:pt>
                <c:pt idx="125">
                  <c:v>3.7601008859412151</c:v>
                </c:pt>
                <c:pt idx="126">
                  <c:v>3.8088790707617752</c:v>
                </c:pt>
                <c:pt idx="127">
                  <c:v>3.8419477568447173</c:v>
                </c:pt>
                <c:pt idx="128">
                  <c:v>3.2297401781961401</c:v>
                </c:pt>
                <c:pt idx="129">
                  <c:v>2.5198792755507347</c:v>
                </c:pt>
                <c:pt idx="130">
                  <c:v>1.7049490883258349</c:v>
                </c:pt>
                <c:pt idx="131">
                  <c:v>1.1554301974390335</c:v>
                </c:pt>
                <c:pt idx="132">
                  <c:v>1.151077170737524</c:v>
                </c:pt>
                <c:pt idx="133">
                  <c:v>1.6944794997521753</c:v>
                </c:pt>
                <c:pt idx="134">
                  <c:v>2.0405114796516721</c:v>
                </c:pt>
                <c:pt idx="135">
                  <c:v>2.0147615461476747</c:v>
                </c:pt>
                <c:pt idx="136">
                  <c:v>1.7416407355712704</c:v>
                </c:pt>
                <c:pt idx="137">
                  <c:v>1.6586370356747915</c:v>
                </c:pt>
                <c:pt idx="138">
                  <c:v>1.4229622236698203</c:v>
                </c:pt>
                <c:pt idx="139">
                  <c:v>1.7474943840661017</c:v>
                </c:pt>
                <c:pt idx="140">
                  <c:v>1.7209447071480106</c:v>
                </c:pt>
                <c:pt idx="141">
                  <c:v>1.6353880634335121</c:v>
                </c:pt>
                <c:pt idx="142">
                  <c:v>1.5377245778949979</c:v>
                </c:pt>
                <c:pt idx="143">
                  <c:v>0.76695751636168608</c:v>
                </c:pt>
                <c:pt idx="144">
                  <c:v>0.95177984803956994</c:v>
                </c:pt>
                <c:pt idx="145">
                  <c:v>0.26774457124613782</c:v>
                </c:pt>
                <c:pt idx="146">
                  <c:v>-0.46253062362294206</c:v>
                </c:pt>
                <c:pt idx="147">
                  <c:v>8.8425475856138663E-2</c:v>
                </c:pt>
                <c:pt idx="148">
                  <c:v>-0.74149531189404128</c:v>
                </c:pt>
                <c:pt idx="149">
                  <c:v>-0.54471655123504281</c:v>
                </c:pt>
                <c:pt idx="150">
                  <c:v>1.5136667332864844</c:v>
                </c:pt>
                <c:pt idx="151">
                  <c:v>2.1174156527806463</c:v>
                </c:pt>
                <c:pt idx="152">
                  <c:v>3.4920090971881512</c:v>
                </c:pt>
                <c:pt idx="153">
                  <c:v>3.090203257815189</c:v>
                </c:pt>
                <c:pt idx="154">
                  <c:v>1.1844924046149741</c:v>
                </c:pt>
                <c:pt idx="155">
                  <c:v>0.22223153174180449</c:v>
                </c:pt>
                <c:pt idx="156">
                  <c:v>-2.031729775053603</c:v>
                </c:pt>
                <c:pt idx="157">
                  <c:v>-2.9198084281672489</c:v>
                </c:pt>
                <c:pt idx="158">
                  <c:v>-3.4566519281356678</c:v>
                </c:pt>
                <c:pt idx="159">
                  <c:v>-5.1605542239879165</c:v>
                </c:pt>
                <c:pt idx="160">
                  <c:v>-3.4292478068093395</c:v>
                </c:pt>
                <c:pt idx="161">
                  <c:v>-1.482050254450729</c:v>
                </c:pt>
                <c:pt idx="162">
                  <c:v>-1.9499632700884173E-2</c:v>
                </c:pt>
                <c:pt idx="163">
                  <c:v>1.8637597897120328</c:v>
                </c:pt>
                <c:pt idx="165">
                  <c:v>-4.1324786386249324</c:v>
                </c:pt>
                <c:pt idx="166">
                  <c:v>-2.6591978721252274</c:v>
                </c:pt>
                <c:pt idx="167">
                  <c:v>-1.6577716870102084</c:v>
                </c:pt>
                <c:pt idx="168">
                  <c:v>-0.90492889694328282</c:v>
                </c:pt>
                <c:pt idx="169">
                  <c:v>-0.612232851264779</c:v>
                </c:pt>
                <c:pt idx="170">
                  <c:v>-0.52915637218450928</c:v>
                </c:pt>
                <c:pt idx="171">
                  <c:v>-0.24588204798470306</c:v>
                </c:pt>
                <c:pt idx="172">
                  <c:v>-0.42624846263157651</c:v>
                </c:pt>
                <c:pt idx="173">
                  <c:v>-0.54494402175862666</c:v>
                </c:pt>
                <c:pt idx="174">
                  <c:v>-0.47213888752274624</c:v>
                </c:pt>
                <c:pt idx="175">
                  <c:v>-0.6419012327630863</c:v>
                </c:pt>
                <c:pt idx="176">
                  <c:v>-0.82150691118891439</c:v>
                </c:pt>
                <c:pt idx="177">
                  <c:v>-0.93431323695228707</c:v>
                </c:pt>
                <c:pt idx="178">
                  <c:v>-1.132595166698221</c:v>
                </c:pt>
                <c:pt idx="179">
                  <c:v>-1.1149250451992549</c:v>
                </c:pt>
                <c:pt idx="180">
                  <c:v>-1.0586322621629867</c:v>
                </c:pt>
                <c:pt idx="181">
                  <c:v>-1.2135234016233214</c:v>
                </c:pt>
                <c:pt idx="182">
                  <c:v>-1.6490626119355658</c:v>
                </c:pt>
                <c:pt idx="183">
                  <c:v>-1.9289860870633426</c:v>
                </c:pt>
                <c:pt idx="184">
                  <c:v>-2.4808012135953623</c:v>
                </c:pt>
                <c:pt idx="185">
                  <c:v>-2.7187939468780451</c:v>
                </c:pt>
                <c:pt idx="186">
                  <c:v>-2.8114020984741703</c:v>
                </c:pt>
                <c:pt idx="187">
                  <c:v>-3.1410703827609172</c:v>
                </c:pt>
                <c:pt idx="188">
                  <c:v>-3.3865100578645064</c:v>
                </c:pt>
                <c:pt idx="189">
                  <c:v>-3.8711580263455065</c:v>
                </c:pt>
                <c:pt idx="190">
                  <c:v>-3.9632561850066952</c:v>
                </c:pt>
                <c:pt idx="191">
                  <c:v>-4.2106779664892873</c:v>
                </c:pt>
                <c:pt idx="192">
                  <c:v>-4.1027199310345752</c:v>
                </c:pt>
                <c:pt idx="193">
                  <c:v>-4.1738765849892481</c:v>
                </c:pt>
                <c:pt idx="194">
                  <c:v>-4.4032968731621391</c:v>
                </c:pt>
                <c:pt idx="195">
                  <c:v>-4.318221219935376</c:v>
                </c:pt>
                <c:pt idx="196">
                  <c:v>-4.3126815541031229</c:v>
                </c:pt>
                <c:pt idx="197">
                  <c:v>-4.5802507714014018</c:v>
                </c:pt>
                <c:pt idx="198">
                  <c:v>-4.8212207454987981</c:v>
                </c:pt>
                <c:pt idx="199">
                  <c:v>-5.3935190564415443</c:v>
                </c:pt>
                <c:pt idx="200">
                  <c:v>-5.6730621082923154</c:v>
                </c:pt>
                <c:pt idx="201">
                  <c:v>-6.0069316617480748</c:v>
                </c:pt>
                <c:pt idx="202">
                  <c:v>-6.2312203187787194</c:v>
                </c:pt>
                <c:pt idx="203">
                  <c:v>-6.6444782900151207</c:v>
                </c:pt>
                <c:pt idx="204">
                  <c:v>-6.6797805534566779</c:v>
                </c:pt>
                <c:pt idx="205">
                  <c:v>-5.9569008333812761</c:v>
                </c:pt>
                <c:pt idx="206">
                  <c:v>-5.381563561537531</c:v>
                </c:pt>
                <c:pt idx="207">
                  <c:v>-4.6650362423900278</c:v>
                </c:pt>
                <c:pt idx="208">
                  <c:v>-4.8823825543875037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D-4CE9-BCC9-15C23BF6E24D}"/>
            </c:ext>
          </c:extLst>
        </c:ser>
        <c:ser>
          <c:idx val="1"/>
          <c:order val="1"/>
          <c:tx>
            <c:strRef>
              <c:f>'33. ábra'!$B$7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'33. ábra'!$C$4:$HC$5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'33. ábra'!$C$7:$HC$7</c:f>
              <c:numCache>
                <c:formatCode>0.0</c:formatCode>
                <c:ptCount val="209"/>
                <c:pt idx="0">
                  <c:v>-4.5658722622121024</c:v>
                </c:pt>
                <c:pt idx="1">
                  <c:v>-4.9769946856430138</c:v>
                </c:pt>
                <c:pt idx="2">
                  <c:v>-5.3640931124475468</c:v>
                </c:pt>
                <c:pt idx="3">
                  <c:v>-5.5985244124502165</c:v>
                </c:pt>
                <c:pt idx="4">
                  <c:v>-5.3088532546135063</c:v>
                </c:pt>
                <c:pt idx="5">
                  <c:v>-5.2162608553429104</c:v>
                </c:pt>
                <c:pt idx="6">
                  <c:v>-5.283407085137843</c:v>
                </c:pt>
                <c:pt idx="7">
                  <c:v>-5.6933627057978882</c:v>
                </c:pt>
                <c:pt idx="8">
                  <c:v>-5.3772658725408853</c:v>
                </c:pt>
                <c:pt idx="9">
                  <c:v>-4.8700278687154732</c:v>
                </c:pt>
                <c:pt idx="10">
                  <c:v>-4.3285237290727396</c:v>
                </c:pt>
                <c:pt idx="11">
                  <c:v>-3.6410210018569256</c:v>
                </c:pt>
                <c:pt idx="12">
                  <c:v>-4.0539260352287876</c:v>
                </c:pt>
                <c:pt idx="13">
                  <c:v>-4.507664154439853</c:v>
                </c:pt>
                <c:pt idx="14">
                  <c:v>-4.7250136949925219</c:v>
                </c:pt>
                <c:pt idx="15">
                  <c:v>-4.9164684364955757</c:v>
                </c:pt>
                <c:pt idx="16">
                  <c:v>-4.7937396991131349</c:v>
                </c:pt>
                <c:pt idx="17">
                  <c:v>-4.6886004794024805</c:v>
                </c:pt>
                <c:pt idx="18">
                  <c:v>-4.6628214803147339</c:v>
                </c:pt>
                <c:pt idx="19">
                  <c:v>-4.588564257609864</c:v>
                </c:pt>
                <c:pt idx="20">
                  <c:v>-4.2089220304672406</c:v>
                </c:pt>
                <c:pt idx="21">
                  <c:v>-3.9317008443850798</c:v>
                </c:pt>
                <c:pt idx="22">
                  <c:v>-3.5808803492930767</c:v>
                </c:pt>
                <c:pt idx="23">
                  <c:v>-3.326150085549616</c:v>
                </c:pt>
                <c:pt idx="24">
                  <c:v>-3.4836137415269608</c:v>
                </c:pt>
                <c:pt idx="25">
                  <c:v>-3.3618181424757276</c:v>
                </c:pt>
                <c:pt idx="26">
                  <c:v>-3.4842094008018791</c:v>
                </c:pt>
                <c:pt idx="27">
                  <c:v>-3.4517007783624725</c:v>
                </c:pt>
                <c:pt idx="28">
                  <c:v>-3.5197698387284309</c:v>
                </c:pt>
                <c:pt idx="29">
                  <c:v>-3.6462598465507972</c:v>
                </c:pt>
                <c:pt idx="30">
                  <c:v>-3.8615796633246697</c:v>
                </c:pt>
                <c:pt idx="31">
                  <c:v>-4.1065220226399157</c:v>
                </c:pt>
                <c:pt idx="32">
                  <c:v>-3.8226488389043767</c:v>
                </c:pt>
                <c:pt idx="33">
                  <c:v>-3.6803754218221214</c:v>
                </c:pt>
                <c:pt idx="34">
                  <c:v>-3.6826864555047001</c:v>
                </c:pt>
                <c:pt idx="35">
                  <c:v>-3.6210308343149729</c:v>
                </c:pt>
                <c:pt idx="36">
                  <c:v>-3.920035666976148</c:v>
                </c:pt>
                <c:pt idx="37">
                  <c:v>-4.169090709720348</c:v>
                </c:pt>
                <c:pt idx="38">
                  <c:v>-4.2929167434974556</c:v>
                </c:pt>
                <c:pt idx="39">
                  <c:v>-4.2904145928789097</c:v>
                </c:pt>
                <c:pt idx="42">
                  <c:v>-5.5033168904128713</c:v>
                </c:pt>
                <c:pt idx="43">
                  <c:v>-6.7796695993417311</c:v>
                </c:pt>
                <c:pt idx="44">
                  <c:v>-7.0693998568264558</c:v>
                </c:pt>
                <c:pt idx="45">
                  <c:v>-6.5760525181861968</c:v>
                </c:pt>
                <c:pt idx="46">
                  <c:v>-6.9069855201403501</c:v>
                </c:pt>
                <c:pt idx="47">
                  <c:v>-6.2961839672104585</c:v>
                </c:pt>
                <c:pt idx="48">
                  <c:v>-6.5246744432049173</c:v>
                </c:pt>
                <c:pt idx="49">
                  <c:v>-6.0457909408651611</c:v>
                </c:pt>
                <c:pt idx="50">
                  <c:v>-5.4343408303373186</c:v>
                </c:pt>
                <c:pt idx="51">
                  <c:v>-5.3466059597435933</c:v>
                </c:pt>
                <c:pt idx="52">
                  <c:v>-4.9938197410258374</c:v>
                </c:pt>
                <c:pt idx="53">
                  <c:v>-5.7922195176522511</c:v>
                </c:pt>
                <c:pt idx="54">
                  <c:v>-5.8483638233978024</c:v>
                </c:pt>
                <c:pt idx="55">
                  <c:v>-5.6419254072756191</c:v>
                </c:pt>
                <c:pt idx="56">
                  <c:v>-5.6855302948080331</c:v>
                </c:pt>
                <c:pt idx="57">
                  <c:v>-5.4579336573432791</c:v>
                </c:pt>
                <c:pt idx="58">
                  <c:v>-5.937029613006457</c:v>
                </c:pt>
                <c:pt idx="59">
                  <c:v>-5.5969918047463878</c:v>
                </c:pt>
                <c:pt idx="60">
                  <c:v>-5.5037066788359166</c:v>
                </c:pt>
                <c:pt idx="61">
                  <c:v>-5.2261478067929685</c:v>
                </c:pt>
                <c:pt idx="62">
                  <c:v>-5.1328802463625323</c:v>
                </c:pt>
                <c:pt idx="63">
                  <c:v>-5.1004528587949158</c:v>
                </c:pt>
                <c:pt idx="64">
                  <c:v>-5.3127760669316153</c:v>
                </c:pt>
                <c:pt idx="65">
                  <c:v>-5.4767223345034211</c:v>
                </c:pt>
                <c:pt idx="66">
                  <c:v>-5.1905819823484816</c:v>
                </c:pt>
                <c:pt idx="67">
                  <c:v>-4.9467712002698736</c:v>
                </c:pt>
                <c:pt idx="68">
                  <c:v>-3.5054442468791818</c:v>
                </c:pt>
                <c:pt idx="69">
                  <c:v>-4.6756131497826239</c:v>
                </c:pt>
                <c:pt idx="70">
                  <c:v>-5.2485809596792503</c:v>
                </c:pt>
                <c:pt idx="71">
                  <c:v>-5.4249256794185108</c:v>
                </c:pt>
                <c:pt idx="72">
                  <c:v>-6.7057053446096413</c:v>
                </c:pt>
                <c:pt idx="73">
                  <c:v>-5.4827433728560848</c:v>
                </c:pt>
                <c:pt idx="74">
                  <c:v>-4.9556376572292784</c:v>
                </c:pt>
                <c:pt idx="75">
                  <c:v>-4.5568732702154726</c:v>
                </c:pt>
                <c:pt idx="76">
                  <c:v>-5.7343645635090876</c:v>
                </c:pt>
                <c:pt idx="77">
                  <c:v>-5.6887654563595671</c:v>
                </c:pt>
                <c:pt idx="78">
                  <c:v>-5.7407556368494506</c:v>
                </c:pt>
                <c:pt idx="79">
                  <c:v>-6.3160934914408413</c:v>
                </c:pt>
                <c:pt idx="80">
                  <c:v>-4.1804840235878116</c:v>
                </c:pt>
                <c:pt idx="81">
                  <c:v>-3.5771550761805182</c:v>
                </c:pt>
                <c:pt idx="83">
                  <c:v>-4.8820199114407359</c:v>
                </c:pt>
                <c:pt idx="84">
                  <c:v>-4.9172961086145905</c:v>
                </c:pt>
                <c:pt idx="85">
                  <c:v>-5.1879215911867185</c:v>
                </c:pt>
                <c:pt idx="86">
                  <c:v>-4.6273865129717038</c:v>
                </c:pt>
                <c:pt idx="87">
                  <c:v>-4.7083980105806695</c:v>
                </c:pt>
                <c:pt idx="88">
                  <c:v>-4.3344148956951862</c:v>
                </c:pt>
                <c:pt idx="89">
                  <c:v>-4.2967645792188627</c:v>
                </c:pt>
                <c:pt idx="90">
                  <c:v>-4.5237021934067698</c:v>
                </c:pt>
                <c:pt idx="91">
                  <c:v>-4.5379856668229026</c:v>
                </c:pt>
                <c:pt idx="92">
                  <c:v>-4.4649419209909524</c:v>
                </c:pt>
                <c:pt idx="93">
                  <c:v>-4.8426762208806862</c:v>
                </c:pt>
                <c:pt idx="94">
                  <c:v>-5.0099370340543565</c:v>
                </c:pt>
                <c:pt idx="95">
                  <c:v>-4.7946373368008661</c:v>
                </c:pt>
                <c:pt idx="96">
                  <c:v>-5.0834819286800919</c:v>
                </c:pt>
                <c:pt idx="97">
                  <c:v>-4.7575985767255879</c:v>
                </c:pt>
                <c:pt idx="98">
                  <c:v>-4.8739348667232969</c:v>
                </c:pt>
                <c:pt idx="99">
                  <c:v>-4.926878730193069</c:v>
                </c:pt>
                <c:pt idx="100">
                  <c:v>-4.8059053728431795</c:v>
                </c:pt>
                <c:pt idx="101">
                  <c:v>-5.0126715114846148</c:v>
                </c:pt>
                <c:pt idx="102">
                  <c:v>-4.8091866274267669</c:v>
                </c:pt>
                <c:pt idx="103">
                  <c:v>-4.8911305901383653</c:v>
                </c:pt>
                <c:pt idx="104">
                  <c:v>-4.876911447706342</c:v>
                </c:pt>
                <c:pt idx="105">
                  <c:v>-4.7465037221911439</c:v>
                </c:pt>
                <c:pt idx="106">
                  <c:v>-4.7168114341936764</c:v>
                </c:pt>
                <c:pt idx="107">
                  <c:v>-4.484680244178656</c:v>
                </c:pt>
                <c:pt idx="108">
                  <c:v>-4.3052797498949076</c:v>
                </c:pt>
                <c:pt idx="109">
                  <c:v>-4.2859129914774146</c:v>
                </c:pt>
                <c:pt idx="110">
                  <c:v>-4.3845628288046674</c:v>
                </c:pt>
                <c:pt idx="111">
                  <c:v>-4.7222734405779381</c:v>
                </c:pt>
                <c:pt idx="112">
                  <c:v>-4.7485607418721862</c:v>
                </c:pt>
                <c:pt idx="113">
                  <c:v>-4.8614909808930866</c:v>
                </c:pt>
                <c:pt idx="114">
                  <c:v>-4.925384014579536</c:v>
                </c:pt>
                <c:pt idx="115">
                  <c:v>-4.7998346017627984</c:v>
                </c:pt>
                <c:pt idx="116">
                  <c:v>-4.791955199418001</c:v>
                </c:pt>
                <c:pt idx="117">
                  <c:v>-4.4552329014290093</c:v>
                </c:pt>
                <c:pt idx="118">
                  <c:v>-4.2868934650753276</c:v>
                </c:pt>
                <c:pt idx="119">
                  <c:v>-4.2172858521907699</c:v>
                </c:pt>
                <c:pt idx="120">
                  <c:v>-4.5542486612592885</c:v>
                </c:pt>
                <c:pt idx="121">
                  <c:v>-4.5786023572196601</c:v>
                </c:pt>
                <c:pt idx="122">
                  <c:v>-4.5336698696344513</c:v>
                </c:pt>
                <c:pt idx="124">
                  <c:v>-1.3615986424099895</c:v>
                </c:pt>
                <c:pt idx="125">
                  <c:v>-1.4731579877560184</c:v>
                </c:pt>
                <c:pt idx="126">
                  <c:v>-1.5913547695775303</c:v>
                </c:pt>
                <c:pt idx="127">
                  <c:v>-1.594928917090676</c:v>
                </c:pt>
                <c:pt idx="128">
                  <c:v>-1.9306311588976122</c:v>
                </c:pt>
                <c:pt idx="129">
                  <c:v>-2.3117911477284676</c:v>
                </c:pt>
                <c:pt idx="130">
                  <c:v>-2.7103929208649853</c:v>
                </c:pt>
                <c:pt idx="131">
                  <c:v>-3.0389636322791604</c:v>
                </c:pt>
                <c:pt idx="132">
                  <c:v>-3.0731412842578054</c:v>
                </c:pt>
                <c:pt idx="133">
                  <c:v>-3.0509036029165473</c:v>
                </c:pt>
                <c:pt idx="134">
                  <c:v>-3.0376202715414755</c:v>
                </c:pt>
                <c:pt idx="135">
                  <c:v>-3.0813927732904123</c:v>
                </c:pt>
                <c:pt idx="136">
                  <c:v>-3.0050330361747948</c:v>
                </c:pt>
                <c:pt idx="137">
                  <c:v>-2.9153488957341729</c:v>
                </c:pt>
                <c:pt idx="138">
                  <c:v>-2.8210629485976559</c:v>
                </c:pt>
                <c:pt idx="139">
                  <c:v>-2.7131279393597243</c:v>
                </c:pt>
                <c:pt idx="140">
                  <c:v>-2.6570034232405044</c:v>
                </c:pt>
                <c:pt idx="141">
                  <c:v>-2.5559677097455729</c:v>
                </c:pt>
                <c:pt idx="142">
                  <c:v>-2.4540700164558964</c:v>
                </c:pt>
                <c:pt idx="143">
                  <c:v>-2.3816517681302614</c:v>
                </c:pt>
                <c:pt idx="144">
                  <c:v>-2.5261723021764046</c:v>
                </c:pt>
                <c:pt idx="145">
                  <c:v>-2.6910818547317956</c:v>
                </c:pt>
                <c:pt idx="146">
                  <c:v>-2.8045609765250163</c:v>
                </c:pt>
                <c:pt idx="147">
                  <c:v>-2.9196291848547813</c:v>
                </c:pt>
                <c:pt idx="148">
                  <c:v>-2.5121231366192167</c:v>
                </c:pt>
                <c:pt idx="149">
                  <c:v>-2.0895171703193065</c:v>
                </c:pt>
                <c:pt idx="150">
                  <c:v>-1.7712275453605744</c:v>
                </c:pt>
                <c:pt idx="151">
                  <c:v>-1.4194582643526985</c:v>
                </c:pt>
                <c:pt idx="152">
                  <c:v>-1.9047902846968647</c:v>
                </c:pt>
                <c:pt idx="153">
                  <c:v>-2.5499485618978697</c:v>
                </c:pt>
                <c:pt idx="154">
                  <c:v>-2.9926902854776887</c:v>
                </c:pt>
                <c:pt idx="155">
                  <c:v>-3.3728721929304832</c:v>
                </c:pt>
                <c:pt idx="156">
                  <c:v>-3.0488651044791877</c:v>
                </c:pt>
                <c:pt idx="157">
                  <c:v>-2.579285101602991</c:v>
                </c:pt>
                <c:pt idx="158">
                  <c:v>-2.1482808156564239</c:v>
                </c:pt>
                <c:pt idx="159">
                  <c:v>-1.9095227150846545</c:v>
                </c:pt>
                <c:pt idx="160">
                  <c:v>-2.0456765728107356</c:v>
                </c:pt>
                <c:pt idx="161">
                  <c:v>-2.2185408727677265</c:v>
                </c:pt>
                <c:pt idx="162">
                  <c:v>-2.5452904184520313</c:v>
                </c:pt>
                <c:pt idx="163">
                  <c:v>-2.7645729282894127</c:v>
                </c:pt>
                <c:pt idx="165">
                  <c:v>-1.8769676843133223</c:v>
                </c:pt>
                <c:pt idx="166">
                  <c:v>-1.708884867083146</c:v>
                </c:pt>
                <c:pt idx="167">
                  <c:v>-1.7495587976597831</c:v>
                </c:pt>
                <c:pt idx="168">
                  <c:v>-2.2051470938358677</c:v>
                </c:pt>
                <c:pt idx="169">
                  <c:v>-2.4996961752808211</c:v>
                </c:pt>
                <c:pt idx="170">
                  <c:v>-2.8578282040826113</c:v>
                </c:pt>
                <c:pt idx="171">
                  <c:v>-2.7516301804728447</c:v>
                </c:pt>
                <c:pt idx="172">
                  <c:v>-1.2764223271360711</c:v>
                </c:pt>
                <c:pt idx="173">
                  <c:v>-0.77179205379650873</c:v>
                </c:pt>
                <c:pt idx="174">
                  <c:v>-1.1096816945230337</c:v>
                </c:pt>
                <c:pt idx="175">
                  <c:v>-1.158396867720294</c:v>
                </c:pt>
                <c:pt idx="176">
                  <c:v>-1.8574366089632095</c:v>
                </c:pt>
                <c:pt idx="177">
                  <c:v>-2.0189878562860426</c:v>
                </c:pt>
                <c:pt idx="178">
                  <c:v>-2.0831323020172343</c:v>
                </c:pt>
                <c:pt idx="179">
                  <c:v>-2.3306291457870421</c:v>
                </c:pt>
                <c:pt idx="180">
                  <c:v>-2.1274741073630201</c:v>
                </c:pt>
                <c:pt idx="181">
                  <c:v>-2.4377250156088626</c:v>
                </c:pt>
                <c:pt idx="182">
                  <c:v>-2.7395828156090234</c:v>
                </c:pt>
                <c:pt idx="183">
                  <c:v>-2.5100059928053131</c:v>
                </c:pt>
                <c:pt idx="184">
                  <c:v>-2.2935942448763846</c:v>
                </c:pt>
                <c:pt idx="185">
                  <c:v>-2.3654729517381932</c:v>
                </c:pt>
                <c:pt idx="186">
                  <c:v>-2.0286936329905041</c:v>
                </c:pt>
                <c:pt idx="187">
                  <c:v>-2.4003786693622788</c:v>
                </c:pt>
                <c:pt idx="188">
                  <c:v>-2.5764846099047105</c:v>
                </c:pt>
                <c:pt idx="189">
                  <c:v>-2.2092450372273462</c:v>
                </c:pt>
                <c:pt idx="190">
                  <c:v>-2.0959276693616484</c:v>
                </c:pt>
                <c:pt idx="191">
                  <c:v>-2.0341967513772237</c:v>
                </c:pt>
                <c:pt idx="192">
                  <c:v>-2.1425865514744173</c:v>
                </c:pt>
                <c:pt idx="193">
                  <c:v>-2.0841196530078632</c:v>
                </c:pt>
                <c:pt idx="194">
                  <c:v>-1.892786276037641</c:v>
                </c:pt>
                <c:pt idx="195">
                  <c:v>-2.1098987505238571</c:v>
                </c:pt>
                <c:pt idx="196">
                  <c:v>-2.2799110384894701</c:v>
                </c:pt>
                <c:pt idx="197">
                  <c:v>-2.6213443825339304</c:v>
                </c:pt>
                <c:pt idx="198">
                  <c:v>-2.8196409276072965</c:v>
                </c:pt>
                <c:pt idx="199">
                  <c:v>-2.6319247417910794</c:v>
                </c:pt>
                <c:pt idx="200">
                  <c:v>-2.7046985869945179</c:v>
                </c:pt>
                <c:pt idx="201">
                  <c:v>-3.2179675609792326</c:v>
                </c:pt>
                <c:pt idx="202">
                  <c:v>-3.4786487473803618</c:v>
                </c:pt>
                <c:pt idx="203">
                  <c:v>-3.8916861833142482</c:v>
                </c:pt>
                <c:pt idx="204">
                  <c:v>-3.546870185184404</c:v>
                </c:pt>
                <c:pt idx="205">
                  <c:v>-3.4005537265565775</c:v>
                </c:pt>
                <c:pt idx="206">
                  <c:v>-3.0742490453392</c:v>
                </c:pt>
                <c:pt idx="207">
                  <c:v>-2.8887217809026327</c:v>
                </c:pt>
                <c:pt idx="208">
                  <c:v>-3.1203036151829884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D-4CE9-BCC9-15C23BF6E24D}"/>
            </c:ext>
          </c:extLst>
        </c:ser>
        <c:ser>
          <c:idx val="2"/>
          <c:order val="2"/>
          <c:tx>
            <c:strRef>
              <c:f>'33. ábra'!$B$8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'33. ábra'!$C$4:$HC$5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'33. ábra'!$C$8:$HC$8</c:f>
              <c:numCache>
                <c:formatCode>0.0</c:formatCode>
                <c:ptCount val="209"/>
                <c:pt idx="0">
                  <c:v>4.2597288873782793</c:v>
                </c:pt>
                <c:pt idx="1">
                  <c:v>3.8713645328732027</c:v>
                </c:pt>
                <c:pt idx="2">
                  <c:v>4.2751344534059994</c:v>
                </c:pt>
                <c:pt idx="3">
                  <c:v>4.1452249655592812</c:v>
                </c:pt>
                <c:pt idx="4">
                  <c:v>4.3498874184096303</c:v>
                </c:pt>
                <c:pt idx="5">
                  <c:v>4.8421831044341879</c:v>
                </c:pt>
                <c:pt idx="6">
                  <c:v>4.3196671623444693</c:v>
                </c:pt>
                <c:pt idx="7">
                  <c:v>4.672512756693914</c:v>
                </c:pt>
                <c:pt idx="8">
                  <c:v>4.0021549519913782</c:v>
                </c:pt>
                <c:pt idx="9">
                  <c:v>2.7229646286918503</c:v>
                </c:pt>
                <c:pt idx="10">
                  <c:v>1.8660488697117907</c:v>
                </c:pt>
                <c:pt idx="11">
                  <c:v>-0.56929501386381376</c:v>
                </c:pt>
                <c:pt idx="12">
                  <c:v>-0.28397100554440718</c:v>
                </c:pt>
                <c:pt idx="13">
                  <c:v>0.30347836239793813</c:v>
                </c:pt>
                <c:pt idx="14">
                  <c:v>0.50201869821790057</c:v>
                </c:pt>
                <c:pt idx="15">
                  <c:v>0.94098661031740272</c:v>
                </c:pt>
                <c:pt idx="16">
                  <c:v>1.3576703288461349</c:v>
                </c:pt>
                <c:pt idx="17">
                  <c:v>1.5067035791157548</c:v>
                </c:pt>
                <c:pt idx="18">
                  <c:v>2.1386633462710694</c:v>
                </c:pt>
                <c:pt idx="19">
                  <c:v>2.7338409446332026</c:v>
                </c:pt>
                <c:pt idx="20">
                  <c:v>2.1328237207122327</c:v>
                </c:pt>
                <c:pt idx="21">
                  <c:v>2.0203618665534315</c:v>
                </c:pt>
                <c:pt idx="22">
                  <c:v>1.5761295641057369</c:v>
                </c:pt>
                <c:pt idx="23">
                  <c:v>2.0624006901639373</c:v>
                </c:pt>
                <c:pt idx="24">
                  <c:v>2.34597132436385</c:v>
                </c:pt>
                <c:pt idx="25">
                  <c:v>2.4536158619753707</c:v>
                </c:pt>
                <c:pt idx="26">
                  <c:v>2.9395315274640286</c:v>
                </c:pt>
                <c:pt idx="27">
                  <c:v>2.4521324684034758</c:v>
                </c:pt>
                <c:pt idx="28">
                  <c:v>2.4902114164055682</c:v>
                </c:pt>
                <c:pt idx="29">
                  <c:v>2.0180756654794147</c:v>
                </c:pt>
                <c:pt idx="30">
                  <c:v>1.8126337238285082</c:v>
                </c:pt>
                <c:pt idx="31">
                  <c:v>2.1189954995145039</c:v>
                </c:pt>
                <c:pt idx="32">
                  <c:v>2.809724764919761</c:v>
                </c:pt>
                <c:pt idx="33">
                  <c:v>3.1170676953971137</c:v>
                </c:pt>
                <c:pt idx="34">
                  <c:v>2.7007918846973569</c:v>
                </c:pt>
                <c:pt idx="35">
                  <c:v>1.7126630329325143</c:v>
                </c:pt>
                <c:pt idx="36">
                  <c:v>0.84700138666897518</c:v>
                </c:pt>
                <c:pt idx="37">
                  <c:v>0.47907715132571432</c:v>
                </c:pt>
                <c:pt idx="38">
                  <c:v>0.4053218927698321</c:v>
                </c:pt>
                <c:pt idx="39">
                  <c:v>0.34346251332967376</c:v>
                </c:pt>
                <c:pt idx="42">
                  <c:v>2.7750506199084142</c:v>
                </c:pt>
                <c:pt idx="43">
                  <c:v>3.2529906956136458</c:v>
                </c:pt>
                <c:pt idx="44">
                  <c:v>1.7735004663602405</c:v>
                </c:pt>
                <c:pt idx="45">
                  <c:v>1.1603046663118142</c:v>
                </c:pt>
                <c:pt idx="46">
                  <c:v>1.9740492125295521</c:v>
                </c:pt>
                <c:pt idx="47">
                  <c:v>2.6981014383489312</c:v>
                </c:pt>
                <c:pt idx="48">
                  <c:v>3.0153641386298524</c:v>
                </c:pt>
                <c:pt idx="49">
                  <c:v>2.6808077091794145</c:v>
                </c:pt>
                <c:pt idx="50">
                  <c:v>2.0994165900244326</c:v>
                </c:pt>
                <c:pt idx="51">
                  <c:v>1.3017295519171861</c:v>
                </c:pt>
                <c:pt idx="52">
                  <c:v>1.2630460294322403</c:v>
                </c:pt>
                <c:pt idx="53">
                  <c:v>1.0337794464830479</c:v>
                </c:pt>
                <c:pt idx="54">
                  <c:v>0.26803839914762689</c:v>
                </c:pt>
                <c:pt idx="55">
                  <c:v>-7.422651110801376E-2</c:v>
                </c:pt>
                <c:pt idx="56">
                  <c:v>-0.34507415423314375</c:v>
                </c:pt>
                <c:pt idx="57">
                  <c:v>0.36411256370941142</c:v>
                </c:pt>
                <c:pt idx="58">
                  <c:v>0.2620063354809401</c:v>
                </c:pt>
                <c:pt idx="59">
                  <c:v>0.15685979856567203</c:v>
                </c:pt>
                <c:pt idx="60">
                  <c:v>0.1892567975772827</c:v>
                </c:pt>
                <c:pt idx="61">
                  <c:v>-2.6976541313458838E-2</c:v>
                </c:pt>
                <c:pt idx="62">
                  <c:v>-0.20216736894211407</c:v>
                </c:pt>
                <c:pt idx="63">
                  <c:v>0.30060097166834682</c:v>
                </c:pt>
                <c:pt idx="64">
                  <c:v>0.20587391352482248</c:v>
                </c:pt>
                <c:pt idx="65">
                  <c:v>0.2630925788036732</c:v>
                </c:pt>
                <c:pt idx="66">
                  <c:v>0.82036502347107765</c:v>
                </c:pt>
                <c:pt idx="67">
                  <c:v>0.9452821813311304</c:v>
                </c:pt>
                <c:pt idx="68">
                  <c:v>1.2496104705515738</c:v>
                </c:pt>
                <c:pt idx="69">
                  <c:v>1.1424118066518061</c:v>
                </c:pt>
                <c:pt idx="70">
                  <c:v>0.74329909874868239</c:v>
                </c:pt>
                <c:pt idx="71">
                  <c:v>0.86261990749343953</c:v>
                </c:pt>
                <c:pt idx="72">
                  <c:v>1.2209822765781295</c:v>
                </c:pt>
                <c:pt idx="73">
                  <c:v>1.5889790510680037</c:v>
                </c:pt>
                <c:pt idx="74">
                  <c:v>1.3573811610553992</c:v>
                </c:pt>
                <c:pt idx="75">
                  <c:v>0.97929419922053818</c:v>
                </c:pt>
                <c:pt idx="76">
                  <c:v>0.58096857397666501</c:v>
                </c:pt>
                <c:pt idx="77">
                  <c:v>-0.18355642749683965</c:v>
                </c:pt>
                <c:pt idx="78">
                  <c:v>0.11649663730060754</c:v>
                </c:pt>
                <c:pt idx="79">
                  <c:v>0.64219479175931771</c:v>
                </c:pt>
                <c:pt idx="80">
                  <c:v>0.45007947259637682</c:v>
                </c:pt>
                <c:pt idx="81">
                  <c:v>1.3754788494388026</c:v>
                </c:pt>
                <c:pt idx="83">
                  <c:v>3.2434111086569342</c:v>
                </c:pt>
                <c:pt idx="84">
                  <c:v>3.2262569129583687</c:v>
                </c:pt>
                <c:pt idx="85">
                  <c:v>3.3089408334804076</c:v>
                </c:pt>
                <c:pt idx="86">
                  <c:v>3.1725918306074137</c:v>
                </c:pt>
                <c:pt idx="87">
                  <c:v>3.2558587229604434</c:v>
                </c:pt>
                <c:pt idx="88">
                  <c:v>3.3059279476689047</c:v>
                </c:pt>
                <c:pt idx="89">
                  <c:v>3.8942578585210099</c:v>
                </c:pt>
                <c:pt idx="90">
                  <c:v>3.7607841704401026</c:v>
                </c:pt>
                <c:pt idx="91">
                  <c:v>3.5994999523841784</c:v>
                </c:pt>
                <c:pt idx="92">
                  <c:v>3.5106316803770765</c:v>
                </c:pt>
                <c:pt idx="93">
                  <c:v>2.2425610887138494</c:v>
                </c:pt>
                <c:pt idx="94">
                  <c:v>1.9975557721923169</c:v>
                </c:pt>
                <c:pt idx="95">
                  <c:v>2.0484743128007632</c:v>
                </c:pt>
                <c:pt idx="96">
                  <c:v>1.7594605453721515</c:v>
                </c:pt>
                <c:pt idx="97">
                  <c:v>1.9379343144767087</c:v>
                </c:pt>
                <c:pt idx="98">
                  <c:v>2.0312979086021072</c:v>
                </c:pt>
                <c:pt idx="99">
                  <c:v>2.0237034372436646</c:v>
                </c:pt>
                <c:pt idx="100">
                  <c:v>2.3035456320691359</c:v>
                </c:pt>
                <c:pt idx="101">
                  <c:v>2.4349630242809872</c:v>
                </c:pt>
                <c:pt idx="102">
                  <c:v>2.4315573803356778</c:v>
                </c:pt>
                <c:pt idx="103">
                  <c:v>2.190081562807169</c:v>
                </c:pt>
                <c:pt idx="104">
                  <c:v>2.2964229858714602</c:v>
                </c:pt>
                <c:pt idx="105">
                  <c:v>2.3151120482330945</c:v>
                </c:pt>
                <c:pt idx="106">
                  <c:v>2.4480921104514266</c:v>
                </c:pt>
                <c:pt idx="107">
                  <c:v>2.6164250269031122</c:v>
                </c:pt>
                <c:pt idx="108">
                  <c:v>2.8679870070647326</c:v>
                </c:pt>
                <c:pt idx="109">
                  <c:v>3.0667679750652654</c:v>
                </c:pt>
                <c:pt idx="110">
                  <c:v>2.8944886092957458</c:v>
                </c:pt>
                <c:pt idx="111">
                  <c:v>2.4847398251762232</c:v>
                </c:pt>
                <c:pt idx="112">
                  <c:v>2.1833718895390741</c:v>
                </c:pt>
                <c:pt idx="113">
                  <c:v>2.0035068012718082</c:v>
                </c:pt>
                <c:pt idx="114">
                  <c:v>1.0577106656252711</c:v>
                </c:pt>
                <c:pt idx="115">
                  <c:v>0.9002375324928511</c:v>
                </c:pt>
                <c:pt idx="116">
                  <c:v>0.53551787489475666</c:v>
                </c:pt>
                <c:pt idx="117">
                  <c:v>0.28919449379005546</c:v>
                </c:pt>
                <c:pt idx="118">
                  <c:v>0.51968181373508116</c:v>
                </c:pt>
                <c:pt idx="119">
                  <c:v>3.880284204919849E-2</c:v>
                </c:pt>
                <c:pt idx="120">
                  <c:v>4.4029059179058437E-3</c:v>
                </c:pt>
                <c:pt idx="121">
                  <c:v>2.3400601413446194E-2</c:v>
                </c:pt>
                <c:pt idx="122">
                  <c:v>0.11350759008597164</c:v>
                </c:pt>
                <c:pt idx="124">
                  <c:v>-0.22488425075328899</c:v>
                </c:pt>
                <c:pt idx="125">
                  <c:v>-0.37739208778884131</c:v>
                </c:pt>
                <c:pt idx="126">
                  <c:v>-0.35102443710724213</c:v>
                </c:pt>
                <c:pt idx="127">
                  <c:v>-0.15126809814745693</c:v>
                </c:pt>
                <c:pt idx="128">
                  <c:v>0.17785884416399844</c:v>
                </c:pt>
                <c:pt idx="129">
                  <c:v>0.42566394600734908</c:v>
                </c:pt>
                <c:pt idx="130">
                  <c:v>1.2611102176646607</c:v>
                </c:pt>
                <c:pt idx="131">
                  <c:v>3.0288545540773275</c:v>
                </c:pt>
                <c:pt idx="132">
                  <c:v>3.0592294850646899</c:v>
                </c:pt>
                <c:pt idx="133">
                  <c:v>3.1837772962737279</c:v>
                </c:pt>
                <c:pt idx="134">
                  <c:v>2.1650729221447778</c:v>
                </c:pt>
                <c:pt idx="135">
                  <c:v>5.2667070283467197E-2</c:v>
                </c:pt>
                <c:pt idx="136">
                  <c:v>-0.38181653739822113</c:v>
                </c:pt>
                <c:pt idx="137">
                  <c:v>-0.82635428942000322</c:v>
                </c:pt>
                <c:pt idx="138">
                  <c:v>-0.74333490709807759</c:v>
                </c:pt>
                <c:pt idx="139">
                  <c:v>-0.83866975001712551</c:v>
                </c:pt>
                <c:pt idx="140">
                  <c:v>-0.66937930600413309</c:v>
                </c:pt>
                <c:pt idx="141">
                  <c:v>-0.51075768315818693</c:v>
                </c:pt>
                <c:pt idx="142">
                  <c:v>-0.27434007348797362</c:v>
                </c:pt>
                <c:pt idx="143">
                  <c:v>0.37652462430987182</c:v>
                </c:pt>
                <c:pt idx="144">
                  <c:v>0.28215900399515242</c:v>
                </c:pt>
                <c:pt idx="145">
                  <c:v>0.35865218638225577</c:v>
                </c:pt>
                <c:pt idx="146">
                  <c:v>0.19513345734672116</c:v>
                </c:pt>
                <c:pt idx="147">
                  <c:v>0.19464194565698548</c:v>
                </c:pt>
                <c:pt idx="148">
                  <c:v>0.68253074241465206</c:v>
                </c:pt>
                <c:pt idx="149">
                  <c:v>0.61886870541978944</c:v>
                </c:pt>
                <c:pt idx="150">
                  <c:v>0.75119217238630043</c:v>
                </c:pt>
                <c:pt idx="151">
                  <c:v>0.61491308707558856</c:v>
                </c:pt>
                <c:pt idx="152">
                  <c:v>0.29767004281467935</c:v>
                </c:pt>
                <c:pt idx="153">
                  <c:v>1.0821587097386036</c:v>
                </c:pt>
                <c:pt idx="154">
                  <c:v>0.99127157370451202</c:v>
                </c:pt>
                <c:pt idx="155">
                  <c:v>0.33893300936205201</c:v>
                </c:pt>
                <c:pt idx="156">
                  <c:v>0.22017735368907018</c:v>
                </c:pt>
                <c:pt idx="157">
                  <c:v>-0.33794432801804908</c:v>
                </c:pt>
                <c:pt idx="158">
                  <c:v>-0.1235984403276057</c:v>
                </c:pt>
                <c:pt idx="159">
                  <c:v>0.87144717689420048</c:v>
                </c:pt>
                <c:pt idx="160">
                  <c:v>0.3974229177887349</c:v>
                </c:pt>
                <c:pt idx="161">
                  <c:v>0.36129239549900327</c:v>
                </c:pt>
                <c:pt idx="162">
                  <c:v>0.29199018966754814</c:v>
                </c:pt>
                <c:pt idx="163">
                  <c:v>0.49575830309202229</c:v>
                </c:pt>
                <c:pt idx="165">
                  <c:v>3.3494319693598564</c:v>
                </c:pt>
                <c:pt idx="166">
                  <c:v>3.502198961742871</c:v>
                </c:pt>
                <c:pt idx="167">
                  <c:v>4.0470029451320197</c:v>
                </c:pt>
                <c:pt idx="168">
                  <c:v>4.2862804852430001</c:v>
                </c:pt>
                <c:pt idx="169">
                  <c:v>5.3979409364745923</c:v>
                </c:pt>
                <c:pt idx="170">
                  <c:v>4.8856327294284547</c:v>
                </c:pt>
                <c:pt idx="171">
                  <c:v>4.2665113632920724</c:v>
                </c:pt>
                <c:pt idx="172">
                  <c:v>4.066882910436715</c:v>
                </c:pt>
                <c:pt idx="173">
                  <c:v>4.4552353434190914</c:v>
                </c:pt>
                <c:pt idx="174">
                  <c:v>4.4140067869965085</c:v>
                </c:pt>
                <c:pt idx="175">
                  <c:v>4.5784166351510684</c:v>
                </c:pt>
                <c:pt idx="176">
                  <c:v>4.3037404517289835</c:v>
                </c:pt>
                <c:pt idx="177">
                  <c:v>3.4615387002148994</c:v>
                </c:pt>
                <c:pt idx="178">
                  <c:v>3.9029797421506176</c:v>
                </c:pt>
                <c:pt idx="179">
                  <c:v>4.4912352485792573</c:v>
                </c:pt>
                <c:pt idx="180">
                  <c:v>4.1214474681129643</c:v>
                </c:pt>
                <c:pt idx="181">
                  <c:v>3.5321542564054678</c:v>
                </c:pt>
                <c:pt idx="182">
                  <c:v>3.206091694188177</c:v>
                </c:pt>
                <c:pt idx="183">
                  <c:v>2.3642529993077566</c:v>
                </c:pt>
                <c:pt idx="184">
                  <c:v>2.8305586234459406</c:v>
                </c:pt>
                <c:pt idx="185">
                  <c:v>3.0667712132803828</c:v>
                </c:pt>
                <c:pt idx="186">
                  <c:v>2.9225245070588279</c:v>
                </c:pt>
                <c:pt idx="187">
                  <c:v>2.7684180124672073</c:v>
                </c:pt>
                <c:pt idx="188">
                  <c:v>2.5739126383769206</c:v>
                </c:pt>
                <c:pt idx="189">
                  <c:v>2.8504435548042002</c:v>
                </c:pt>
                <c:pt idx="190">
                  <c:v>2.5903083289401865</c:v>
                </c:pt>
                <c:pt idx="191">
                  <c:v>2.6491162675826052</c:v>
                </c:pt>
                <c:pt idx="192">
                  <c:v>2.6506800385342535</c:v>
                </c:pt>
                <c:pt idx="193">
                  <c:v>2.9760428855997918</c:v>
                </c:pt>
                <c:pt idx="194">
                  <c:v>3.2737991961066282</c:v>
                </c:pt>
                <c:pt idx="195">
                  <c:v>3.3665189173299916</c:v>
                </c:pt>
                <c:pt idx="196">
                  <c:v>3.5444807552650692</c:v>
                </c:pt>
                <c:pt idx="197">
                  <c:v>3.1044087230246249</c:v>
                </c:pt>
                <c:pt idx="198">
                  <c:v>2.9044878193090882</c:v>
                </c:pt>
                <c:pt idx="199">
                  <c:v>2.9896674180375489</c:v>
                </c:pt>
                <c:pt idx="200">
                  <c:v>3.3132899386521366</c:v>
                </c:pt>
                <c:pt idx="201">
                  <c:v>3.2970156438123093</c:v>
                </c:pt>
                <c:pt idx="202">
                  <c:v>3.3875526330968451</c:v>
                </c:pt>
                <c:pt idx="203">
                  <c:v>3.2498841476144693</c:v>
                </c:pt>
                <c:pt idx="204">
                  <c:v>3.5290707572988218</c:v>
                </c:pt>
                <c:pt idx="205">
                  <c:v>3.3670904777483015</c:v>
                </c:pt>
                <c:pt idx="206">
                  <c:v>3.3116170172542918</c:v>
                </c:pt>
                <c:pt idx="207">
                  <c:v>3.810905814642354</c:v>
                </c:pt>
                <c:pt idx="208">
                  <c:v>3.1421929868558505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FD-4CE9-BCC9-15C23BF6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'33. ábra'!$B$9</c:f>
              <c:strCache>
                <c:ptCount val="1"/>
                <c:pt idx="0">
                  <c:v>Külső fin. képesség (reálgazdasági)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68FD-4CE9-BCC9-15C23BF6E24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68FD-4CE9-BCC9-15C23BF6E24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68FD-4CE9-BCC9-15C23BF6E24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68FD-4CE9-BCC9-15C23BF6E24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68FD-4CE9-BCC9-15C23BF6E24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68FD-4CE9-BCC9-15C23BF6E24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68FD-4CE9-BCC9-15C23BF6E24D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A-68FD-4CE9-BCC9-15C23BF6E24D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68FD-4CE9-BCC9-15C23BF6E24D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68FD-4CE9-BCC9-15C23BF6E24D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D-68FD-4CE9-BCC9-15C23BF6E24D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E-68FD-4CE9-BCC9-15C23BF6E24D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68FD-4CE9-BCC9-15C23BF6E24D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0-68FD-4CE9-BCC9-15C23BF6E24D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1-68FD-4CE9-BCC9-15C23BF6E24D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2-68FD-4CE9-BCC9-15C23BF6E24D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3-68FD-4CE9-BCC9-15C23BF6E24D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68FD-4CE9-BCC9-15C23BF6E24D}"/>
              </c:ext>
            </c:extLst>
          </c:dPt>
          <c:cat>
            <c:multiLvlStrRef>
              <c:f>'33. ábra'!$C$4:$HC$5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'33. ábra'!$C$9:$HC$9</c:f>
              <c:numCache>
                <c:formatCode>0.0</c:formatCode>
                <c:ptCount val="209"/>
                <c:pt idx="0">
                  <c:v>6.7294148396075926</c:v>
                </c:pt>
                <c:pt idx="1">
                  <c:v>5.5171736245998115</c:v>
                </c:pt>
                <c:pt idx="2">
                  <c:v>5.2182568420237176</c:v>
                </c:pt>
                <c:pt idx="3">
                  <c:v>4.8630865281652751</c:v>
                </c:pt>
                <c:pt idx="4">
                  <c:v>5.879050889651201</c:v>
                </c:pt>
                <c:pt idx="5">
                  <c:v>6.9338733916091426</c:v>
                </c:pt>
                <c:pt idx="6">
                  <c:v>6.5127713525792954</c:v>
                </c:pt>
                <c:pt idx="7">
                  <c:v>6.9225294963418911</c:v>
                </c:pt>
                <c:pt idx="8">
                  <c:v>6.388651574513978</c:v>
                </c:pt>
                <c:pt idx="9">
                  <c:v>6.3559035290157393</c:v>
                </c:pt>
                <c:pt idx="10">
                  <c:v>6.4052001300587804</c:v>
                </c:pt>
                <c:pt idx="11">
                  <c:v>4.4619774295196848</c:v>
                </c:pt>
                <c:pt idx="12">
                  <c:v>3.7514461689188212</c:v>
                </c:pt>
                <c:pt idx="13">
                  <c:v>3.6577913028396822</c:v>
                </c:pt>
                <c:pt idx="14">
                  <c:v>2.939729554358252</c:v>
                </c:pt>
                <c:pt idx="15">
                  <c:v>2.8444776314423645</c:v>
                </c:pt>
                <c:pt idx="16">
                  <c:v>3.1587336476326771</c:v>
                </c:pt>
                <c:pt idx="17">
                  <c:v>2.7116555426350755</c:v>
                </c:pt>
                <c:pt idx="18">
                  <c:v>2.2346245229857939</c:v>
                </c:pt>
                <c:pt idx="19">
                  <c:v>2.4121755183900087</c:v>
                </c:pt>
                <c:pt idx="20">
                  <c:v>1.7031425300366982</c:v>
                </c:pt>
                <c:pt idx="21">
                  <c:v>1.3628770203904543</c:v>
                </c:pt>
                <c:pt idx="22">
                  <c:v>1.0990620720921955</c:v>
                </c:pt>
                <c:pt idx="23">
                  <c:v>1.0606279525194129</c:v>
                </c:pt>
                <c:pt idx="24">
                  <c:v>1.0772297600207015</c:v>
                </c:pt>
                <c:pt idx="25">
                  <c:v>6.8652064540326574E-2</c:v>
                </c:pt>
                <c:pt idx="26">
                  <c:v>0.86254097879346192</c:v>
                </c:pt>
                <c:pt idx="27">
                  <c:v>0.9387103347275243</c:v>
                </c:pt>
                <c:pt idx="28">
                  <c:v>1.3568281206484025</c:v>
                </c:pt>
                <c:pt idx="29">
                  <c:v>1.4536338135785027</c:v>
                </c:pt>
                <c:pt idx="30">
                  <c:v>-0.32765620832342091</c:v>
                </c:pt>
                <c:pt idx="31">
                  <c:v>-1.7841704370139189</c:v>
                </c:pt>
                <c:pt idx="32">
                  <c:v>-2.6624385708774185</c:v>
                </c:pt>
                <c:pt idx="33">
                  <c:v>-3.2945161701520407</c:v>
                </c:pt>
                <c:pt idx="34">
                  <c:v>-4.7304545818481296</c:v>
                </c:pt>
                <c:pt idx="35">
                  <c:v>-6.2912705325272196</c:v>
                </c:pt>
                <c:pt idx="36">
                  <c:v>-5.8253566436403865</c:v>
                </c:pt>
                <c:pt idx="37">
                  <c:v>-3.7964924968201541</c:v>
                </c:pt>
                <c:pt idx="38">
                  <c:v>-0.98486389383109119</c:v>
                </c:pt>
                <c:pt idx="39">
                  <c:v>1.1892842532742505</c:v>
                </c:pt>
                <c:pt idx="42">
                  <c:v>3.4263064419081704</c:v>
                </c:pt>
                <c:pt idx="43">
                  <c:v>2.591872903348313</c:v>
                </c:pt>
                <c:pt idx="44">
                  <c:v>1.0947259761068842</c:v>
                </c:pt>
                <c:pt idx="45">
                  <c:v>0.93231186475046246</c:v>
                </c:pt>
                <c:pt idx="46">
                  <c:v>1.3956920293295878</c:v>
                </c:pt>
                <c:pt idx="47">
                  <c:v>2.3439783105723677</c:v>
                </c:pt>
                <c:pt idx="48">
                  <c:v>2.2211632074188801</c:v>
                </c:pt>
                <c:pt idx="49">
                  <c:v>2.5522742173607482</c:v>
                </c:pt>
                <c:pt idx="50">
                  <c:v>2.8855801120370108</c:v>
                </c:pt>
                <c:pt idx="51">
                  <c:v>2.979471052862082</c:v>
                </c:pt>
                <c:pt idx="52">
                  <c:v>3.6853665674983729</c:v>
                </c:pt>
                <c:pt idx="53">
                  <c:v>2.8517839923397865</c:v>
                </c:pt>
                <c:pt idx="54">
                  <c:v>2.2122362594099032</c:v>
                </c:pt>
                <c:pt idx="55">
                  <c:v>2.0026400150858001</c:v>
                </c:pt>
                <c:pt idx="56">
                  <c:v>1.5634210755928399</c:v>
                </c:pt>
                <c:pt idx="57">
                  <c:v>2.3795134090019485</c:v>
                </c:pt>
                <c:pt idx="58">
                  <c:v>1.4530667671823085</c:v>
                </c:pt>
                <c:pt idx="59">
                  <c:v>1.3937834729783993</c:v>
                </c:pt>
                <c:pt idx="60">
                  <c:v>0.77986852794776829</c:v>
                </c:pt>
                <c:pt idx="61">
                  <c:v>0.68873148622252589</c:v>
                </c:pt>
                <c:pt idx="62">
                  <c:v>0.44466527989489746</c:v>
                </c:pt>
                <c:pt idx="63">
                  <c:v>1.1934692170696404</c:v>
                </c:pt>
                <c:pt idx="64">
                  <c:v>1.2654738692411451</c:v>
                </c:pt>
                <c:pt idx="65">
                  <c:v>0.75483991064780342</c:v>
                </c:pt>
                <c:pt idx="66">
                  <c:v>1.4583680050156167</c:v>
                </c:pt>
                <c:pt idx="67">
                  <c:v>0.87119396738758337</c:v>
                </c:pt>
                <c:pt idx="68">
                  <c:v>3.2634777189155506</c:v>
                </c:pt>
                <c:pt idx="69">
                  <c:v>3.206268438047466</c:v>
                </c:pt>
                <c:pt idx="70">
                  <c:v>2.4233574338496755</c:v>
                </c:pt>
                <c:pt idx="71">
                  <c:v>2.3837137361465239</c:v>
                </c:pt>
                <c:pt idx="72">
                  <c:v>-0.54804132117781468</c:v>
                </c:pt>
                <c:pt idx="73">
                  <c:v>-1.0779885601898971</c:v>
                </c:pt>
                <c:pt idx="74">
                  <c:v>-2.1354370945691836</c:v>
                </c:pt>
                <c:pt idx="75">
                  <c:v>-3.3682033223549026</c:v>
                </c:pt>
                <c:pt idx="76">
                  <c:v>-5.2414522674115887</c:v>
                </c:pt>
                <c:pt idx="77">
                  <c:v>-6.01335488818511</c:v>
                </c:pt>
                <c:pt idx="78">
                  <c:v>-4.7243216020648342</c:v>
                </c:pt>
                <c:pt idx="79">
                  <c:v>-3.2523011500931216</c:v>
                </c:pt>
                <c:pt idx="80">
                  <c:v>-0.19730555737908209</c:v>
                </c:pt>
                <c:pt idx="81">
                  <c:v>2.9993930699986056</c:v>
                </c:pt>
                <c:pt idx="83">
                  <c:v>-0.52159323115975731</c:v>
                </c:pt>
                <c:pt idx="84">
                  <c:v>-0.93148182627905485</c:v>
                </c:pt>
                <c:pt idx="85">
                  <c:v>-1.1923306079378637</c:v>
                </c:pt>
                <c:pt idx="86">
                  <c:v>-1.0444055066372004</c:v>
                </c:pt>
                <c:pt idx="87">
                  <c:v>-0.42792984884409413</c:v>
                </c:pt>
                <c:pt idx="88">
                  <c:v>0.31828469977955787</c:v>
                </c:pt>
                <c:pt idx="89">
                  <c:v>1.0018440418665797</c:v>
                </c:pt>
                <c:pt idx="90">
                  <c:v>1.315499486493009</c:v>
                </c:pt>
                <c:pt idx="91">
                  <c:v>1.2946148019775578</c:v>
                </c:pt>
                <c:pt idx="92">
                  <c:v>1.8517444828755827</c:v>
                </c:pt>
                <c:pt idx="93">
                  <c:v>0.42316244734866748</c:v>
                </c:pt>
                <c:pt idx="94">
                  <c:v>-4.6859473384289974E-2</c:v>
                </c:pt>
                <c:pt idx="95">
                  <c:v>0.11815677282754677</c:v>
                </c:pt>
                <c:pt idx="96">
                  <c:v>-0.63898440329118822</c:v>
                </c:pt>
                <c:pt idx="97">
                  <c:v>0.16104314740930592</c:v>
                </c:pt>
                <c:pt idx="98">
                  <c:v>-5.5572637406564596E-3</c:v>
                </c:pt>
                <c:pt idx="99">
                  <c:v>-0.31115032545741261</c:v>
                </c:pt>
                <c:pt idx="100">
                  <c:v>-4.8829357533923812E-3</c:v>
                </c:pt>
                <c:pt idx="101">
                  <c:v>-0.38295625690761392</c:v>
                </c:pt>
                <c:pt idx="102">
                  <c:v>-0.33263032966328065</c:v>
                </c:pt>
                <c:pt idx="103">
                  <c:v>-0.19660833271849842</c:v>
                </c:pt>
                <c:pt idx="104">
                  <c:v>6.9381571787447971E-2</c:v>
                </c:pt>
                <c:pt idx="105">
                  <c:v>0.58505099186711984</c:v>
                </c:pt>
                <c:pt idx="106">
                  <c:v>1.4332548471773152</c:v>
                </c:pt>
                <c:pt idx="107">
                  <c:v>1.9301082725123981</c:v>
                </c:pt>
                <c:pt idx="108">
                  <c:v>2.9775824274172087</c:v>
                </c:pt>
                <c:pt idx="109">
                  <c:v>3.7847392081480722</c:v>
                </c:pt>
                <c:pt idx="110">
                  <c:v>4.205144836590474</c:v>
                </c:pt>
                <c:pt idx="111">
                  <c:v>3.793369340100599</c:v>
                </c:pt>
                <c:pt idx="112">
                  <c:v>3.3233786891693877</c:v>
                </c:pt>
                <c:pt idx="113">
                  <c:v>2.0012773731415261</c:v>
                </c:pt>
                <c:pt idx="114">
                  <c:v>-0.55121062223379313</c:v>
                </c:pt>
                <c:pt idx="115">
                  <c:v>-1.7103957071945701</c:v>
                </c:pt>
                <c:pt idx="116">
                  <c:v>-2.6676793305708197</c:v>
                </c:pt>
                <c:pt idx="117">
                  <c:v>-2.6157538221378633</c:v>
                </c:pt>
                <c:pt idx="118">
                  <c:v>-1.899350053805517</c:v>
                </c:pt>
                <c:pt idx="119">
                  <c:v>-0.75408040298127732</c:v>
                </c:pt>
                <c:pt idx="120">
                  <c:v>-3.7438995451283041E-2</c:v>
                </c:pt>
                <c:pt idx="121">
                  <c:v>0.96376989085715969</c:v>
                </c:pt>
                <c:pt idx="122">
                  <c:v>1.7920157607904939</c:v>
                </c:pt>
                <c:pt idx="124">
                  <c:v>2.7137101892742375</c:v>
                </c:pt>
                <c:pt idx="125">
                  <c:v>1.9094179258584008</c:v>
                </c:pt>
                <c:pt idx="126">
                  <c:v>1.8664998640770036</c:v>
                </c:pt>
                <c:pt idx="127">
                  <c:v>2.0957507416065848</c:v>
                </c:pt>
                <c:pt idx="128">
                  <c:v>1.4770975927434629</c:v>
                </c:pt>
                <c:pt idx="129">
                  <c:v>0.63388028586154643</c:v>
                </c:pt>
                <c:pt idx="130">
                  <c:v>0.25591964553672852</c:v>
                </c:pt>
                <c:pt idx="131">
                  <c:v>1.145695529540973</c:v>
                </c:pt>
                <c:pt idx="132">
                  <c:v>1.13741379653</c:v>
                </c:pt>
                <c:pt idx="133">
                  <c:v>1.827600399980718</c:v>
                </c:pt>
                <c:pt idx="134">
                  <c:v>1.1682110310329585</c:v>
                </c:pt>
                <c:pt idx="135">
                  <c:v>-1.0138411029567393</c:v>
                </c:pt>
                <c:pt idx="136">
                  <c:v>-1.6452088380017456</c:v>
                </c:pt>
                <c:pt idx="137">
                  <c:v>-2.0831871383943801</c:v>
                </c:pt>
                <c:pt idx="138">
                  <c:v>-2.141555158462173</c:v>
                </c:pt>
                <c:pt idx="139">
                  <c:v>-1.8044214111761219</c:v>
                </c:pt>
                <c:pt idx="140">
                  <c:v>-1.6053214664103996</c:v>
                </c:pt>
                <c:pt idx="141">
                  <c:v>-1.431222629788425</c:v>
                </c:pt>
                <c:pt idx="142">
                  <c:v>-1.1906855120488715</c:v>
                </c:pt>
                <c:pt idx="143">
                  <c:v>-1.2382808936006391</c:v>
                </c:pt>
                <c:pt idx="144">
                  <c:v>-1.2924526027661443</c:v>
                </c:pt>
                <c:pt idx="145">
                  <c:v>-2.0649015438061071</c:v>
                </c:pt>
                <c:pt idx="146">
                  <c:v>-3.072172575171948</c:v>
                </c:pt>
                <c:pt idx="147">
                  <c:v>-2.6365617633416574</c:v>
                </c:pt>
                <c:pt idx="148">
                  <c:v>-2.5710877060986062</c:v>
                </c:pt>
                <c:pt idx="149">
                  <c:v>-2.0152572368406867</c:v>
                </c:pt>
                <c:pt idx="150">
                  <c:v>0.49373881163139038</c:v>
                </c:pt>
                <c:pt idx="151">
                  <c:v>1.3129774913557946</c:v>
                </c:pt>
                <c:pt idx="152">
                  <c:v>1.8848888553059657</c:v>
                </c:pt>
                <c:pt idx="153">
                  <c:v>1.6224134056559234</c:v>
                </c:pt>
                <c:pt idx="154">
                  <c:v>-0.81692630715820258</c:v>
                </c:pt>
                <c:pt idx="155">
                  <c:v>-2.8118073966792938</c:v>
                </c:pt>
                <c:pt idx="156">
                  <c:v>-4.8604175258437206</c:v>
                </c:pt>
                <c:pt idx="157">
                  <c:v>-5.8370378577882898</c:v>
                </c:pt>
                <c:pt idx="158">
                  <c:v>-5.7285311841196984</c:v>
                </c:pt>
                <c:pt idx="159">
                  <c:v>-6.1986297621783715</c:v>
                </c:pt>
                <c:pt idx="160">
                  <c:v>-5.0775014618313392</c:v>
                </c:pt>
                <c:pt idx="161">
                  <c:v>-3.339298731719452</c:v>
                </c:pt>
                <c:pt idx="162">
                  <c:v>-2.2727998614853679</c:v>
                </c:pt>
                <c:pt idx="163">
                  <c:v>-0.4051366978207428</c:v>
                </c:pt>
                <c:pt idx="165">
                  <c:v>-2.6605177355863754</c:v>
                </c:pt>
                <c:pt idx="166">
                  <c:v>-0.86652937053957946</c:v>
                </c:pt>
                <c:pt idx="167">
                  <c:v>0.63931779620140383</c:v>
                </c:pt>
                <c:pt idx="168">
                  <c:v>1.176134469787153</c:v>
                </c:pt>
                <c:pt idx="169">
                  <c:v>2.2864980294796786</c:v>
                </c:pt>
                <c:pt idx="170">
                  <c:v>1.4994020347950638</c:v>
                </c:pt>
                <c:pt idx="171">
                  <c:v>1.2696050873076521</c:v>
                </c:pt>
                <c:pt idx="172">
                  <c:v>2.3646767328207998</c:v>
                </c:pt>
                <c:pt idx="173">
                  <c:v>3.1386297152659335</c:v>
                </c:pt>
                <c:pt idx="174">
                  <c:v>2.8321214929321532</c:v>
                </c:pt>
                <c:pt idx="175">
                  <c:v>2.7783092172796584</c:v>
                </c:pt>
                <c:pt idx="176">
                  <c:v>1.6248593181891913</c:v>
                </c:pt>
                <c:pt idx="177">
                  <c:v>0.50817555110270185</c:v>
                </c:pt>
                <c:pt idx="178">
                  <c:v>0.68755763745961562</c:v>
                </c:pt>
                <c:pt idx="179">
                  <c:v>1.0458626414765435</c:v>
                </c:pt>
                <c:pt idx="180">
                  <c:v>0.93552021407883568</c:v>
                </c:pt>
                <c:pt idx="181">
                  <c:v>-0.11862735372891342</c:v>
                </c:pt>
                <c:pt idx="182">
                  <c:v>-1.1824966051567336</c:v>
                </c:pt>
                <c:pt idx="183">
                  <c:v>-2.0747944157900182</c:v>
                </c:pt>
                <c:pt idx="184">
                  <c:v>-1.9437831171007793</c:v>
                </c:pt>
                <c:pt idx="185">
                  <c:v>-2.0174956853358563</c:v>
                </c:pt>
                <c:pt idx="186">
                  <c:v>-1.9174163859359186</c:v>
                </c:pt>
                <c:pt idx="187">
                  <c:v>-2.7730310396559887</c:v>
                </c:pt>
                <c:pt idx="188">
                  <c:v>-3.3892276126863226</c:v>
                </c:pt>
                <c:pt idx="189">
                  <c:v>-3.2304836362631422</c:v>
                </c:pt>
                <c:pt idx="190">
                  <c:v>-3.4696219716443744</c:v>
                </c:pt>
                <c:pt idx="191">
                  <c:v>-3.5963987532386748</c:v>
                </c:pt>
                <c:pt idx="192">
                  <c:v>-3.5949834078718568</c:v>
                </c:pt>
                <c:pt idx="193">
                  <c:v>-3.2820414348812803</c:v>
                </c:pt>
                <c:pt idx="194">
                  <c:v>-3.0222839530931509</c:v>
                </c:pt>
                <c:pt idx="195">
                  <c:v>-3.0615555497917994</c:v>
                </c:pt>
                <c:pt idx="196">
                  <c:v>-3.0482026143790848</c:v>
                </c:pt>
                <c:pt idx="197">
                  <c:v>-4.0972315223267897</c:v>
                </c:pt>
                <c:pt idx="198">
                  <c:v>-4.7362870982840199</c:v>
                </c:pt>
                <c:pt idx="199">
                  <c:v>-5.0356918773779613</c:v>
                </c:pt>
                <c:pt idx="200">
                  <c:v>-5.0643879212799048</c:v>
                </c:pt>
                <c:pt idx="201">
                  <c:v>-5.9279237252242067</c:v>
                </c:pt>
                <c:pt idx="202">
                  <c:v>-6.3224702466785878</c:v>
                </c:pt>
                <c:pt idx="203">
                  <c:v>-7.2864270904154953</c:v>
                </c:pt>
                <c:pt idx="204">
                  <c:v>-6.6976151580772108</c:v>
                </c:pt>
                <c:pt idx="205">
                  <c:v>-5.9903300402273869</c:v>
                </c:pt>
                <c:pt idx="206">
                  <c:v>-5.1440633880229303</c:v>
                </c:pt>
                <c:pt idx="207">
                  <c:v>-3.7426599668254688</c:v>
                </c:pt>
                <c:pt idx="208">
                  <c:v>-4.8604931827146407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8FD-4CE9-BCC9-15C23BF6E24D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'33. ábra'!$C$4:$HC$5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'33. ábra'!$C$14:$GU$14</c:f>
              <c:numCache>
                <c:formatCode>General</c:formatCode>
                <c:ptCount val="201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D57-4D03-868C-8D2626FFD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8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979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23249792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53599454111227E-2"/>
              <c:y val="1.2448679024839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0651712246606"/>
              <c:y val="1.244541715066521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6724366933534325"/>
          <c:w val="0.99701180417236634"/>
          <c:h val="0.1327559668699430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121626387834125E-2"/>
          <c:y val="4.6191247041903617E-2"/>
          <c:w val="0.85511458811254559"/>
          <c:h val="0.60601436891849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'33. ábra'!$A$6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'33. ábra'!$C$1:$HB$2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</c:v>
                  </c:pt>
                </c:lvl>
              </c:multiLvlStrCache>
            </c:multiLvlStrRef>
          </c:cat>
          <c:val>
            <c:numRef>
              <c:f>'33. ábra'!$C$6:$HB$6</c:f>
              <c:numCache>
                <c:formatCode>0.0</c:formatCode>
                <c:ptCount val="208"/>
                <c:pt idx="0">
                  <c:v>7.0355582144414157</c:v>
                </c:pt>
                <c:pt idx="1">
                  <c:v>6.6228037773696222</c:v>
                </c:pt>
                <c:pt idx="2">
                  <c:v>6.3072155010652651</c:v>
                </c:pt>
                <c:pt idx="3">
                  <c:v>6.3163859750562104</c:v>
                </c:pt>
                <c:pt idx="4">
                  <c:v>6.838016725855077</c:v>
                </c:pt>
                <c:pt idx="5">
                  <c:v>7.3079511425178652</c:v>
                </c:pt>
                <c:pt idx="6">
                  <c:v>7.476511275372669</c:v>
                </c:pt>
                <c:pt idx="7">
                  <c:v>7.9433794454458653</c:v>
                </c:pt>
                <c:pt idx="8">
                  <c:v>7.7637624950634851</c:v>
                </c:pt>
                <c:pt idx="9">
                  <c:v>8.5029667690393627</c:v>
                </c:pt>
                <c:pt idx="10">
                  <c:v>8.8676749894197293</c:v>
                </c:pt>
                <c:pt idx="11">
                  <c:v>8.6722934452404239</c:v>
                </c:pt>
                <c:pt idx="12">
                  <c:v>8.0893432096920161</c:v>
                </c:pt>
                <c:pt idx="13">
                  <c:v>7.8619770948815972</c:v>
                </c:pt>
                <c:pt idx="14">
                  <c:v>7.1627245511328734</c:v>
                </c:pt>
                <c:pt idx="15">
                  <c:v>6.8199594576205378</c:v>
                </c:pt>
                <c:pt idx="16">
                  <c:v>6.594803017899677</c:v>
                </c:pt>
                <c:pt idx="17">
                  <c:v>5.8935524429218011</c:v>
                </c:pt>
                <c:pt idx="18">
                  <c:v>4.7587826570294585</c:v>
                </c:pt>
                <c:pt idx="19">
                  <c:v>4.26689883136667</c:v>
                </c:pt>
                <c:pt idx="20">
                  <c:v>3.7792408397917061</c:v>
                </c:pt>
                <c:pt idx="21">
                  <c:v>3.2742159982221026</c:v>
                </c:pt>
                <c:pt idx="22">
                  <c:v>3.1038128572795354</c:v>
                </c:pt>
                <c:pt idx="23">
                  <c:v>2.3243773479050915</c:v>
                </c:pt>
                <c:pt idx="24">
                  <c:v>2.2148721771838122</c:v>
                </c:pt>
                <c:pt idx="25">
                  <c:v>0.97685434504068358</c:v>
                </c:pt>
                <c:pt idx="26">
                  <c:v>1.4072188521313125</c:v>
                </c:pt>
                <c:pt idx="27">
                  <c:v>1.938278644686521</c:v>
                </c:pt>
                <c:pt idx="28">
                  <c:v>2.3863865429712652</c:v>
                </c:pt>
                <c:pt idx="29">
                  <c:v>3.0818179946498852</c:v>
                </c:pt>
                <c:pt idx="30">
                  <c:v>1.7212897311727409</c:v>
                </c:pt>
                <c:pt idx="31">
                  <c:v>0.20335608611149283</c:v>
                </c:pt>
                <c:pt idx="32">
                  <c:v>-1.6495144968928028</c:v>
                </c:pt>
                <c:pt idx="33">
                  <c:v>-2.7312084437270334</c:v>
                </c:pt>
                <c:pt idx="34">
                  <c:v>-3.7485600110407864</c:v>
                </c:pt>
                <c:pt idx="35">
                  <c:v>-4.3829027311447613</c:v>
                </c:pt>
                <c:pt idx="36">
                  <c:v>-2.7523223633332137</c:v>
                </c:pt>
                <c:pt idx="37">
                  <c:v>-0.10647893842552059</c:v>
                </c:pt>
                <c:pt idx="38">
                  <c:v>2.9027309568965323</c:v>
                </c:pt>
                <c:pt idx="39">
                  <c:v>5.1362363328234864</c:v>
                </c:pt>
                <c:pt idx="42">
                  <c:v>6.1545727124126275</c:v>
                </c:pt>
                <c:pt idx="43">
                  <c:v>6.118488511931135</c:v>
                </c:pt>
                <c:pt idx="44">
                  <c:v>6.3904985520957043</c:v>
                </c:pt>
                <c:pt idx="45">
                  <c:v>6.347932983550046</c:v>
                </c:pt>
                <c:pt idx="46">
                  <c:v>6.3285033812996394</c:v>
                </c:pt>
                <c:pt idx="47">
                  <c:v>5.9419380505546373</c:v>
                </c:pt>
                <c:pt idx="48">
                  <c:v>5.7303531694026555</c:v>
                </c:pt>
                <c:pt idx="49">
                  <c:v>5.9171395284117985</c:v>
                </c:pt>
                <c:pt idx="50">
                  <c:v>6.2203882277528493</c:v>
                </c:pt>
                <c:pt idx="51">
                  <c:v>7.0242329625310518</c:v>
                </c:pt>
                <c:pt idx="52">
                  <c:v>7.4160266191568143</c:v>
                </c:pt>
                <c:pt idx="53">
                  <c:v>7.6101113470017117</c:v>
                </c:pt>
                <c:pt idx="54">
                  <c:v>7.7925059584211702</c:v>
                </c:pt>
                <c:pt idx="55">
                  <c:v>7.7187919334694337</c:v>
                </c:pt>
                <c:pt idx="56">
                  <c:v>7.5940787275563473</c:v>
                </c:pt>
                <c:pt idx="57">
                  <c:v>7.473334502635816</c:v>
                </c:pt>
                <c:pt idx="58">
                  <c:v>7.128090044707827</c:v>
                </c:pt>
                <c:pt idx="59">
                  <c:v>6.8339642691431166</c:v>
                </c:pt>
                <c:pt idx="60">
                  <c:v>6.0943184092064024</c:v>
                </c:pt>
                <c:pt idx="61">
                  <c:v>5.9419506552123043</c:v>
                </c:pt>
                <c:pt idx="62">
                  <c:v>5.7798064695429554</c:v>
                </c:pt>
                <c:pt idx="63">
                  <c:v>5.9933671591941664</c:v>
                </c:pt>
                <c:pt idx="64">
                  <c:v>6.3724663975002311</c:v>
                </c:pt>
                <c:pt idx="65">
                  <c:v>5.9685139878736306</c:v>
                </c:pt>
                <c:pt idx="66">
                  <c:v>5.8285849638930198</c:v>
                </c:pt>
                <c:pt idx="67">
                  <c:v>4.8726829863263266</c:v>
                </c:pt>
                <c:pt idx="68">
                  <c:v>5.5192656682492256</c:v>
                </c:pt>
                <c:pt idx="69">
                  <c:v>6.7394234471497851</c:v>
                </c:pt>
                <c:pt idx="70">
                  <c:v>6.9286392947802424</c:v>
                </c:pt>
                <c:pt idx="71">
                  <c:v>6.9460195080715952</c:v>
                </c:pt>
                <c:pt idx="72">
                  <c:v>4.9366386482911642</c:v>
                </c:pt>
                <c:pt idx="73">
                  <c:v>2.8157338083559114</c:v>
                </c:pt>
                <c:pt idx="74">
                  <c:v>1.4627790501923148</c:v>
                </c:pt>
                <c:pt idx="75">
                  <c:v>0.2093757486400315</c:v>
                </c:pt>
                <c:pt idx="76">
                  <c:v>-8.8018711207715913E-2</c:v>
                </c:pt>
                <c:pt idx="77">
                  <c:v>-0.14099681418132637</c:v>
                </c:pt>
                <c:pt idx="78">
                  <c:v>0.89997237095662919</c:v>
                </c:pt>
                <c:pt idx="79">
                  <c:v>2.4215975495884021</c:v>
                </c:pt>
                <c:pt idx="80">
                  <c:v>3.5330989936123518</c:v>
                </c:pt>
                <c:pt idx="81">
                  <c:v>5.2011020329863511</c:v>
                </c:pt>
                <c:pt idx="83">
                  <c:v>1.1170155716240444</c:v>
                </c:pt>
                <c:pt idx="84">
                  <c:v>0.759557369377167</c:v>
                </c:pt>
                <c:pt idx="85">
                  <c:v>0.68665014976844729</c:v>
                </c:pt>
                <c:pt idx="86">
                  <c:v>0.41038917572708972</c:v>
                </c:pt>
                <c:pt idx="87">
                  <c:v>1.024609438776132</c:v>
                </c:pt>
                <c:pt idx="88">
                  <c:v>1.3467716478058394</c:v>
                </c:pt>
                <c:pt idx="89">
                  <c:v>1.4043507625644325</c:v>
                </c:pt>
                <c:pt idx="90">
                  <c:v>2.0784175094596762</c:v>
                </c:pt>
                <c:pt idx="91">
                  <c:v>2.233100516416282</c:v>
                </c:pt>
                <c:pt idx="92">
                  <c:v>2.8060547234894586</c:v>
                </c:pt>
                <c:pt idx="93">
                  <c:v>3.0232775795155042</c:v>
                </c:pt>
                <c:pt idx="94">
                  <c:v>2.9655217884777496</c:v>
                </c:pt>
                <c:pt idx="95">
                  <c:v>2.8643197968276497</c:v>
                </c:pt>
                <c:pt idx="96">
                  <c:v>2.685036980016752</c:v>
                </c:pt>
                <c:pt idx="97">
                  <c:v>2.9807074096581849</c:v>
                </c:pt>
                <c:pt idx="98">
                  <c:v>2.8370796943805332</c:v>
                </c:pt>
                <c:pt idx="99">
                  <c:v>2.5920249674919917</c:v>
                </c:pt>
                <c:pt idx="100">
                  <c:v>2.4974768050206513</c:v>
                </c:pt>
                <c:pt idx="101">
                  <c:v>2.1947522302960136</c:v>
                </c:pt>
                <c:pt idx="102">
                  <c:v>2.0449989174278085</c:v>
                </c:pt>
                <c:pt idx="103">
                  <c:v>2.5044406946126978</c:v>
                </c:pt>
                <c:pt idx="104">
                  <c:v>2.6498700336223298</c:v>
                </c:pt>
                <c:pt idx="105">
                  <c:v>3.0164426658251693</c:v>
                </c:pt>
                <c:pt idx="106">
                  <c:v>3.701974170919565</c:v>
                </c:pt>
                <c:pt idx="107">
                  <c:v>3.7983634897879419</c:v>
                </c:pt>
                <c:pt idx="108">
                  <c:v>4.4148751702473836</c:v>
                </c:pt>
                <c:pt idx="109">
                  <c:v>5.0038842245602213</c:v>
                </c:pt>
                <c:pt idx="110">
                  <c:v>5.6952190560993952</c:v>
                </c:pt>
                <c:pt idx="111">
                  <c:v>6.0309029555023139</c:v>
                </c:pt>
                <c:pt idx="112">
                  <c:v>5.8885675415024998</c:v>
                </c:pt>
                <c:pt idx="113">
                  <c:v>4.8592615527628045</c:v>
                </c:pt>
                <c:pt idx="114">
                  <c:v>3.3164627267204718</c:v>
                </c:pt>
                <c:pt idx="115">
                  <c:v>2.189201362075377</c:v>
                </c:pt>
                <c:pt idx="116">
                  <c:v>1.5887579939524241</c:v>
                </c:pt>
                <c:pt idx="117">
                  <c:v>1.5502845855010909</c:v>
                </c:pt>
                <c:pt idx="118">
                  <c:v>1.8678615975347292</c:v>
                </c:pt>
                <c:pt idx="119">
                  <c:v>3.4244026071602938</c:v>
                </c:pt>
                <c:pt idx="120">
                  <c:v>4.5124067598900997</c:v>
                </c:pt>
                <c:pt idx="121">
                  <c:v>5.518971646663374</c:v>
                </c:pt>
                <c:pt idx="122">
                  <c:v>6.2121780403389737</c:v>
                </c:pt>
                <c:pt idx="124">
                  <c:v>4.3004603245655648</c:v>
                </c:pt>
                <c:pt idx="125">
                  <c:v>3.7601008859412151</c:v>
                </c:pt>
                <c:pt idx="126">
                  <c:v>3.8088790707617752</c:v>
                </c:pt>
                <c:pt idx="127">
                  <c:v>3.8419477568447173</c:v>
                </c:pt>
                <c:pt idx="128">
                  <c:v>3.2297401781961401</c:v>
                </c:pt>
                <c:pt idx="129">
                  <c:v>2.5198792755507347</c:v>
                </c:pt>
                <c:pt idx="130">
                  <c:v>1.7049490883258349</c:v>
                </c:pt>
                <c:pt idx="131">
                  <c:v>1.1554301974390335</c:v>
                </c:pt>
                <c:pt idx="132">
                  <c:v>1.151077170737524</c:v>
                </c:pt>
                <c:pt idx="133">
                  <c:v>1.6944794997521753</c:v>
                </c:pt>
                <c:pt idx="134">
                  <c:v>2.0405114796516721</c:v>
                </c:pt>
                <c:pt idx="135">
                  <c:v>2.0147615461476747</c:v>
                </c:pt>
                <c:pt idx="136">
                  <c:v>1.7416407355712704</c:v>
                </c:pt>
                <c:pt idx="137">
                  <c:v>1.6586370356747915</c:v>
                </c:pt>
                <c:pt idx="138">
                  <c:v>1.4229622236698203</c:v>
                </c:pt>
                <c:pt idx="139">
                  <c:v>1.7474943840661017</c:v>
                </c:pt>
                <c:pt idx="140">
                  <c:v>1.7209447071480106</c:v>
                </c:pt>
                <c:pt idx="141">
                  <c:v>1.6353880634335121</c:v>
                </c:pt>
                <c:pt idx="142">
                  <c:v>1.5377245778949979</c:v>
                </c:pt>
                <c:pt idx="143">
                  <c:v>0.76695751636168608</c:v>
                </c:pt>
                <c:pt idx="144">
                  <c:v>0.95177984803956994</c:v>
                </c:pt>
                <c:pt idx="145">
                  <c:v>0.26774457124613782</c:v>
                </c:pt>
                <c:pt idx="146">
                  <c:v>-0.46253062362294206</c:v>
                </c:pt>
                <c:pt idx="147">
                  <c:v>8.8425475856138663E-2</c:v>
                </c:pt>
                <c:pt idx="148">
                  <c:v>-0.74149531189404128</c:v>
                </c:pt>
                <c:pt idx="149">
                  <c:v>-0.54471655123504281</c:v>
                </c:pt>
                <c:pt idx="150">
                  <c:v>1.5136667332864844</c:v>
                </c:pt>
                <c:pt idx="151">
                  <c:v>2.1174156527806463</c:v>
                </c:pt>
                <c:pt idx="152">
                  <c:v>3.4920090971881512</c:v>
                </c:pt>
                <c:pt idx="153">
                  <c:v>3.090203257815189</c:v>
                </c:pt>
                <c:pt idx="154">
                  <c:v>1.1844924046149741</c:v>
                </c:pt>
                <c:pt idx="155">
                  <c:v>0.22223153174180449</c:v>
                </c:pt>
                <c:pt idx="156">
                  <c:v>-2.031729775053603</c:v>
                </c:pt>
                <c:pt idx="157">
                  <c:v>-2.9198084281672489</c:v>
                </c:pt>
                <c:pt idx="158">
                  <c:v>-3.4566519281356678</c:v>
                </c:pt>
                <c:pt idx="159">
                  <c:v>-5.1605542239879165</c:v>
                </c:pt>
                <c:pt idx="160">
                  <c:v>-3.4292478068093395</c:v>
                </c:pt>
                <c:pt idx="161">
                  <c:v>-1.482050254450729</c:v>
                </c:pt>
                <c:pt idx="162">
                  <c:v>-1.9499632700884173E-2</c:v>
                </c:pt>
                <c:pt idx="163">
                  <c:v>1.8637597897120328</c:v>
                </c:pt>
                <c:pt idx="165">
                  <c:v>-4.1324786386249324</c:v>
                </c:pt>
                <c:pt idx="166">
                  <c:v>-2.6591978721252274</c:v>
                </c:pt>
                <c:pt idx="167">
                  <c:v>-1.6577716870102084</c:v>
                </c:pt>
                <c:pt idx="168">
                  <c:v>-0.90492889694328282</c:v>
                </c:pt>
                <c:pt idx="169">
                  <c:v>-0.612232851264779</c:v>
                </c:pt>
                <c:pt idx="170">
                  <c:v>-0.52915637218450928</c:v>
                </c:pt>
                <c:pt idx="171">
                  <c:v>-0.24588204798470306</c:v>
                </c:pt>
                <c:pt idx="172">
                  <c:v>-0.42624846263157651</c:v>
                </c:pt>
                <c:pt idx="173">
                  <c:v>-0.54494402175862666</c:v>
                </c:pt>
                <c:pt idx="174">
                  <c:v>-0.47213888752274624</c:v>
                </c:pt>
                <c:pt idx="175">
                  <c:v>-0.6419012327630863</c:v>
                </c:pt>
                <c:pt idx="176">
                  <c:v>-0.82150691118891439</c:v>
                </c:pt>
                <c:pt idx="177">
                  <c:v>-0.93431323695228707</c:v>
                </c:pt>
                <c:pt idx="178">
                  <c:v>-1.132595166698221</c:v>
                </c:pt>
                <c:pt idx="179">
                  <c:v>-1.1149250451992549</c:v>
                </c:pt>
                <c:pt idx="180">
                  <c:v>-1.0586322621629867</c:v>
                </c:pt>
                <c:pt idx="181">
                  <c:v>-1.2135234016233214</c:v>
                </c:pt>
                <c:pt idx="182">
                  <c:v>-1.6490626119355658</c:v>
                </c:pt>
                <c:pt idx="183">
                  <c:v>-1.9289860870633426</c:v>
                </c:pt>
                <c:pt idx="184">
                  <c:v>-2.4808012135953623</c:v>
                </c:pt>
                <c:pt idx="185">
                  <c:v>-2.7187939468780451</c:v>
                </c:pt>
                <c:pt idx="186">
                  <c:v>-2.8114020984741703</c:v>
                </c:pt>
                <c:pt idx="187">
                  <c:v>-3.1410703827609172</c:v>
                </c:pt>
                <c:pt idx="188">
                  <c:v>-3.3865100578645064</c:v>
                </c:pt>
                <c:pt idx="189">
                  <c:v>-3.8711580263455065</c:v>
                </c:pt>
                <c:pt idx="190">
                  <c:v>-3.9632561850066952</c:v>
                </c:pt>
                <c:pt idx="191">
                  <c:v>-4.2106779664892873</c:v>
                </c:pt>
                <c:pt idx="192">
                  <c:v>-4.1027199310345752</c:v>
                </c:pt>
                <c:pt idx="193">
                  <c:v>-4.1738765849892481</c:v>
                </c:pt>
                <c:pt idx="194">
                  <c:v>-4.4032968731621391</c:v>
                </c:pt>
                <c:pt idx="195">
                  <c:v>-4.318221219935376</c:v>
                </c:pt>
                <c:pt idx="196">
                  <c:v>-4.3126815541031229</c:v>
                </c:pt>
                <c:pt idx="197">
                  <c:v>-4.5802507714014018</c:v>
                </c:pt>
                <c:pt idx="198">
                  <c:v>-4.8212207454987981</c:v>
                </c:pt>
                <c:pt idx="199">
                  <c:v>-5.3935190564415443</c:v>
                </c:pt>
                <c:pt idx="200">
                  <c:v>-5.6730621082923154</c:v>
                </c:pt>
                <c:pt idx="201">
                  <c:v>-6.0069316617480748</c:v>
                </c:pt>
                <c:pt idx="202">
                  <c:v>-6.2312203187787194</c:v>
                </c:pt>
                <c:pt idx="203">
                  <c:v>-6.6444782900151207</c:v>
                </c:pt>
                <c:pt idx="204">
                  <c:v>-6.6797805534566779</c:v>
                </c:pt>
                <c:pt idx="205">
                  <c:v>-5.9569008333812761</c:v>
                </c:pt>
                <c:pt idx="206">
                  <c:v>-5.381563561537531</c:v>
                </c:pt>
                <c:pt idx="207">
                  <c:v>-4.6650362423900278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D-40AF-8305-53D9567CFC97}"/>
            </c:ext>
          </c:extLst>
        </c:ser>
        <c:ser>
          <c:idx val="1"/>
          <c:order val="1"/>
          <c:tx>
            <c:strRef>
              <c:f>'33. ábra'!$A$7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'33. ábra'!$C$1:$HB$2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</c:v>
                  </c:pt>
                </c:lvl>
              </c:multiLvlStrCache>
            </c:multiLvlStrRef>
          </c:cat>
          <c:val>
            <c:numRef>
              <c:f>'33. ábra'!$C$7:$HB$7</c:f>
              <c:numCache>
                <c:formatCode>0.0</c:formatCode>
                <c:ptCount val="208"/>
                <c:pt idx="0">
                  <c:v>-4.5658722622121024</c:v>
                </c:pt>
                <c:pt idx="1">
                  <c:v>-4.9769946856430138</c:v>
                </c:pt>
                <c:pt idx="2">
                  <c:v>-5.3640931124475468</c:v>
                </c:pt>
                <c:pt idx="3">
                  <c:v>-5.5985244124502165</c:v>
                </c:pt>
                <c:pt idx="4">
                  <c:v>-5.3088532546135063</c:v>
                </c:pt>
                <c:pt idx="5">
                  <c:v>-5.2162608553429104</c:v>
                </c:pt>
                <c:pt idx="6">
                  <c:v>-5.283407085137843</c:v>
                </c:pt>
                <c:pt idx="7">
                  <c:v>-5.6933627057978882</c:v>
                </c:pt>
                <c:pt idx="8">
                  <c:v>-5.3772658725408853</c:v>
                </c:pt>
                <c:pt idx="9">
                  <c:v>-4.8700278687154732</c:v>
                </c:pt>
                <c:pt idx="10">
                  <c:v>-4.3285237290727396</c:v>
                </c:pt>
                <c:pt idx="11">
                  <c:v>-3.6410210018569256</c:v>
                </c:pt>
                <c:pt idx="12">
                  <c:v>-4.0539260352287876</c:v>
                </c:pt>
                <c:pt idx="13">
                  <c:v>-4.507664154439853</c:v>
                </c:pt>
                <c:pt idx="14">
                  <c:v>-4.7250136949925219</c:v>
                </c:pt>
                <c:pt idx="15">
                  <c:v>-4.9164684364955757</c:v>
                </c:pt>
                <c:pt idx="16">
                  <c:v>-4.7937396991131349</c:v>
                </c:pt>
                <c:pt idx="17">
                  <c:v>-4.6886004794024805</c:v>
                </c:pt>
                <c:pt idx="18">
                  <c:v>-4.6628214803147339</c:v>
                </c:pt>
                <c:pt idx="19">
                  <c:v>-4.588564257609864</c:v>
                </c:pt>
                <c:pt idx="20">
                  <c:v>-4.2089220304672406</c:v>
                </c:pt>
                <c:pt idx="21">
                  <c:v>-3.9317008443850798</c:v>
                </c:pt>
                <c:pt idx="22">
                  <c:v>-3.5808803492930767</c:v>
                </c:pt>
                <c:pt idx="23">
                  <c:v>-3.326150085549616</c:v>
                </c:pt>
                <c:pt idx="24">
                  <c:v>-3.4836137415269608</c:v>
                </c:pt>
                <c:pt idx="25">
                  <c:v>-3.3618181424757276</c:v>
                </c:pt>
                <c:pt idx="26">
                  <c:v>-3.4842094008018791</c:v>
                </c:pt>
                <c:pt idx="27">
                  <c:v>-3.4517007783624725</c:v>
                </c:pt>
                <c:pt idx="28">
                  <c:v>-3.5197698387284309</c:v>
                </c:pt>
                <c:pt idx="29">
                  <c:v>-3.6462598465507972</c:v>
                </c:pt>
                <c:pt idx="30">
                  <c:v>-3.8615796633246697</c:v>
                </c:pt>
                <c:pt idx="31">
                  <c:v>-4.1065220226399157</c:v>
                </c:pt>
                <c:pt idx="32">
                  <c:v>-3.8226488389043767</c:v>
                </c:pt>
                <c:pt idx="33">
                  <c:v>-3.6803754218221214</c:v>
                </c:pt>
                <c:pt idx="34">
                  <c:v>-3.6826864555047001</c:v>
                </c:pt>
                <c:pt idx="35">
                  <c:v>-3.6210308343149729</c:v>
                </c:pt>
                <c:pt idx="36">
                  <c:v>-3.920035666976148</c:v>
                </c:pt>
                <c:pt idx="37">
                  <c:v>-4.169090709720348</c:v>
                </c:pt>
                <c:pt idx="38">
                  <c:v>-4.2929167434974556</c:v>
                </c:pt>
                <c:pt idx="39">
                  <c:v>-4.2904145928789097</c:v>
                </c:pt>
                <c:pt idx="42">
                  <c:v>-5.5033168904128713</c:v>
                </c:pt>
                <c:pt idx="43">
                  <c:v>-6.7796695993417311</c:v>
                </c:pt>
                <c:pt idx="44">
                  <c:v>-7.0693998568264558</c:v>
                </c:pt>
                <c:pt idx="45">
                  <c:v>-6.5760525181861968</c:v>
                </c:pt>
                <c:pt idx="46">
                  <c:v>-6.9069855201403501</c:v>
                </c:pt>
                <c:pt idx="47">
                  <c:v>-6.2961839672104585</c:v>
                </c:pt>
                <c:pt idx="48">
                  <c:v>-6.5246744432049173</c:v>
                </c:pt>
                <c:pt idx="49">
                  <c:v>-6.0457909408651611</c:v>
                </c:pt>
                <c:pt idx="50">
                  <c:v>-5.4343408303373186</c:v>
                </c:pt>
                <c:pt idx="51">
                  <c:v>-5.3466059597435933</c:v>
                </c:pt>
                <c:pt idx="52">
                  <c:v>-4.9938197410258374</c:v>
                </c:pt>
                <c:pt idx="53">
                  <c:v>-5.7922195176522511</c:v>
                </c:pt>
                <c:pt idx="54">
                  <c:v>-5.8483638233978024</c:v>
                </c:pt>
                <c:pt idx="55">
                  <c:v>-5.6419254072756191</c:v>
                </c:pt>
                <c:pt idx="56">
                  <c:v>-5.6855302948080331</c:v>
                </c:pt>
                <c:pt idx="57">
                  <c:v>-5.4579336573432791</c:v>
                </c:pt>
                <c:pt idx="58">
                  <c:v>-5.937029613006457</c:v>
                </c:pt>
                <c:pt idx="59">
                  <c:v>-5.5969918047463878</c:v>
                </c:pt>
                <c:pt idx="60">
                  <c:v>-5.5037066788359166</c:v>
                </c:pt>
                <c:pt idx="61">
                  <c:v>-5.2261478067929685</c:v>
                </c:pt>
                <c:pt idx="62">
                  <c:v>-5.1328802463625323</c:v>
                </c:pt>
                <c:pt idx="63">
                  <c:v>-5.1004528587949158</c:v>
                </c:pt>
                <c:pt idx="64">
                  <c:v>-5.3127760669316153</c:v>
                </c:pt>
                <c:pt idx="65">
                  <c:v>-5.4767223345034211</c:v>
                </c:pt>
                <c:pt idx="66">
                  <c:v>-5.1905819823484816</c:v>
                </c:pt>
                <c:pt idx="67">
                  <c:v>-4.9467712002698736</c:v>
                </c:pt>
                <c:pt idx="68">
                  <c:v>-3.5054442468791818</c:v>
                </c:pt>
                <c:pt idx="69">
                  <c:v>-4.6756131497826239</c:v>
                </c:pt>
                <c:pt idx="70">
                  <c:v>-5.2485809596792503</c:v>
                </c:pt>
                <c:pt idx="71">
                  <c:v>-5.4249256794185108</c:v>
                </c:pt>
                <c:pt idx="72">
                  <c:v>-6.7057053446096413</c:v>
                </c:pt>
                <c:pt idx="73">
                  <c:v>-5.4827433728560848</c:v>
                </c:pt>
                <c:pt idx="74">
                  <c:v>-4.9556376572292784</c:v>
                </c:pt>
                <c:pt idx="75">
                  <c:v>-4.5568732702154726</c:v>
                </c:pt>
                <c:pt idx="76">
                  <c:v>-5.7343645635090876</c:v>
                </c:pt>
                <c:pt idx="77">
                  <c:v>-5.6887654563595671</c:v>
                </c:pt>
                <c:pt idx="78">
                  <c:v>-5.7407556368494506</c:v>
                </c:pt>
                <c:pt idx="79">
                  <c:v>-6.3160934914408413</c:v>
                </c:pt>
                <c:pt idx="80">
                  <c:v>-4.1804840235878116</c:v>
                </c:pt>
                <c:pt idx="81">
                  <c:v>-3.5771550761805182</c:v>
                </c:pt>
                <c:pt idx="83">
                  <c:v>-4.8820199114407359</c:v>
                </c:pt>
                <c:pt idx="84">
                  <c:v>-4.9172961086145905</c:v>
                </c:pt>
                <c:pt idx="85">
                  <c:v>-5.1879215911867185</c:v>
                </c:pt>
                <c:pt idx="86">
                  <c:v>-4.6273865129717038</c:v>
                </c:pt>
                <c:pt idx="87">
                  <c:v>-4.7083980105806695</c:v>
                </c:pt>
                <c:pt idx="88">
                  <c:v>-4.3344148956951862</c:v>
                </c:pt>
                <c:pt idx="89">
                  <c:v>-4.2967645792188627</c:v>
                </c:pt>
                <c:pt idx="90">
                  <c:v>-4.5237021934067698</c:v>
                </c:pt>
                <c:pt idx="91">
                  <c:v>-4.5379856668229026</c:v>
                </c:pt>
                <c:pt idx="92">
                  <c:v>-4.4649419209909524</c:v>
                </c:pt>
                <c:pt idx="93">
                  <c:v>-4.8426762208806862</c:v>
                </c:pt>
                <c:pt idx="94">
                  <c:v>-5.0099370340543565</c:v>
                </c:pt>
                <c:pt idx="95">
                  <c:v>-4.7946373368008661</c:v>
                </c:pt>
                <c:pt idx="96">
                  <c:v>-5.0834819286800919</c:v>
                </c:pt>
                <c:pt idx="97">
                  <c:v>-4.7575985767255879</c:v>
                </c:pt>
                <c:pt idx="98">
                  <c:v>-4.8739348667232969</c:v>
                </c:pt>
                <c:pt idx="99">
                  <c:v>-4.926878730193069</c:v>
                </c:pt>
                <c:pt idx="100">
                  <c:v>-4.8059053728431795</c:v>
                </c:pt>
                <c:pt idx="101">
                  <c:v>-5.0126715114846148</c:v>
                </c:pt>
                <c:pt idx="102">
                  <c:v>-4.8091866274267669</c:v>
                </c:pt>
                <c:pt idx="103">
                  <c:v>-4.8911305901383653</c:v>
                </c:pt>
                <c:pt idx="104">
                  <c:v>-4.876911447706342</c:v>
                </c:pt>
                <c:pt idx="105">
                  <c:v>-4.7465037221911439</c:v>
                </c:pt>
                <c:pt idx="106">
                  <c:v>-4.7168114341936764</c:v>
                </c:pt>
                <c:pt idx="107">
                  <c:v>-4.484680244178656</c:v>
                </c:pt>
                <c:pt idx="108">
                  <c:v>-4.3052797498949076</c:v>
                </c:pt>
                <c:pt idx="109">
                  <c:v>-4.2859129914774146</c:v>
                </c:pt>
                <c:pt idx="110">
                  <c:v>-4.3845628288046674</c:v>
                </c:pt>
                <c:pt idx="111">
                  <c:v>-4.7222734405779381</c:v>
                </c:pt>
                <c:pt idx="112">
                  <c:v>-4.7485607418721862</c:v>
                </c:pt>
                <c:pt idx="113">
                  <c:v>-4.8614909808930866</c:v>
                </c:pt>
                <c:pt idx="114">
                  <c:v>-4.925384014579536</c:v>
                </c:pt>
                <c:pt idx="115">
                  <c:v>-4.7998346017627984</c:v>
                </c:pt>
                <c:pt idx="116">
                  <c:v>-4.791955199418001</c:v>
                </c:pt>
                <c:pt idx="117">
                  <c:v>-4.4552329014290093</c:v>
                </c:pt>
                <c:pt idx="118">
                  <c:v>-4.2868934650753276</c:v>
                </c:pt>
                <c:pt idx="119">
                  <c:v>-4.2172858521907699</c:v>
                </c:pt>
                <c:pt idx="120">
                  <c:v>-4.5542486612592885</c:v>
                </c:pt>
                <c:pt idx="121">
                  <c:v>-4.5786023572196601</c:v>
                </c:pt>
                <c:pt idx="122">
                  <c:v>-4.5336698696344513</c:v>
                </c:pt>
                <c:pt idx="124">
                  <c:v>-1.3615986424099895</c:v>
                </c:pt>
                <c:pt idx="125">
                  <c:v>-1.4731579877560184</c:v>
                </c:pt>
                <c:pt idx="126">
                  <c:v>-1.5913547695775303</c:v>
                </c:pt>
                <c:pt idx="127">
                  <c:v>-1.594928917090676</c:v>
                </c:pt>
                <c:pt idx="128">
                  <c:v>-1.9306311588976122</c:v>
                </c:pt>
                <c:pt idx="129">
                  <c:v>-2.3117911477284676</c:v>
                </c:pt>
                <c:pt idx="130">
                  <c:v>-2.7103929208649853</c:v>
                </c:pt>
                <c:pt idx="131">
                  <c:v>-3.0389636322791604</c:v>
                </c:pt>
                <c:pt idx="132">
                  <c:v>-3.0731412842578054</c:v>
                </c:pt>
                <c:pt idx="133">
                  <c:v>-3.0509036029165473</c:v>
                </c:pt>
                <c:pt idx="134">
                  <c:v>-3.0376202715414755</c:v>
                </c:pt>
                <c:pt idx="135">
                  <c:v>-3.0813927732904123</c:v>
                </c:pt>
                <c:pt idx="136">
                  <c:v>-3.0050330361747948</c:v>
                </c:pt>
                <c:pt idx="137">
                  <c:v>-2.9153488957341729</c:v>
                </c:pt>
                <c:pt idx="138">
                  <c:v>-2.8210629485976559</c:v>
                </c:pt>
                <c:pt idx="139">
                  <c:v>-2.7131279393597243</c:v>
                </c:pt>
                <c:pt idx="140">
                  <c:v>-2.6570034232405044</c:v>
                </c:pt>
                <c:pt idx="141">
                  <c:v>-2.5559677097455729</c:v>
                </c:pt>
                <c:pt idx="142">
                  <c:v>-2.4540700164558964</c:v>
                </c:pt>
                <c:pt idx="143">
                  <c:v>-2.3816517681302614</c:v>
                </c:pt>
                <c:pt idx="144">
                  <c:v>-2.5261723021764046</c:v>
                </c:pt>
                <c:pt idx="145">
                  <c:v>-2.6910818547317956</c:v>
                </c:pt>
                <c:pt idx="146">
                  <c:v>-2.8045609765250163</c:v>
                </c:pt>
                <c:pt idx="147">
                  <c:v>-2.9196291848547813</c:v>
                </c:pt>
                <c:pt idx="148">
                  <c:v>-2.5121231366192167</c:v>
                </c:pt>
                <c:pt idx="149">
                  <c:v>-2.0895171703193065</c:v>
                </c:pt>
                <c:pt idx="150">
                  <c:v>-1.7712275453605744</c:v>
                </c:pt>
                <c:pt idx="151">
                  <c:v>-1.4194582643526985</c:v>
                </c:pt>
                <c:pt idx="152">
                  <c:v>-1.9047902846968647</c:v>
                </c:pt>
                <c:pt idx="153">
                  <c:v>-2.5499485618978697</c:v>
                </c:pt>
                <c:pt idx="154">
                  <c:v>-2.9926902854776887</c:v>
                </c:pt>
                <c:pt idx="155">
                  <c:v>-3.3728721929304832</c:v>
                </c:pt>
                <c:pt idx="156">
                  <c:v>-3.0488651044791877</c:v>
                </c:pt>
                <c:pt idx="157">
                  <c:v>-2.579285101602991</c:v>
                </c:pt>
                <c:pt idx="158">
                  <c:v>-2.1482808156564239</c:v>
                </c:pt>
                <c:pt idx="159">
                  <c:v>-1.9095227150846545</c:v>
                </c:pt>
                <c:pt idx="160">
                  <c:v>-2.0456765728107356</c:v>
                </c:pt>
                <c:pt idx="161">
                  <c:v>-2.2185408727677265</c:v>
                </c:pt>
                <c:pt idx="162">
                  <c:v>-2.5452904184520313</c:v>
                </c:pt>
                <c:pt idx="163">
                  <c:v>-2.7645729282894127</c:v>
                </c:pt>
                <c:pt idx="165">
                  <c:v>-1.8769676843133223</c:v>
                </c:pt>
                <c:pt idx="166">
                  <c:v>-1.708884867083146</c:v>
                </c:pt>
                <c:pt idx="167">
                  <c:v>-1.7495587976597831</c:v>
                </c:pt>
                <c:pt idx="168">
                  <c:v>-2.2051470938358677</c:v>
                </c:pt>
                <c:pt idx="169">
                  <c:v>-2.4996961752808211</c:v>
                </c:pt>
                <c:pt idx="170">
                  <c:v>-2.8578282040826113</c:v>
                </c:pt>
                <c:pt idx="171">
                  <c:v>-2.7516301804728447</c:v>
                </c:pt>
                <c:pt idx="172">
                  <c:v>-1.2764223271360711</c:v>
                </c:pt>
                <c:pt idx="173">
                  <c:v>-0.77179205379650873</c:v>
                </c:pt>
                <c:pt idx="174">
                  <c:v>-1.1096816945230337</c:v>
                </c:pt>
                <c:pt idx="175">
                  <c:v>-1.158396867720294</c:v>
                </c:pt>
                <c:pt idx="176">
                  <c:v>-1.8574366089632095</c:v>
                </c:pt>
                <c:pt idx="177">
                  <c:v>-2.0189878562860426</c:v>
                </c:pt>
                <c:pt idx="178">
                  <c:v>-2.0831323020172343</c:v>
                </c:pt>
                <c:pt idx="179">
                  <c:v>-2.3306291457870421</c:v>
                </c:pt>
                <c:pt idx="180">
                  <c:v>-2.1274741073630201</c:v>
                </c:pt>
                <c:pt idx="181">
                  <c:v>-2.4377250156088626</c:v>
                </c:pt>
                <c:pt idx="182">
                  <c:v>-2.7395828156090234</c:v>
                </c:pt>
                <c:pt idx="183">
                  <c:v>-2.5100059928053131</c:v>
                </c:pt>
                <c:pt idx="184">
                  <c:v>-2.2935942448763846</c:v>
                </c:pt>
                <c:pt idx="185">
                  <c:v>-2.3654729517381932</c:v>
                </c:pt>
                <c:pt idx="186">
                  <c:v>-2.0286936329905041</c:v>
                </c:pt>
                <c:pt idx="187">
                  <c:v>-2.4003786693622788</c:v>
                </c:pt>
                <c:pt idx="188">
                  <c:v>-2.5764846099047105</c:v>
                </c:pt>
                <c:pt idx="189">
                  <c:v>-2.2092450372273462</c:v>
                </c:pt>
                <c:pt idx="190">
                  <c:v>-2.0959276693616484</c:v>
                </c:pt>
                <c:pt idx="191">
                  <c:v>-2.0341967513772237</c:v>
                </c:pt>
                <c:pt idx="192">
                  <c:v>-2.1425865514744173</c:v>
                </c:pt>
                <c:pt idx="193">
                  <c:v>-2.0841196530078632</c:v>
                </c:pt>
                <c:pt idx="194">
                  <c:v>-1.892786276037641</c:v>
                </c:pt>
                <c:pt idx="195">
                  <c:v>-2.1098987505238571</c:v>
                </c:pt>
                <c:pt idx="196">
                  <c:v>-2.2799110384894701</c:v>
                </c:pt>
                <c:pt idx="197">
                  <c:v>-2.6213443825339304</c:v>
                </c:pt>
                <c:pt idx="198">
                  <c:v>-2.8196409276072965</c:v>
                </c:pt>
                <c:pt idx="199">
                  <c:v>-2.6319247417910794</c:v>
                </c:pt>
                <c:pt idx="200">
                  <c:v>-2.7046985869945179</c:v>
                </c:pt>
                <c:pt idx="201">
                  <c:v>-3.2179675609792326</c:v>
                </c:pt>
                <c:pt idx="202">
                  <c:v>-3.4786487473803618</c:v>
                </c:pt>
                <c:pt idx="203">
                  <c:v>-3.8916861833142482</c:v>
                </c:pt>
                <c:pt idx="204">
                  <c:v>-3.546870185184404</c:v>
                </c:pt>
                <c:pt idx="205">
                  <c:v>-3.4005537265565775</c:v>
                </c:pt>
                <c:pt idx="206">
                  <c:v>-3.0742490453392</c:v>
                </c:pt>
                <c:pt idx="207">
                  <c:v>-2.8887217809026327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D-40AF-8305-53D9567CFC97}"/>
            </c:ext>
          </c:extLst>
        </c:ser>
        <c:ser>
          <c:idx val="2"/>
          <c:order val="2"/>
          <c:tx>
            <c:strRef>
              <c:f>'33. ábra'!$A$8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'33. ábra'!$C$1:$HB$2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</c:v>
                  </c:pt>
                </c:lvl>
              </c:multiLvlStrCache>
            </c:multiLvlStrRef>
          </c:cat>
          <c:val>
            <c:numRef>
              <c:f>'33. ábra'!$C$8:$HB$8</c:f>
              <c:numCache>
                <c:formatCode>0.0</c:formatCode>
                <c:ptCount val="208"/>
                <c:pt idx="0">
                  <c:v>4.2597288873782793</c:v>
                </c:pt>
                <c:pt idx="1">
                  <c:v>3.8713645328732027</c:v>
                </c:pt>
                <c:pt idx="2">
                  <c:v>4.2751344534059994</c:v>
                </c:pt>
                <c:pt idx="3">
                  <c:v>4.1452249655592812</c:v>
                </c:pt>
                <c:pt idx="4">
                  <c:v>4.3498874184096303</c:v>
                </c:pt>
                <c:pt idx="5">
                  <c:v>4.8421831044341879</c:v>
                </c:pt>
                <c:pt idx="6">
                  <c:v>4.3196671623444693</c:v>
                </c:pt>
                <c:pt idx="7">
                  <c:v>4.672512756693914</c:v>
                </c:pt>
                <c:pt idx="8">
                  <c:v>4.0021549519913782</c:v>
                </c:pt>
                <c:pt idx="9">
                  <c:v>2.7229646286918503</c:v>
                </c:pt>
                <c:pt idx="10">
                  <c:v>1.8660488697117907</c:v>
                </c:pt>
                <c:pt idx="11">
                  <c:v>-0.56929501386381376</c:v>
                </c:pt>
                <c:pt idx="12">
                  <c:v>-0.28397100554440718</c:v>
                </c:pt>
                <c:pt idx="13">
                  <c:v>0.30347836239793813</c:v>
                </c:pt>
                <c:pt idx="14">
                  <c:v>0.50201869821790057</c:v>
                </c:pt>
                <c:pt idx="15">
                  <c:v>0.94098661031740272</c:v>
                </c:pt>
                <c:pt idx="16">
                  <c:v>1.3576703288461349</c:v>
                </c:pt>
                <c:pt idx="17">
                  <c:v>1.5067035791157548</c:v>
                </c:pt>
                <c:pt idx="18">
                  <c:v>2.1386633462710694</c:v>
                </c:pt>
                <c:pt idx="19">
                  <c:v>2.7338409446332026</c:v>
                </c:pt>
                <c:pt idx="20">
                  <c:v>2.1328237207122327</c:v>
                </c:pt>
                <c:pt idx="21">
                  <c:v>2.0203618665534315</c:v>
                </c:pt>
                <c:pt idx="22">
                  <c:v>1.5761295641057369</c:v>
                </c:pt>
                <c:pt idx="23">
                  <c:v>2.0624006901639373</c:v>
                </c:pt>
                <c:pt idx="24">
                  <c:v>2.34597132436385</c:v>
                </c:pt>
                <c:pt idx="25">
                  <c:v>2.4536158619753707</c:v>
                </c:pt>
                <c:pt idx="26">
                  <c:v>2.9395315274640286</c:v>
                </c:pt>
                <c:pt idx="27">
                  <c:v>2.4521324684034758</c:v>
                </c:pt>
                <c:pt idx="28">
                  <c:v>2.4902114164055682</c:v>
                </c:pt>
                <c:pt idx="29">
                  <c:v>2.0180756654794147</c:v>
                </c:pt>
                <c:pt idx="30">
                  <c:v>1.8126337238285082</c:v>
                </c:pt>
                <c:pt idx="31">
                  <c:v>2.1189954995145039</c:v>
                </c:pt>
                <c:pt idx="32">
                  <c:v>2.809724764919761</c:v>
                </c:pt>
                <c:pt idx="33">
                  <c:v>3.1170676953971137</c:v>
                </c:pt>
                <c:pt idx="34">
                  <c:v>2.7007918846973569</c:v>
                </c:pt>
                <c:pt idx="35">
                  <c:v>1.7126630329325143</c:v>
                </c:pt>
                <c:pt idx="36">
                  <c:v>0.84700138666897518</c:v>
                </c:pt>
                <c:pt idx="37">
                  <c:v>0.47907715132571432</c:v>
                </c:pt>
                <c:pt idx="38">
                  <c:v>0.4053218927698321</c:v>
                </c:pt>
                <c:pt idx="39">
                  <c:v>0.34346251332967376</c:v>
                </c:pt>
                <c:pt idx="42">
                  <c:v>2.7750506199084142</c:v>
                </c:pt>
                <c:pt idx="43">
                  <c:v>3.2529906956136458</c:v>
                </c:pt>
                <c:pt idx="44">
                  <c:v>1.7735004663602405</c:v>
                </c:pt>
                <c:pt idx="45">
                  <c:v>1.1603046663118142</c:v>
                </c:pt>
                <c:pt idx="46">
                  <c:v>1.9740492125295521</c:v>
                </c:pt>
                <c:pt idx="47">
                  <c:v>2.6981014383489312</c:v>
                </c:pt>
                <c:pt idx="48">
                  <c:v>3.0153641386298524</c:v>
                </c:pt>
                <c:pt idx="49">
                  <c:v>2.6808077091794145</c:v>
                </c:pt>
                <c:pt idx="50">
                  <c:v>2.0994165900244326</c:v>
                </c:pt>
                <c:pt idx="51">
                  <c:v>1.3017295519171861</c:v>
                </c:pt>
                <c:pt idx="52">
                  <c:v>1.2630460294322403</c:v>
                </c:pt>
                <c:pt idx="53">
                  <c:v>1.0337794464830479</c:v>
                </c:pt>
                <c:pt idx="54">
                  <c:v>0.26803839914762689</c:v>
                </c:pt>
                <c:pt idx="55">
                  <c:v>-7.422651110801376E-2</c:v>
                </c:pt>
                <c:pt idx="56">
                  <c:v>-0.34507415423314375</c:v>
                </c:pt>
                <c:pt idx="57">
                  <c:v>0.36411256370941142</c:v>
                </c:pt>
                <c:pt idx="58">
                  <c:v>0.2620063354809401</c:v>
                </c:pt>
                <c:pt idx="59">
                  <c:v>0.15685979856567203</c:v>
                </c:pt>
                <c:pt idx="60">
                  <c:v>0.1892567975772827</c:v>
                </c:pt>
                <c:pt idx="61">
                  <c:v>-2.6976541313458838E-2</c:v>
                </c:pt>
                <c:pt idx="62">
                  <c:v>-0.20216736894211407</c:v>
                </c:pt>
                <c:pt idx="63">
                  <c:v>0.30060097166834682</c:v>
                </c:pt>
                <c:pt idx="64">
                  <c:v>0.20587391352482248</c:v>
                </c:pt>
                <c:pt idx="65">
                  <c:v>0.2630925788036732</c:v>
                </c:pt>
                <c:pt idx="66">
                  <c:v>0.82036502347107765</c:v>
                </c:pt>
                <c:pt idx="67">
                  <c:v>0.9452821813311304</c:v>
                </c:pt>
                <c:pt idx="68">
                  <c:v>1.2496104705515738</c:v>
                </c:pt>
                <c:pt idx="69">
                  <c:v>1.1424118066518061</c:v>
                </c:pt>
                <c:pt idx="70">
                  <c:v>0.74329909874868239</c:v>
                </c:pt>
                <c:pt idx="71">
                  <c:v>0.86261990749343953</c:v>
                </c:pt>
                <c:pt idx="72">
                  <c:v>1.2209822765781295</c:v>
                </c:pt>
                <c:pt idx="73">
                  <c:v>1.5889790510680037</c:v>
                </c:pt>
                <c:pt idx="74">
                  <c:v>1.3573811610553992</c:v>
                </c:pt>
                <c:pt idx="75">
                  <c:v>0.97929419922053818</c:v>
                </c:pt>
                <c:pt idx="76">
                  <c:v>0.58096857397666501</c:v>
                </c:pt>
                <c:pt idx="77">
                  <c:v>-0.18355642749683965</c:v>
                </c:pt>
                <c:pt idx="78">
                  <c:v>0.11649663730060754</c:v>
                </c:pt>
                <c:pt idx="79">
                  <c:v>0.64219479175931771</c:v>
                </c:pt>
                <c:pt idx="80">
                  <c:v>0.45007947259637682</c:v>
                </c:pt>
                <c:pt idx="81">
                  <c:v>1.3754788494388026</c:v>
                </c:pt>
                <c:pt idx="83">
                  <c:v>3.2434111086569342</c:v>
                </c:pt>
                <c:pt idx="84">
                  <c:v>3.2262569129583687</c:v>
                </c:pt>
                <c:pt idx="85">
                  <c:v>3.3089408334804076</c:v>
                </c:pt>
                <c:pt idx="86">
                  <c:v>3.1725918306074137</c:v>
                </c:pt>
                <c:pt idx="87">
                  <c:v>3.2558587229604434</c:v>
                </c:pt>
                <c:pt idx="88">
                  <c:v>3.3059279476689047</c:v>
                </c:pt>
                <c:pt idx="89">
                  <c:v>3.8942578585210099</c:v>
                </c:pt>
                <c:pt idx="90">
                  <c:v>3.7607841704401026</c:v>
                </c:pt>
                <c:pt idx="91">
                  <c:v>3.5994999523841784</c:v>
                </c:pt>
                <c:pt idx="92">
                  <c:v>3.5106316803770765</c:v>
                </c:pt>
                <c:pt idx="93">
                  <c:v>2.2425610887138494</c:v>
                </c:pt>
                <c:pt idx="94">
                  <c:v>1.9975557721923169</c:v>
                </c:pt>
                <c:pt idx="95">
                  <c:v>2.0484743128007632</c:v>
                </c:pt>
                <c:pt idx="96">
                  <c:v>1.7594605453721515</c:v>
                </c:pt>
                <c:pt idx="97">
                  <c:v>1.9379343144767087</c:v>
                </c:pt>
                <c:pt idx="98">
                  <c:v>2.0312979086021072</c:v>
                </c:pt>
                <c:pt idx="99">
                  <c:v>2.0237034372436646</c:v>
                </c:pt>
                <c:pt idx="100">
                  <c:v>2.3035456320691359</c:v>
                </c:pt>
                <c:pt idx="101">
                  <c:v>2.4349630242809872</c:v>
                </c:pt>
                <c:pt idx="102">
                  <c:v>2.4315573803356778</c:v>
                </c:pt>
                <c:pt idx="103">
                  <c:v>2.190081562807169</c:v>
                </c:pt>
                <c:pt idx="104">
                  <c:v>2.2964229858714602</c:v>
                </c:pt>
                <c:pt idx="105">
                  <c:v>2.3151120482330945</c:v>
                </c:pt>
                <c:pt idx="106">
                  <c:v>2.4480921104514266</c:v>
                </c:pt>
                <c:pt idx="107">
                  <c:v>2.6164250269031122</c:v>
                </c:pt>
                <c:pt idx="108">
                  <c:v>2.8679870070647326</c:v>
                </c:pt>
                <c:pt idx="109">
                  <c:v>3.0667679750652654</c:v>
                </c:pt>
                <c:pt idx="110">
                  <c:v>2.8944886092957458</c:v>
                </c:pt>
                <c:pt idx="111">
                  <c:v>2.4847398251762232</c:v>
                </c:pt>
                <c:pt idx="112">
                  <c:v>2.1833718895390741</c:v>
                </c:pt>
                <c:pt idx="113">
                  <c:v>2.0035068012718082</c:v>
                </c:pt>
                <c:pt idx="114">
                  <c:v>1.0577106656252711</c:v>
                </c:pt>
                <c:pt idx="115">
                  <c:v>0.9002375324928511</c:v>
                </c:pt>
                <c:pt idx="116">
                  <c:v>0.53551787489475666</c:v>
                </c:pt>
                <c:pt idx="117">
                  <c:v>0.28919449379005546</c:v>
                </c:pt>
                <c:pt idx="118">
                  <c:v>0.51968181373508116</c:v>
                </c:pt>
                <c:pt idx="119">
                  <c:v>3.880284204919849E-2</c:v>
                </c:pt>
                <c:pt idx="120">
                  <c:v>4.4029059179058437E-3</c:v>
                </c:pt>
                <c:pt idx="121">
                  <c:v>2.3400601413446194E-2</c:v>
                </c:pt>
                <c:pt idx="122">
                  <c:v>0.11350759008597164</c:v>
                </c:pt>
                <c:pt idx="124">
                  <c:v>-0.22488425075328899</c:v>
                </c:pt>
                <c:pt idx="125">
                  <c:v>-0.37739208778884131</c:v>
                </c:pt>
                <c:pt idx="126">
                  <c:v>-0.35102443710724213</c:v>
                </c:pt>
                <c:pt idx="127">
                  <c:v>-0.15126809814745693</c:v>
                </c:pt>
                <c:pt idx="128">
                  <c:v>0.17785884416399844</c:v>
                </c:pt>
                <c:pt idx="129">
                  <c:v>0.42566394600734908</c:v>
                </c:pt>
                <c:pt idx="130">
                  <c:v>1.2611102176646607</c:v>
                </c:pt>
                <c:pt idx="131">
                  <c:v>3.0288545540773275</c:v>
                </c:pt>
                <c:pt idx="132">
                  <c:v>3.0592294850646899</c:v>
                </c:pt>
                <c:pt idx="133">
                  <c:v>3.1837772962737279</c:v>
                </c:pt>
                <c:pt idx="134">
                  <c:v>2.1650729221447778</c:v>
                </c:pt>
                <c:pt idx="135">
                  <c:v>5.2667070283467197E-2</c:v>
                </c:pt>
                <c:pt idx="136">
                  <c:v>-0.38181653739822113</c:v>
                </c:pt>
                <c:pt idx="137">
                  <c:v>-0.82635428942000322</c:v>
                </c:pt>
                <c:pt idx="138">
                  <c:v>-0.74333490709807759</c:v>
                </c:pt>
                <c:pt idx="139">
                  <c:v>-0.83866975001712551</c:v>
                </c:pt>
                <c:pt idx="140">
                  <c:v>-0.66937930600413309</c:v>
                </c:pt>
                <c:pt idx="141">
                  <c:v>-0.51075768315818693</c:v>
                </c:pt>
                <c:pt idx="142">
                  <c:v>-0.27434007348797362</c:v>
                </c:pt>
                <c:pt idx="143">
                  <c:v>0.37652462430987182</c:v>
                </c:pt>
                <c:pt idx="144">
                  <c:v>0.28215900399515242</c:v>
                </c:pt>
                <c:pt idx="145">
                  <c:v>0.35865218638225577</c:v>
                </c:pt>
                <c:pt idx="146">
                  <c:v>0.19513345734672116</c:v>
                </c:pt>
                <c:pt idx="147">
                  <c:v>0.19464194565698548</c:v>
                </c:pt>
                <c:pt idx="148">
                  <c:v>0.68253074241465206</c:v>
                </c:pt>
                <c:pt idx="149">
                  <c:v>0.61886870541978944</c:v>
                </c:pt>
                <c:pt idx="150">
                  <c:v>0.75119217238630043</c:v>
                </c:pt>
                <c:pt idx="151">
                  <c:v>0.61491308707558856</c:v>
                </c:pt>
                <c:pt idx="152">
                  <c:v>0.29767004281467935</c:v>
                </c:pt>
                <c:pt idx="153">
                  <c:v>1.0821587097386036</c:v>
                </c:pt>
                <c:pt idx="154">
                  <c:v>0.99127157370451202</c:v>
                </c:pt>
                <c:pt idx="155">
                  <c:v>0.33893300936205201</c:v>
                </c:pt>
                <c:pt idx="156">
                  <c:v>0.22017735368907018</c:v>
                </c:pt>
                <c:pt idx="157">
                  <c:v>-0.33794432801804908</c:v>
                </c:pt>
                <c:pt idx="158">
                  <c:v>-0.1235984403276057</c:v>
                </c:pt>
                <c:pt idx="159">
                  <c:v>0.87144717689420048</c:v>
                </c:pt>
                <c:pt idx="160">
                  <c:v>0.3974229177887349</c:v>
                </c:pt>
                <c:pt idx="161">
                  <c:v>0.36129239549900327</c:v>
                </c:pt>
                <c:pt idx="162">
                  <c:v>0.29199018966754814</c:v>
                </c:pt>
                <c:pt idx="163">
                  <c:v>0.49575830309202229</c:v>
                </c:pt>
                <c:pt idx="165">
                  <c:v>3.3494319693598564</c:v>
                </c:pt>
                <c:pt idx="166">
                  <c:v>3.502198961742871</c:v>
                </c:pt>
                <c:pt idx="167">
                  <c:v>4.0470029451320197</c:v>
                </c:pt>
                <c:pt idx="168">
                  <c:v>4.2862804852430001</c:v>
                </c:pt>
                <c:pt idx="169">
                  <c:v>5.3979409364745923</c:v>
                </c:pt>
                <c:pt idx="170">
                  <c:v>4.8856327294284547</c:v>
                </c:pt>
                <c:pt idx="171">
                  <c:v>4.2665113632920724</c:v>
                </c:pt>
                <c:pt idx="172">
                  <c:v>4.066882910436715</c:v>
                </c:pt>
                <c:pt idx="173">
                  <c:v>4.4552353434190914</c:v>
                </c:pt>
                <c:pt idx="174">
                  <c:v>4.4140067869965085</c:v>
                </c:pt>
                <c:pt idx="175">
                  <c:v>4.5784166351510684</c:v>
                </c:pt>
                <c:pt idx="176">
                  <c:v>4.3037404517289835</c:v>
                </c:pt>
                <c:pt idx="177">
                  <c:v>3.4615387002148994</c:v>
                </c:pt>
                <c:pt idx="178">
                  <c:v>3.9029797421506176</c:v>
                </c:pt>
                <c:pt idx="179">
                  <c:v>4.4912352485792573</c:v>
                </c:pt>
                <c:pt idx="180">
                  <c:v>4.1214474681129643</c:v>
                </c:pt>
                <c:pt idx="181">
                  <c:v>3.5321542564054678</c:v>
                </c:pt>
                <c:pt idx="182">
                  <c:v>3.206091694188177</c:v>
                </c:pt>
                <c:pt idx="183">
                  <c:v>2.3642529993077566</c:v>
                </c:pt>
                <c:pt idx="184">
                  <c:v>2.8305586234459406</c:v>
                </c:pt>
                <c:pt idx="185">
                  <c:v>3.0667712132803828</c:v>
                </c:pt>
                <c:pt idx="186">
                  <c:v>2.9225245070588279</c:v>
                </c:pt>
                <c:pt idx="187">
                  <c:v>2.7684180124672073</c:v>
                </c:pt>
                <c:pt idx="188">
                  <c:v>2.5739126383769206</c:v>
                </c:pt>
                <c:pt idx="189">
                  <c:v>2.8504435548042002</c:v>
                </c:pt>
                <c:pt idx="190">
                  <c:v>2.5903083289401865</c:v>
                </c:pt>
                <c:pt idx="191">
                  <c:v>2.6491162675826052</c:v>
                </c:pt>
                <c:pt idx="192">
                  <c:v>2.6506800385342535</c:v>
                </c:pt>
                <c:pt idx="193">
                  <c:v>2.9760428855997918</c:v>
                </c:pt>
                <c:pt idx="194">
                  <c:v>3.2737991961066282</c:v>
                </c:pt>
                <c:pt idx="195">
                  <c:v>3.3665189173299916</c:v>
                </c:pt>
                <c:pt idx="196">
                  <c:v>3.5444807552650692</c:v>
                </c:pt>
                <c:pt idx="197">
                  <c:v>3.1044087230246249</c:v>
                </c:pt>
                <c:pt idx="198">
                  <c:v>2.9044878193090882</c:v>
                </c:pt>
                <c:pt idx="199">
                  <c:v>2.9896674180375489</c:v>
                </c:pt>
                <c:pt idx="200">
                  <c:v>3.3132899386521366</c:v>
                </c:pt>
                <c:pt idx="201">
                  <c:v>3.2970156438123093</c:v>
                </c:pt>
                <c:pt idx="202">
                  <c:v>3.3875526330968451</c:v>
                </c:pt>
                <c:pt idx="203">
                  <c:v>3.2498841476144693</c:v>
                </c:pt>
                <c:pt idx="204">
                  <c:v>3.5290707572988218</c:v>
                </c:pt>
                <c:pt idx="205">
                  <c:v>3.3670904777483015</c:v>
                </c:pt>
                <c:pt idx="206">
                  <c:v>3.3116170172542918</c:v>
                </c:pt>
                <c:pt idx="207">
                  <c:v>3.810905814642354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D-40AF-8305-53D9567CF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'33. ábra'!$A$9</c:f>
              <c:strCache>
                <c:ptCount val="1"/>
                <c:pt idx="0">
                  <c:v>Net lending (real economy side)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225D-40AF-8305-53D9567CFC9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225D-40AF-8305-53D9567CFC9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225D-40AF-8305-53D9567CFC9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225D-40AF-8305-53D9567CFC9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225D-40AF-8305-53D9567CFC9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225D-40AF-8305-53D9567CFC97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225D-40AF-8305-53D9567CFC97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A-225D-40AF-8305-53D9567CFC97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225D-40AF-8305-53D9567CFC97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225D-40AF-8305-53D9567CFC97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D-225D-40AF-8305-53D9567CFC97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E-225D-40AF-8305-53D9567CFC97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225D-40AF-8305-53D9567CFC97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0-225D-40AF-8305-53D9567CFC97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1-225D-40AF-8305-53D9567CFC97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2-225D-40AF-8305-53D9567CFC97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3-225D-40AF-8305-53D9567CFC97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225D-40AF-8305-53D9567CFC97}"/>
              </c:ext>
            </c:extLst>
          </c:dPt>
          <c:cat>
            <c:multiLvlStrRef>
              <c:f>'33. ábra'!$C$4:$HB$5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'33. ábra'!$C$9:$HB$9</c:f>
              <c:numCache>
                <c:formatCode>0.0</c:formatCode>
                <c:ptCount val="208"/>
                <c:pt idx="0">
                  <c:v>6.7294148396075926</c:v>
                </c:pt>
                <c:pt idx="1">
                  <c:v>5.5171736245998115</c:v>
                </c:pt>
                <c:pt idx="2">
                  <c:v>5.2182568420237176</c:v>
                </c:pt>
                <c:pt idx="3">
                  <c:v>4.8630865281652751</c:v>
                </c:pt>
                <c:pt idx="4">
                  <c:v>5.879050889651201</c:v>
                </c:pt>
                <c:pt idx="5">
                  <c:v>6.9338733916091426</c:v>
                </c:pt>
                <c:pt idx="6">
                  <c:v>6.5127713525792954</c:v>
                </c:pt>
                <c:pt idx="7">
                  <c:v>6.9225294963418911</c:v>
                </c:pt>
                <c:pt idx="8">
                  <c:v>6.388651574513978</c:v>
                </c:pt>
                <c:pt idx="9">
                  <c:v>6.3559035290157393</c:v>
                </c:pt>
                <c:pt idx="10">
                  <c:v>6.4052001300587804</c:v>
                </c:pt>
                <c:pt idx="11">
                  <c:v>4.4619774295196848</c:v>
                </c:pt>
                <c:pt idx="12">
                  <c:v>3.7514461689188212</c:v>
                </c:pt>
                <c:pt idx="13">
                  <c:v>3.6577913028396822</c:v>
                </c:pt>
                <c:pt idx="14">
                  <c:v>2.939729554358252</c:v>
                </c:pt>
                <c:pt idx="15">
                  <c:v>2.8444776314423645</c:v>
                </c:pt>
                <c:pt idx="16">
                  <c:v>3.1587336476326771</c:v>
                </c:pt>
                <c:pt idx="17">
                  <c:v>2.7116555426350755</c:v>
                </c:pt>
                <c:pt idx="18">
                  <c:v>2.2346245229857939</c:v>
                </c:pt>
                <c:pt idx="19">
                  <c:v>2.4121755183900087</c:v>
                </c:pt>
                <c:pt idx="20">
                  <c:v>1.7031425300366982</c:v>
                </c:pt>
                <c:pt idx="21">
                  <c:v>1.3628770203904543</c:v>
                </c:pt>
                <c:pt idx="22">
                  <c:v>1.0990620720921955</c:v>
                </c:pt>
                <c:pt idx="23">
                  <c:v>1.0606279525194129</c:v>
                </c:pt>
                <c:pt idx="24">
                  <c:v>1.0772297600207015</c:v>
                </c:pt>
                <c:pt idx="25">
                  <c:v>6.8652064540326574E-2</c:v>
                </c:pt>
                <c:pt idx="26">
                  <c:v>0.86254097879346192</c:v>
                </c:pt>
                <c:pt idx="27">
                  <c:v>0.9387103347275243</c:v>
                </c:pt>
                <c:pt idx="28">
                  <c:v>1.3568281206484025</c:v>
                </c:pt>
                <c:pt idx="29">
                  <c:v>1.4536338135785027</c:v>
                </c:pt>
                <c:pt idx="30">
                  <c:v>-0.32765620832342091</c:v>
                </c:pt>
                <c:pt idx="31">
                  <c:v>-1.7841704370139189</c:v>
                </c:pt>
                <c:pt idx="32">
                  <c:v>-2.6624385708774185</c:v>
                </c:pt>
                <c:pt idx="33">
                  <c:v>-3.2945161701520407</c:v>
                </c:pt>
                <c:pt idx="34">
                  <c:v>-4.7304545818481296</c:v>
                </c:pt>
                <c:pt idx="35">
                  <c:v>-6.2912705325272196</c:v>
                </c:pt>
                <c:pt idx="36">
                  <c:v>-5.8253566436403865</c:v>
                </c:pt>
                <c:pt idx="37">
                  <c:v>-3.7964924968201541</c:v>
                </c:pt>
                <c:pt idx="38">
                  <c:v>-0.98486389383109119</c:v>
                </c:pt>
                <c:pt idx="39">
                  <c:v>1.1892842532742505</c:v>
                </c:pt>
                <c:pt idx="42">
                  <c:v>3.4263064419081704</c:v>
                </c:pt>
                <c:pt idx="43">
                  <c:v>2.591872903348313</c:v>
                </c:pt>
                <c:pt idx="44">
                  <c:v>1.0947259761068842</c:v>
                </c:pt>
                <c:pt idx="45">
                  <c:v>0.93231186475046246</c:v>
                </c:pt>
                <c:pt idx="46">
                  <c:v>1.3956920293295878</c:v>
                </c:pt>
                <c:pt idx="47">
                  <c:v>2.3439783105723677</c:v>
                </c:pt>
                <c:pt idx="48">
                  <c:v>2.2211632074188801</c:v>
                </c:pt>
                <c:pt idx="49">
                  <c:v>2.5522742173607482</c:v>
                </c:pt>
                <c:pt idx="50">
                  <c:v>2.8855801120370108</c:v>
                </c:pt>
                <c:pt idx="51">
                  <c:v>2.979471052862082</c:v>
                </c:pt>
                <c:pt idx="52">
                  <c:v>3.6853665674983729</c:v>
                </c:pt>
                <c:pt idx="53">
                  <c:v>2.8517839923397865</c:v>
                </c:pt>
                <c:pt idx="54">
                  <c:v>2.2122362594099032</c:v>
                </c:pt>
                <c:pt idx="55">
                  <c:v>2.0026400150858001</c:v>
                </c:pt>
                <c:pt idx="56">
                  <c:v>1.5634210755928399</c:v>
                </c:pt>
                <c:pt idx="57">
                  <c:v>2.3795134090019485</c:v>
                </c:pt>
                <c:pt idx="58">
                  <c:v>1.4530667671823085</c:v>
                </c:pt>
                <c:pt idx="59">
                  <c:v>1.3937834729783993</c:v>
                </c:pt>
                <c:pt idx="60">
                  <c:v>0.77986852794776829</c:v>
                </c:pt>
                <c:pt idx="61">
                  <c:v>0.68873148622252589</c:v>
                </c:pt>
                <c:pt idx="62">
                  <c:v>0.44466527989489746</c:v>
                </c:pt>
                <c:pt idx="63">
                  <c:v>1.1934692170696404</c:v>
                </c:pt>
                <c:pt idx="64">
                  <c:v>1.2654738692411451</c:v>
                </c:pt>
                <c:pt idx="65">
                  <c:v>0.75483991064780342</c:v>
                </c:pt>
                <c:pt idx="66">
                  <c:v>1.4583680050156167</c:v>
                </c:pt>
                <c:pt idx="67">
                  <c:v>0.87119396738758337</c:v>
                </c:pt>
                <c:pt idx="68">
                  <c:v>3.2634777189155506</c:v>
                </c:pt>
                <c:pt idx="69">
                  <c:v>3.206268438047466</c:v>
                </c:pt>
                <c:pt idx="70">
                  <c:v>2.4233574338496755</c:v>
                </c:pt>
                <c:pt idx="71">
                  <c:v>2.3837137361465239</c:v>
                </c:pt>
                <c:pt idx="72">
                  <c:v>-0.54804132117781468</c:v>
                </c:pt>
                <c:pt idx="73">
                  <c:v>-1.0779885601898971</c:v>
                </c:pt>
                <c:pt idx="74">
                  <c:v>-2.1354370945691836</c:v>
                </c:pt>
                <c:pt idx="75">
                  <c:v>-3.3682033223549026</c:v>
                </c:pt>
                <c:pt idx="76">
                  <c:v>-5.2414522674115887</c:v>
                </c:pt>
                <c:pt idx="77">
                  <c:v>-6.01335488818511</c:v>
                </c:pt>
                <c:pt idx="78">
                  <c:v>-4.7243216020648342</c:v>
                </c:pt>
                <c:pt idx="79">
                  <c:v>-3.2523011500931216</c:v>
                </c:pt>
                <c:pt idx="80">
                  <c:v>-0.19730555737908209</c:v>
                </c:pt>
                <c:pt idx="81">
                  <c:v>2.9993930699986056</c:v>
                </c:pt>
                <c:pt idx="83">
                  <c:v>-0.52159323115975731</c:v>
                </c:pt>
                <c:pt idx="84">
                  <c:v>-0.93148182627905485</c:v>
                </c:pt>
                <c:pt idx="85">
                  <c:v>-1.1923306079378637</c:v>
                </c:pt>
                <c:pt idx="86">
                  <c:v>-1.0444055066372004</c:v>
                </c:pt>
                <c:pt idx="87">
                  <c:v>-0.42792984884409413</c:v>
                </c:pt>
                <c:pt idx="88">
                  <c:v>0.31828469977955787</c:v>
                </c:pt>
                <c:pt idx="89">
                  <c:v>1.0018440418665797</c:v>
                </c:pt>
                <c:pt idx="90">
                  <c:v>1.315499486493009</c:v>
                </c:pt>
                <c:pt idx="91">
                  <c:v>1.2946148019775578</c:v>
                </c:pt>
                <c:pt idx="92">
                  <c:v>1.8517444828755827</c:v>
                </c:pt>
                <c:pt idx="93">
                  <c:v>0.42316244734866748</c:v>
                </c:pt>
                <c:pt idx="94">
                  <c:v>-4.6859473384289974E-2</c:v>
                </c:pt>
                <c:pt idx="95">
                  <c:v>0.11815677282754677</c:v>
                </c:pt>
                <c:pt idx="96">
                  <c:v>-0.63898440329118822</c:v>
                </c:pt>
                <c:pt idx="97">
                  <c:v>0.16104314740930592</c:v>
                </c:pt>
                <c:pt idx="98">
                  <c:v>-5.5572637406564596E-3</c:v>
                </c:pt>
                <c:pt idx="99">
                  <c:v>-0.31115032545741261</c:v>
                </c:pt>
                <c:pt idx="100">
                  <c:v>-4.8829357533923812E-3</c:v>
                </c:pt>
                <c:pt idx="101">
                  <c:v>-0.38295625690761392</c:v>
                </c:pt>
                <c:pt idx="102">
                  <c:v>-0.33263032966328065</c:v>
                </c:pt>
                <c:pt idx="103">
                  <c:v>-0.19660833271849842</c:v>
                </c:pt>
                <c:pt idx="104">
                  <c:v>6.9381571787447971E-2</c:v>
                </c:pt>
                <c:pt idx="105">
                  <c:v>0.58505099186711984</c:v>
                </c:pt>
                <c:pt idx="106">
                  <c:v>1.4332548471773152</c:v>
                </c:pt>
                <c:pt idx="107">
                  <c:v>1.9301082725123981</c:v>
                </c:pt>
                <c:pt idx="108">
                  <c:v>2.9775824274172087</c:v>
                </c:pt>
                <c:pt idx="109">
                  <c:v>3.7847392081480722</c:v>
                </c:pt>
                <c:pt idx="110">
                  <c:v>4.205144836590474</c:v>
                </c:pt>
                <c:pt idx="111">
                  <c:v>3.793369340100599</c:v>
                </c:pt>
                <c:pt idx="112">
                  <c:v>3.3233786891693877</c:v>
                </c:pt>
                <c:pt idx="113">
                  <c:v>2.0012773731415261</c:v>
                </c:pt>
                <c:pt idx="114">
                  <c:v>-0.55121062223379313</c:v>
                </c:pt>
                <c:pt idx="115">
                  <c:v>-1.7103957071945701</c:v>
                </c:pt>
                <c:pt idx="116">
                  <c:v>-2.6676793305708197</c:v>
                </c:pt>
                <c:pt idx="117">
                  <c:v>-2.6157538221378633</c:v>
                </c:pt>
                <c:pt idx="118">
                  <c:v>-1.899350053805517</c:v>
                </c:pt>
                <c:pt idx="119">
                  <c:v>-0.75408040298127732</c:v>
                </c:pt>
                <c:pt idx="120">
                  <c:v>-3.7438995451283041E-2</c:v>
                </c:pt>
                <c:pt idx="121">
                  <c:v>0.96376989085715969</c:v>
                </c:pt>
                <c:pt idx="122">
                  <c:v>1.7920157607904939</c:v>
                </c:pt>
                <c:pt idx="124">
                  <c:v>2.7137101892742375</c:v>
                </c:pt>
                <c:pt idx="125">
                  <c:v>1.9094179258584008</c:v>
                </c:pt>
                <c:pt idx="126">
                  <c:v>1.8664998640770036</c:v>
                </c:pt>
                <c:pt idx="127">
                  <c:v>2.0957507416065848</c:v>
                </c:pt>
                <c:pt idx="128">
                  <c:v>1.4770975927434629</c:v>
                </c:pt>
                <c:pt idx="129">
                  <c:v>0.63388028586154643</c:v>
                </c:pt>
                <c:pt idx="130">
                  <c:v>0.25591964553672852</c:v>
                </c:pt>
                <c:pt idx="131">
                  <c:v>1.145695529540973</c:v>
                </c:pt>
                <c:pt idx="132">
                  <c:v>1.13741379653</c:v>
                </c:pt>
                <c:pt idx="133">
                  <c:v>1.827600399980718</c:v>
                </c:pt>
                <c:pt idx="134">
                  <c:v>1.1682110310329585</c:v>
                </c:pt>
                <c:pt idx="135">
                  <c:v>-1.0138411029567393</c:v>
                </c:pt>
                <c:pt idx="136">
                  <c:v>-1.6452088380017456</c:v>
                </c:pt>
                <c:pt idx="137">
                  <c:v>-2.0831871383943801</c:v>
                </c:pt>
                <c:pt idx="138">
                  <c:v>-2.141555158462173</c:v>
                </c:pt>
                <c:pt idx="139">
                  <c:v>-1.8044214111761219</c:v>
                </c:pt>
                <c:pt idx="140">
                  <c:v>-1.6053214664103996</c:v>
                </c:pt>
                <c:pt idx="141">
                  <c:v>-1.431222629788425</c:v>
                </c:pt>
                <c:pt idx="142">
                  <c:v>-1.1906855120488715</c:v>
                </c:pt>
                <c:pt idx="143">
                  <c:v>-1.2382808936006391</c:v>
                </c:pt>
                <c:pt idx="144">
                  <c:v>-1.2924526027661443</c:v>
                </c:pt>
                <c:pt idx="145">
                  <c:v>-2.0649015438061071</c:v>
                </c:pt>
                <c:pt idx="146">
                  <c:v>-3.072172575171948</c:v>
                </c:pt>
                <c:pt idx="147">
                  <c:v>-2.6365617633416574</c:v>
                </c:pt>
                <c:pt idx="148">
                  <c:v>-2.5710877060986062</c:v>
                </c:pt>
                <c:pt idx="149">
                  <c:v>-2.0152572368406867</c:v>
                </c:pt>
                <c:pt idx="150">
                  <c:v>0.49373881163139038</c:v>
                </c:pt>
                <c:pt idx="151">
                  <c:v>1.3129774913557946</c:v>
                </c:pt>
                <c:pt idx="152">
                  <c:v>1.8848888553059657</c:v>
                </c:pt>
                <c:pt idx="153">
                  <c:v>1.6224134056559234</c:v>
                </c:pt>
                <c:pt idx="154">
                  <c:v>-0.81692630715820258</c:v>
                </c:pt>
                <c:pt idx="155">
                  <c:v>-2.8118073966792938</c:v>
                </c:pt>
                <c:pt idx="156">
                  <c:v>-4.8604175258437206</c:v>
                </c:pt>
                <c:pt idx="157">
                  <c:v>-5.8370378577882898</c:v>
                </c:pt>
                <c:pt idx="158">
                  <c:v>-5.7285311841196984</c:v>
                </c:pt>
                <c:pt idx="159">
                  <c:v>-6.1986297621783715</c:v>
                </c:pt>
                <c:pt idx="160">
                  <c:v>-5.0775014618313392</c:v>
                </c:pt>
                <c:pt idx="161">
                  <c:v>-3.339298731719452</c:v>
                </c:pt>
                <c:pt idx="162">
                  <c:v>-2.2727998614853679</c:v>
                </c:pt>
                <c:pt idx="163">
                  <c:v>-0.4051366978207428</c:v>
                </c:pt>
                <c:pt idx="165">
                  <c:v>-2.6605177355863754</c:v>
                </c:pt>
                <c:pt idx="166">
                  <c:v>-0.86652937053957946</c:v>
                </c:pt>
                <c:pt idx="167">
                  <c:v>0.63931779620140383</c:v>
                </c:pt>
                <c:pt idx="168">
                  <c:v>1.176134469787153</c:v>
                </c:pt>
                <c:pt idx="169">
                  <c:v>2.2864980294796786</c:v>
                </c:pt>
                <c:pt idx="170">
                  <c:v>1.4994020347950638</c:v>
                </c:pt>
                <c:pt idx="171">
                  <c:v>1.2696050873076521</c:v>
                </c:pt>
                <c:pt idx="172">
                  <c:v>2.3646767328207998</c:v>
                </c:pt>
                <c:pt idx="173">
                  <c:v>3.1386297152659335</c:v>
                </c:pt>
                <c:pt idx="174">
                  <c:v>2.8321214929321532</c:v>
                </c:pt>
                <c:pt idx="175">
                  <c:v>2.7783092172796584</c:v>
                </c:pt>
                <c:pt idx="176">
                  <c:v>1.6248593181891913</c:v>
                </c:pt>
                <c:pt idx="177">
                  <c:v>0.50817555110270185</c:v>
                </c:pt>
                <c:pt idx="178">
                  <c:v>0.68755763745961562</c:v>
                </c:pt>
                <c:pt idx="179">
                  <c:v>1.0458626414765435</c:v>
                </c:pt>
                <c:pt idx="180">
                  <c:v>0.93552021407883568</c:v>
                </c:pt>
                <c:pt idx="181">
                  <c:v>-0.11862735372891342</c:v>
                </c:pt>
                <c:pt idx="182">
                  <c:v>-1.1824966051567336</c:v>
                </c:pt>
                <c:pt idx="183">
                  <c:v>-2.0747944157900182</c:v>
                </c:pt>
                <c:pt idx="184">
                  <c:v>-1.9437831171007793</c:v>
                </c:pt>
                <c:pt idx="185">
                  <c:v>-2.0174956853358563</c:v>
                </c:pt>
                <c:pt idx="186">
                  <c:v>-1.9174163859359186</c:v>
                </c:pt>
                <c:pt idx="187">
                  <c:v>-2.7730310396559887</c:v>
                </c:pt>
                <c:pt idx="188">
                  <c:v>-3.3892276126863226</c:v>
                </c:pt>
                <c:pt idx="189">
                  <c:v>-3.2304836362631422</c:v>
                </c:pt>
                <c:pt idx="190">
                  <c:v>-3.4696219716443744</c:v>
                </c:pt>
                <c:pt idx="191">
                  <c:v>-3.5963987532386748</c:v>
                </c:pt>
                <c:pt idx="192">
                  <c:v>-3.5949834078718568</c:v>
                </c:pt>
                <c:pt idx="193">
                  <c:v>-3.2820414348812803</c:v>
                </c:pt>
                <c:pt idx="194">
                  <c:v>-3.0222839530931509</c:v>
                </c:pt>
                <c:pt idx="195">
                  <c:v>-3.0615555497917994</c:v>
                </c:pt>
                <c:pt idx="196">
                  <c:v>-3.0482026143790848</c:v>
                </c:pt>
                <c:pt idx="197">
                  <c:v>-4.0972315223267897</c:v>
                </c:pt>
                <c:pt idx="198">
                  <c:v>-4.7362870982840199</c:v>
                </c:pt>
                <c:pt idx="199">
                  <c:v>-5.0356918773779613</c:v>
                </c:pt>
                <c:pt idx="200">
                  <c:v>-5.0643879212799048</c:v>
                </c:pt>
                <c:pt idx="201">
                  <c:v>-5.9279237252242067</c:v>
                </c:pt>
                <c:pt idx="202">
                  <c:v>-6.3224702466785878</c:v>
                </c:pt>
                <c:pt idx="203">
                  <c:v>-7.2864270904154953</c:v>
                </c:pt>
                <c:pt idx="204">
                  <c:v>-6.6976151580772108</c:v>
                </c:pt>
                <c:pt idx="205">
                  <c:v>-5.9903300402273869</c:v>
                </c:pt>
                <c:pt idx="206">
                  <c:v>-5.1440633880229303</c:v>
                </c:pt>
                <c:pt idx="207">
                  <c:v>-3.7426599668254688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25D-40AF-8305-53D9567CFC97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'33. ábra'!$C$4:$HB$5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'33. ábra'!$C$14:$GU$14</c:f>
              <c:numCache>
                <c:formatCode>General</c:formatCode>
                <c:ptCount val="201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25D-40AF-8305-53D9567CF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8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9792"/>
        <c:crosses val="autoZero"/>
        <c:auto val="1"/>
        <c:lblAlgn val="ctr"/>
        <c:lblOffset val="100"/>
        <c:tickLblSkip val="1"/>
        <c:noMultiLvlLbl val="0"/>
      </c:catAx>
      <c:valAx>
        <c:axId val="123249792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153622124980668E-2"/>
              <c:y val="1.24472500261570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263291523269523"/>
              <c:y val="1.24472500261570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7629302828444877"/>
          <c:w val="0.99701180417236634"/>
          <c:h val="0.123706622955393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62875806507864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'34. ábra'!$A$5</c:f>
              <c:strCache>
                <c:ptCount val="1"/>
                <c:pt idx="0">
                  <c:v>Non-energy goods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'34. ábra'!$C$1:$HB$2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</c:v>
                  </c:pt>
                </c:lvl>
              </c:multiLvlStrCache>
            </c:multiLvlStrRef>
          </c:cat>
          <c:val>
            <c:numRef>
              <c:f>'34. ábra'!$C$5:$HB$5</c:f>
              <c:numCache>
                <c:formatCode>0.0</c:formatCode>
                <c:ptCount val="208"/>
                <c:pt idx="0">
                  <c:v>9.2767264577824378</c:v>
                </c:pt>
                <c:pt idx="1">
                  <c:v>8.6894631814742969</c:v>
                </c:pt>
                <c:pt idx="2">
                  <c:v>8.3752880889516064</c:v>
                </c:pt>
                <c:pt idx="3">
                  <c:v>8.1133709920994139</c:v>
                </c:pt>
                <c:pt idx="4">
                  <c:v>7.9151148099370801</c:v>
                </c:pt>
                <c:pt idx="5">
                  <c:v>7.9553660393058436</c:v>
                </c:pt>
                <c:pt idx="6">
                  <c:v>7.5449185268005277</c:v>
                </c:pt>
                <c:pt idx="7">
                  <c:v>7.6800707083841031</c:v>
                </c:pt>
                <c:pt idx="8">
                  <c:v>7.1361031918239757</c:v>
                </c:pt>
                <c:pt idx="9">
                  <c:v>7.3578793043014894</c:v>
                </c:pt>
                <c:pt idx="10">
                  <c:v>7.2813570778986723</c:v>
                </c:pt>
                <c:pt idx="11">
                  <c:v>6.5090536611558756</c:v>
                </c:pt>
                <c:pt idx="12">
                  <c:v>6.3062004964119645</c:v>
                </c:pt>
                <c:pt idx="13">
                  <c:v>6.0307658852545689</c:v>
                </c:pt>
                <c:pt idx="14">
                  <c:v>5.3870035379879502</c:v>
                </c:pt>
                <c:pt idx="15">
                  <c:v>5.0324479643639197</c:v>
                </c:pt>
                <c:pt idx="16">
                  <c:v>4.4288324289416421</c:v>
                </c:pt>
                <c:pt idx="17">
                  <c:v>3.7408516350871359</c:v>
                </c:pt>
                <c:pt idx="18">
                  <c:v>2.7152262352491872</c:v>
                </c:pt>
                <c:pt idx="19">
                  <c:v>2.1139702588472087</c:v>
                </c:pt>
                <c:pt idx="20">
                  <c:v>1.9212139793092915</c:v>
                </c:pt>
                <c:pt idx="21">
                  <c:v>1.7027401731749268</c:v>
                </c:pt>
                <c:pt idx="22">
                  <c:v>1.7654072800055118</c:v>
                </c:pt>
                <c:pt idx="23">
                  <c:v>1.2715706785523282</c:v>
                </c:pt>
                <c:pt idx="24">
                  <c:v>1.2303808925013593</c:v>
                </c:pt>
                <c:pt idx="25">
                  <c:v>0.36466580486326006</c:v>
                </c:pt>
                <c:pt idx="26">
                  <c:v>0.73621427843654508</c:v>
                </c:pt>
                <c:pt idx="27">
                  <c:v>1.3656346995922979</c:v>
                </c:pt>
                <c:pt idx="28">
                  <c:v>2.3504392840814692</c:v>
                </c:pt>
                <c:pt idx="29">
                  <c:v>2.9065094440507897</c:v>
                </c:pt>
                <c:pt idx="30">
                  <c:v>2.0423877438199254</c:v>
                </c:pt>
                <c:pt idx="31">
                  <c:v>1.538828260050741</c:v>
                </c:pt>
                <c:pt idx="32">
                  <c:v>0.48329204636457312</c:v>
                </c:pt>
                <c:pt idx="33">
                  <c:v>0.21134120336493023</c:v>
                </c:pt>
                <c:pt idx="34">
                  <c:v>0.68400711196923503</c:v>
                </c:pt>
                <c:pt idx="35">
                  <c:v>0.89364243261047349</c:v>
                </c:pt>
                <c:pt idx="36">
                  <c:v>1.8876900265667489</c:v>
                </c:pt>
                <c:pt idx="37">
                  <c:v>3.193519658905136</c:v>
                </c:pt>
                <c:pt idx="38">
                  <c:v>4.0752875410495211</c:v>
                </c:pt>
                <c:pt idx="39">
                  <c:v>3.4644681940374333</c:v>
                </c:pt>
                <c:pt idx="42">
                  <c:v>9.1432168969159591</c:v>
                </c:pt>
                <c:pt idx="43">
                  <c:v>9.1772289714538893</c:v>
                </c:pt>
                <c:pt idx="44">
                  <c:v>9.1516861373388103</c:v>
                </c:pt>
                <c:pt idx="45">
                  <c:v>8.9922974494968688</c:v>
                </c:pt>
                <c:pt idx="46">
                  <c:v>8.5550440893482822</c:v>
                </c:pt>
                <c:pt idx="47">
                  <c:v>7.7185491069564804</c:v>
                </c:pt>
                <c:pt idx="48">
                  <c:v>6.9670515854534694</c:v>
                </c:pt>
                <c:pt idx="49">
                  <c:v>6.4592510648233326</c:v>
                </c:pt>
                <c:pt idx="50">
                  <c:v>6.4976559181739653</c:v>
                </c:pt>
                <c:pt idx="51">
                  <c:v>7.0061104157256349</c:v>
                </c:pt>
                <c:pt idx="52">
                  <c:v>7.2210837730552067</c:v>
                </c:pt>
                <c:pt idx="53">
                  <c:v>7.4333533707589705</c:v>
                </c:pt>
                <c:pt idx="54">
                  <c:v>7.8173847643853307</c:v>
                </c:pt>
                <c:pt idx="55">
                  <c:v>7.7701598296835002</c:v>
                </c:pt>
                <c:pt idx="56">
                  <c:v>7.699984960065887</c:v>
                </c:pt>
                <c:pt idx="57">
                  <c:v>7.5721668354611369</c:v>
                </c:pt>
                <c:pt idx="58">
                  <c:v>7.1883457270451157</c:v>
                </c:pt>
                <c:pt idx="59">
                  <c:v>6.9520552102579973</c:v>
                </c:pt>
                <c:pt idx="60">
                  <c:v>6.55997977533913</c:v>
                </c:pt>
                <c:pt idx="61">
                  <c:v>6.6160445018110785</c:v>
                </c:pt>
                <c:pt idx="62">
                  <c:v>6.4315599994011254</c:v>
                </c:pt>
                <c:pt idx="63">
                  <c:v>6.5683567825425762</c:v>
                </c:pt>
                <c:pt idx="64">
                  <c:v>6.8079387877569175</c:v>
                </c:pt>
                <c:pt idx="65">
                  <c:v>6.5528945214161611</c:v>
                </c:pt>
                <c:pt idx="66">
                  <c:v>6.2492588233377617</c:v>
                </c:pt>
                <c:pt idx="67">
                  <c:v>5.1620066135293063</c:v>
                </c:pt>
                <c:pt idx="68">
                  <c:v>5.432494848129342</c:v>
                </c:pt>
                <c:pt idx="69">
                  <c:v>6.4347097460385569</c:v>
                </c:pt>
                <c:pt idx="70">
                  <c:v>6.8384068195626808</c:v>
                </c:pt>
                <c:pt idx="71">
                  <c:v>7.091014937294851</c:v>
                </c:pt>
                <c:pt idx="72">
                  <c:v>5.5728728497588422</c:v>
                </c:pt>
                <c:pt idx="73">
                  <c:v>3.5881028664133243</c:v>
                </c:pt>
                <c:pt idx="74">
                  <c:v>2.5894527141974022</c:v>
                </c:pt>
                <c:pt idx="75">
                  <c:v>2.5087271750244922</c:v>
                </c:pt>
                <c:pt idx="76">
                  <c:v>2.6421274592082291</c:v>
                </c:pt>
                <c:pt idx="77">
                  <c:v>3.2248851679385684</c:v>
                </c:pt>
                <c:pt idx="78">
                  <c:v>4.1912413935529909</c:v>
                </c:pt>
                <c:pt idx="79">
                  <c:v>4.9183625233395487</c:v>
                </c:pt>
                <c:pt idx="80">
                  <c:v>5.6316826291537438</c:v>
                </c:pt>
                <c:pt idx="83">
                  <c:v>1.7391489276818652</c:v>
                </c:pt>
                <c:pt idx="84">
                  <c:v>1.4565251682006426</c:v>
                </c:pt>
                <c:pt idx="85">
                  <c:v>1.1976633666699421</c:v>
                </c:pt>
                <c:pt idx="86">
                  <c:v>0.70336231019869744</c:v>
                </c:pt>
                <c:pt idx="87">
                  <c:v>0.90691284934851635</c:v>
                </c:pt>
                <c:pt idx="88">
                  <c:v>0.9208843297936673</c:v>
                </c:pt>
                <c:pt idx="89">
                  <c:v>0.6880829022031747</c:v>
                </c:pt>
                <c:pt idx="90">
                  <c:v>1.1245814141887112</c:v>
                </c:pt>
                <c:pt idx="91">
                  <c:v>1.1052874260936094</c:v>
                </c:pt>
                <c:pt idx="92">
                  <c:v>1.3623553557449335</c:v>
                </c:pt>
                <c:pt idx="93">
                  <c:v>1.3686352121009173</c:v>
                </c:pt>
                <c:pt idx="94">
                  <c:v>1.1204033557505286</c:v>
                </c:pt>
                <c:pt idx="95">
                  <c:v>1.1161705304439682</c:v>
                </c:pt>
                <c:pt idx="96">
                  <c:v>0.94908491984639709</c:v>
                </c:pt>
                <c:pt idx="97">
                  <c:v>1.1318309154842741</c:v>
                </c:pt>
                <c:pt idx="98">
                  <c:v>0.97271125101302025</c:v>
                </c:pt>
                <c:pt idx="99">
                  <c:v>0.60908409800260488</c:v>
                </c:pt>
                <c:pt idx="100">
                  <c:v>0.59436130248586938</c:v>
                </c:pt>
                <c:pt idx="101">
                  <c:v>0.4794357445801336</c:v>
                </c:pt>
                <c:pt idx="102">
                  <c:v>0.42207211294034597</c:v>
                </c:pt>
                <c:pt idx="103">
                  <c:v>0.76241571347424575</c:v>
                </c:pt>
                <c:pt idx="104">
                  <c:v>0.81866025566671308</c:v>
                </c:pt>
                <c:pt idx="105">
                  <c:v>0.97542691146587845</c:v>
                </c:pt>
                <c:pt idx="106">
                  <c:v>1.5538821671191827</c:v>
                </c:pt>
                <c:pt idx="107">
                  <c:v>1.5737347783265112</c:v>
                </c:pt>
                <c:pt idx="108">
                  <c:v>1.9891614685634635</c:v>
                </c:pt>
                <c:pt idx="109">
                  <c:v>2.4468907778762894</c:v>
                </c:pt>
                <c:pt idx="110">
                  <c:v>2.8929514926976232</c:v>
                </c:pt>
                <c:pt idx="111">
                  <c:v>3.1909625457483091</c:v>
                </c:pt>
                <c:pt idx="112">
                  <c:v>2.9754247479871028</c:v>
                </c:pt>
                <c:pt idx="113">
                  <c:v>2.0218458261270786</c:v>
                </c:pt>
                <c:pt idx="114">
                  <c:v>0.68271183997222984</c:v>
                </c:pt>
                <c:pt idx="115">
                  <c:v>-0.26795452424669719</c:v>
                </c:pt>
                <c:pt idx="116">
                  <c:v>-1.003611622930503</c:v>
                </c:pt>
                <c:pt idx="117">
                  <c:v>-0.92535252379570609</c:v>
                </c:pt>
                <c:pt idx="118">
                  <c:v>-0.29405518504818051</c:v>
                </c:pt>
                <c:pt idx="119">
                  <c:v>1.3345961742943162</c:v>
                </c:pt>
                <c:pt idx="120">
                  <c:v>2.5831222175207058</c:v>
                </c:pt>
                <c:pt idx="121">
                  <c:v>3.4320479275038025</c:v>
                </c:pt>
                <c:pt idx="124">
                  <c:v>9.7424941614276079</c:v>
                </c:pt>
                <c:pt idx="125">
                  <c:v>9.0538469807968553</c:v>
                </c:pt>
                <c:pt idx="126">
                  <c:v>8.7055332523073901</c:v>
                </c:pt>
                <c:pt idx="127">
                  <c:v>7.613658893712878</c:v>
                </c:pt>
                <c:pt idx="128">
                  <c:v>6.5306604686340535</c:v>
                </c:pt>
                <c:pt idx="129">
                  <c:v>5.6501668730880379</c:v>
                </c:pt>
                <c:pt idx="130">
                  <c:v>4.5861271164655992</c:v>
                </c:pt>
                <c:pt idx="131">
                  <c:v>4.0282502957841402</c:v>
                </c:pt>
                <c:pt idx="132">
                  <c:v>3.6803876982431385</c:v>
                </c:pt>
                <c:pt idx="133">
                  <c:v>3.9746308917122666</c:v>
                </c:pt>
                <c:pt idx="134">
                  <c:v>4.0826018317568709</c:v>
                </c:pt>
                <c:pt idx="135">
                  <c:v>4.0049978231764642</c:v>
                </c:pt>
                <c:pt idx="136">
                  <c:v>4.1061070430729139</c:v>
                </c:pt>
                <c:pt idx="137">
                  <c:v>3.7809360452595335</c:v>
                </c:pt>
                <c:pt idx="138">
                  <c:v>3.4572762471089544</c:v>
                </c:pt>
                <c:pt idx="139">
                  <c:v>3.6198438380626863</c:v>
                </c:pt>
                <c:pt idx="140">
                  <c:v>3.6524446681018561</c:v>
                </c:pt>
                <c:pt idx="141">
                  <c:v>3.7180326504114283</c:v>
                </c:pt>
                <c:pt idx="142">
                  <c:v>3.9855831755370712</c:v>
                </c:pt>
                <c:pt idx="143">
                  <c:v>3.6808277800401887</c:v>
                </c:pt>
                <c:pt idx="144">
                  <c:v>3.6741952814248426</c:v>
                </c:pt>
                <c:pt idx="145">
                  <c:v>3.0481216040865142</c:v>
                </c:pt>
                <c:pt idx="146">
                  <c:v>1.888248295530693</c:v>
                </c:pt>
                <c:pt idx="147">
                  <c:v>1.8865395214222629</c:v>
                </c:pt>
                <c:pt idx="148">
                  <c:v>0.84794542924198835</c:v>
                </c:pt>
                <c:pt idx="149">
                  <c:v>0.64236860302946042</c:v>
                </c:pt>
                <c:pt idx="150">
                  <c:v>2.5147584214971404</c:v>
                </c:pt>
                <c:pt idx="151">
                  <c:v>3.1647536955249178</c:v>
                </c:pt>
                <c:pt idx="152">
                  <c:v>4.6462184740605617</c:v>
                </c:pt>
                <c:pt idx="153">
                  <c:v>4.7759387680419909</c:v>
                </c:pt>
                <c:pt idx="154">
                  <c:v>3.3452798353157744</c:v>
                </c:pt>
                <c:pt idx="155">
                  <c:v>3.2013432639308648</c:v>
                </c:pt>
                <c:pt idx="156">
                  <c:v>2.3871053030199372</c:v>
                </c:pt>
                <c:pt idx="157">
                  <c:v>2.8254915657195707</c:v>
                </c:pt>
                <c:pt idx="158">
                  <c:v>2.9405524057386989</c:v>
                </c:pt>
                <c:pt idx="159">
                  <c:v>1.0779896055641291</c:v>
                </c:pt>
                <c:pt idx="160">
                  <c:v>1.4914893572467349</c:v>
                </c:pt>
                <c:pt idx="161">
                  <c:v>2.1066790172294061</c:v>
                </c:pt>
                <c:pt idx="162">
                  <c:v>2.9309578118722497</c:v>
                </c:pt>
                <c:pt idx="165">
                  <c:v>-3.5956578411815374</c:v>
                </c:pt>
                <c:pt idx="166">
                  <c:v>-3.1537873617265149</c:v>
                </c:pt>
                <c:pt idx="167">
                  <c:v>-2.7608092452460795</c:v>
                </c:pt>
                <c:pt idx="168">
                  <c:v>-2.3389338862014983</c:v>
                </c:pt>
                <c:pt idx="169">
                  <c:v>-2.3704696359311792</c:v>
                </c:pt>
                <c:pt idx="170">
                  <c:v>-2.598600004797428</c:v>
                </c:pt>
                <c:pt idx="171">
                  <c:v>-2.436233569767011</c:v>
                </c:pt>
                <c:pt idx="172">
                  <c:v>-3.0368193840172104</c:v>
                </c:pt>
                <c:pt idx="173">
                  <c:v>-3.2327027690722261</c:v>
                </c:pt>
                <c:pt idx="174">
                  <c:v>-3.3138011186119534</c:v>
                </c:pt>
                <c:pt idx="175">
                  <c:v>-3.8504298125907734</c:v>
                </c:pt>
                <c:pt idx="176">
                  <c:v>-4.1632435199025766</c:v>
                </c:pt>
                <c:pt idx="177">
                  <c:v>-4.570441457419431</c:v>
                </c:pt>
                <c:pt idx="178">
                  <c:v>-4.8825279432511488</c:v>
                </c:pt>
                <c:pt idx="179">
                  <c:v>-4.8936676494389966</c:v>
                </c:pt>
                <c:pt idx="180">
                  <c:v>-4.8059619606459369</c:v>
                </c:pt>
                <c:pt idx="181">
                  <c:v>-4.686937879645459</c:v>
                </c:pt>
                <c:pt idx="182">
                  <c:v>-5.0124011993494237</c:v>
                </c:pt>
                <c:pt idx="183">
                  <c:v>-5.1826205657805833</c:v>
                </c:pt>
                <c:pt idx="184">
                  <c:v>-5.5588978763155517</c:v>
                </c:pt>
                <c:pt idx="185">
                  <c:v>-5.7138978337264419</c:v>
                </c:pt>
                <c:pt idx="186">
                  <c:v>-5.5720834837417028</c:v>
                </c:pt>
                <c:pt idx="187">
                  <c:v>-5.7225499786396785</c:v>
                </c:pt>
                <c:pt idx="188">
                  <c:v>-5.847533435144582</c:v>
                </c:pt>
                <c:pt idx="189">
                  <c:v>-6.0993573324960009</c:v>
                </c:pt>
                <c:pt idx="190">
                  <c:v>-6.2117477352355257</c:v>
                </c:pt>
                <c:pt idx="191">
                  <c:v>-6.3035844662503173</c:v>
                </c:pt>
                <c:pt idx="192">
                  <c:v>-6.269059020410749</c:v>
                </c:pt>
                <c:pt idx="193">
                  <c:v>-6.5397532871281978</c:v>
                </c:pt>
                <c:pt idx="194">
                  <c:v>-7.0040738267767075</c:v>
                </c:pt>
                <c:pt idx="195">
                  <c:v>-7.2732236393478278</c:v>
                </c:pt>
                <c:pt idx="196">
                  <c:v>-7.4227528444989117</c:v>
                </c:pt>
                <c:pt idx="197">
                  <c:v>-7.6134873998801469</c:v>
                </c:pt>
                <c:pt idx="198">
                  <c:v>-7.5157570489938745</c:v>
                </c:pt>
                <c:pt idx="199">
                  <c:v>-7.6004609996260744</c:v>
                </c:pt>
                <c:pt idx="200">
                  <c:v>-7.5857025502520683</c:v>
                </c:pt>
                <c:pt idx="201">
                  <c:v>-7.5282858898971412</c:v>
                </c:pt>
                <c:pt idx="202">
                  <c:v>-7.7927690723116267</c:v>
                </c:pt>
                <c:pt idx="203">
                  <c:v>-8.2111369835671244</c:v>
                </c:pt>
                <c:pt idx="204">
                  <c:v>-8.4704395164183914</c:v>
                </c:pt>
                <c:pt idx="205">
                  <c:v>-8.4995063289113997</c:v>
                </c:pt>
                <c:pt idx="206">
                  <c:v>-8.0554062042871664</c:v>
                </c:pt>
                <c:pt idx="207">
                  <c:v>-7.5013590907474335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B-44B0-8339-BDEE6941E080}"/>
            </c:ext>
          </c:extLst>
        </c:ser>
        <c:ser>
          <c:idx val="1"/>
          <c:order val="1"/>
          <c:tx>
            <c:strRef>
              <c:f>'34. ábra'!$A$7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'34. ábra'!$C$1:$HB$2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</c:v>
                  </c:pt>
                </c:lvl>
              </c:multiLvlStrCache>
            </c:multiLvlStrRef>
          </c:cat>
          <c:val>
            <c:numRef>
              <c:f>'34. ábra'!$C$7:$HB$7</c:f>
              <c:numCache>
                <c:formatCode>0.0</c:formatCode>
                <c:ptCount val="208"/>
                <c:pt idx="0">
                  <c:v>3.7023332802941544</c:v>
                </c:pt>
                <c:pt idx="1">
                  <c:v>3.8717140595330117</c:v>
                </c:pt>
                <c:pt idx="2">
                  <c:v>4.0191016598649902</c:v>
                </c:pt>
                <c:pt idx="3">
                  <c:v>4.3165537597448642</c:v>
                </c:pt>
                <c:pt idx="4">
                  <c:v>4.4291763749440412</c:v>
                </c:pt>
                <c:pt idx="5">
                  <c:v>4.5005007976806128</c:v>
                </c:pt>
                <c:pt idx="6">
                  <c:v>4.6360294039566003</c:v>
                </c:pt>
                <c:pt idx="7">
                  <c:v>4.3510166774331722</c:v>
                </c:pt>
                <c:pt idx="8">
                  <c:v>4.445910484607265</c:v>
                </c:pt>
                <c:pt idx="9">
                  <c:v>4.5366035990515776</c:v>
                </c:pt>
                <c:pt idx="10">
                  <c:v>4.8012773189086007</c:v>
                </c:pt>
                <c:pt idx="11">
                  <c:v>5.2680999747224693</c:v>
                </c:pt>
                <c:pt idx="12">
                  <c:v>5.3583916909303619</c:v>
                </c:pt>
                <c:pt idx="13">
                  <c:v>5.5147430727053512</c:v>
                </c:pt>
                <c:pt idx="14">
                  <c:v>5.4446627867024606</c:v>
                </c:pt>
                <c:pt idx="15">
                  <c:v>5.4714852182695024</c:v>
                </c:pt>
                <c:pt idx="16">
                  <c:v>5.5870028447326234</c:v>
                </c:pt>
                <c:pt idx="17">
                  <c:v>5.6989590470540259</c:v>
                </c:pt>
                <c:pt idx="18">
                  <c:v>5.774580817367327</c:v>
                </c:pt>
                <c:pt idx="19">
                  <c:v>5.9442471839466222</c:v>
                </c:pt>
                <c:pt idx="20">
                  <c:v>5.698929356181436</c:v>
                </c:pt>
                <c:pt idx="21">
                  <c:v>5.4852616981152504</c:v>
                </c:pt>
                <c:pt idx="22">
                  <c:v>5.2293670676736994</c:v>
                </c:pt>
                <c:pt idx="23">
                  <c:v>4.8432852742282693</c:v>
                </c:pt>
                <c:pt idx="24">
                  <c:v>4.6916314153679055</c:v>
                </c:pt>
                <c:pt idx="25">
                  <c:v>3.7797260917093651</c:v>
                </c:pt>
                <c:pt idx="26">
                  <c:v>3.31513522452589</c:v>
                </c:pt>
                <c:pt idx="27">
                  <c:v>2.9070805783881712</c:v>
                </c:pt>
                <c:pt idx="28">
                  <c:v>2.4605977231375764</c:v>
                </c:pt>
                <c:pt idx="29">
                  <c:v>2.9692413487249665</c:v>
                </c:pt>
                <c:pt idx="30">
                  <c:v>3.0130390253987542</c:v>
                </c:pt>
                <c:pt idx="31">
                  <c:v>3.0902664070951902</c:v>
                </c:pt>
                <c:pt idx="32">
                  <c:v>3.5347463577506253</c:v>
                </c:pt>
                <c:pt idx="33">
                  <c:v>3.8248875748193591</c:v>
                </c:pt>
                <c:pt idx="34">
                  <c:v>4.2591180809900759</c:v>
                </c:pt>
                <c:pt idx="35">
                  <c:v>4.66196918413989</c:v>
                </c:pt>
                <c:pt idx="36">
                  <c:v>4.88402953076407</c:v>
                </c:pt>
                <c:pt idx="37">
                  <c:v>4.9324943882141499</c:v>
                </c:pt>
                <c:pt idx="38">
                  <c:v>5.0023875731993535</c:v>
                </c:pt>
                <c:pt idx="39">
                  <c:v>4.9944265474864045</c:v>
                </c:pt>
                <c:pt idx="42">
                  <c:v>1.6286130808030745</c:v>
                </c:pt>
                <c:pt idx="43">
                  <c:v>1.5382619153110959</c:v>
                </c:pt>
                <c:pt idx="44">
                  <c:v>1.4807492452953415</c:v>
                </c:pt>
                <c:pt idx="45">
                  <c:v>1.2817783185055636</c:v>
                </c:pt>
                <c:pt idx="46" formatCode="#\ ##0.0">
                  <c:v>1.2842940756031609</c:v>
                </c:pt>
                <c:pt idx="47" formatCode="#\ ##0.0">
                  <c:v>1.4171064555025379</c:v>
                </c:pt>
                <c:pt idx="48" formatCode="#\ ##0.0">
                  <c:v>1.6045277696546532</c:v>
                </c:pt>
                <c:pt idx="49" formatCode="#\ ##0.0">
                  <c:v>1.8722259170687761</c:v>
                </c:pt>
                <c:pt idx="50" formatCode="#\ ##0.0">
                  <c:v>1.9498481090270616</c:v>
                </c:pt>
                <c:pt idx="51" formatCode="#\ ##0.0">
                  <c:v>2.0140798384202006</c:v>
                </c:pt>
                <c:pt idx="52" formatCode="#\ ##0.0">
                  <c:v>2.1338516226376494</c:v>
                </c:pt>
                <c:pt idx="53" formatCode="#\ ##0.0">
                  <c:v>2.2214732836516546</c:v>
                </c:pt>
                <c:pt idx="54" formatCode="#\ ##0.0">
                  <c:v>2.276153108437414</c:v>
                </c:pt>
                <c:pt idx="55" formatCode="#\ ##0.0">
                  <c:v>2.3962372952690165</c:v>
                </c:pt>
                <c:pt idx="56" formatCode="#\ ##0.0">
                  <c:v>2.4018991315154961</c:v>
                </c:pt>
                <c:pt idx="57" formatCode="#\ ##0.0">
                  <c:v>2.4367097885534199</c:v>
                </c:pt>
                <c:pt idx="58" formatCode="#\ ##0.0">
                  <c:v>2.4423303985761393</c:v>
                </c:pt>
                <c:pt idx="59" formatCode="#\ ##0.0">
                  <c:v>2.4608692130809846</c:v>
                </c:pt>
                <c:pt idx="60" formatCode="#\ ##0.0">
                  <c:v>2.2670987326416632</c:v>
                </c:pt>
                <c:pt idx="61" formatCode="#\ ##0.0">
                  <c:v>2.2187138495382221</c:v>
                </c:pt>
                <c:pt idx="62" formatCode="#\ ##0.0">
                  <c:v>2.2467667724992495</c:v>
                </c:pt>
                <c:pt idx="63" formatCode="#\ ##0.0">
                  <c:v>2.2291540111370201</c:v>
                </c:pt>
                <c:pt idx="64" formatCode="#\ ##0.0">
                  <c:v>2.1551691026454978</c:v>
                </c:pt>
                <c:pt idx="65" formatCode="#\ ##0.0">
                  <c:v>1.8285732014324718</c:v>
                </c:pt>
                <c:pt idx="66" formatCode="#\ ##0.0">
                  <c:v>1.8421560106828407</c:v>
                </c:pt>
                <c:pt idx="67" formatCode="#\ ##0.0">
                  <c:v>1.6903357501930421</c:v>
                </c:pt>
                <c:pt idx="68" formatCode="#\ ##0.0">
                  <c:v>1.8530144996608802</c:v>
                </c:pt>
                <c:pt idx="69" formatCode="#\ ##0.0">
                  <c:v>1.8209736540080561</c:v>
                </c:pt>
                <c:pt idx="70" formatCode="#\ ##0.0">
                  <c:v>1.5749734618921125</c:v>
                </c:pt>
                <c:pt idx="71" formatCode="#\ ##0.0">
                  <c:v>1.6040295215586235</c:v>
                </c:pt>
                <c:pt idx="72" formatCode="#\ ##0.0">
                  <c:v>1.5594783867173678</c:v>
                </c:pt>
                <c:pt idx="73" formatCode="#\ ##0.0">
                  <c:v>1.7183628502361548</c:v>
                </c:pt>
                <c:pt idx="74" formatCode="#\ ##0.0">
                  <c:v>1.6973014589456663</c:v>
                </c:pt>
                <c:pt idx="75" formatCode="#\ ##0.0">
                  <c:v>1.6546332418572312</c:v>
                </c:pt>
                <c:pt idx="76" formatCode="#\ ##0.0">
                  <c:v>1.614916072299313</c:v>
                </c:pt>
                <c:pt idx="77" formatCode="#\ ##0.0">
                  <c:v>1.3218813230973117</c:v>
                </c:pt>
                <c:pt idx="78" formatCode="#\ ##0.0">
                  <c:v>1.2232671518653102</c:v>
                </c:pt>
                <c:pt idx="79" formatCode="#\ ##0.0">
                  <c:v>1.0739996841276869</c:v>
                </c:pt>
                <c:pt idx="80" formatCode="#\ ##0.0">
                  <c:v>0.99143473068504262</c:v>
                </c:pt>
                <c:pt idx="83">
                  <c:v>2.1598963233460231</c:v>
                </c:pt>
                <c:pt idx="84">
                  <c:v>2.1800162036221633</c:v>
                </c:pt>
                <c:pt idx="85">
                  <c:v>2.2443360645045192</c:v>
                </c:pt>
                <c:pt idx="86">
                  <c:v>2.3559478867762937</c:v>
                </c:pt>
                <c:pt idx="87">
                  <c:v>2.4070901696269962</c:v>
                </c:pt>
                <c:pt idx="88">
                  <c:v>2.4782535016949696</c:v>
                </c:pt>
                <c:pt idx="89">
                  <c:v>2.5607423975959156</c:v>
                </c:pt>
                <c:pt idx="90">
                  <c:v>2.5719101785161147</c:v>
                </c:pt>
                <c:pt idx="91">
                  <c:v>2.6862773997617118</c:v>
                </c:pt>
                <c:pt idx="92">
                  <c:v>2.8502550969509253</c:v>
                </c:pt>
                <c:pt idx="93">
                  <c:v>3.0339771579285992</c:v>
                </c:pt>
                <c:pt idx="94">
                  <c:v>3.2806105389074913</c:v>
                </c:pt>
                <c:pt idx="95">
                  <c:v>3.4421651015630697</c:v>
                </c:pt>
                <c:pt idx="96">
                  <c:v>3.5808680552191046</c:v>
                </c:pt>
                <c:pt idx="97">
                  <c:v>3.7326384301705993</c:v>
                </c:pt>
                <c:pt idx="98">
                  <c:v>3.8708165766096689</c:v>
                </c:pt>
                <c:pt idx="99">
                  <c:v>4.0303222207618168</c:v>
                </c:pt>
                <c:pt idx="100">
                  <c:v>4.1624544448991729</c:v>
                </c:pt>
                <c:pt idx="101">
                  <c:v>4.2245976015992071</c:v>
                </c:pt>
                <c:pt idx="102">
                  <c:v>4.3010793645702181</c:v>
                </c:pt>
                <c:pt idx="103">
                  <c:v>4.362650247798296</c:v>
                </c:pt>
                <c:pt idx="104">
                  <c:v>4.3666406396572226</c:v>
                </c:pt>
                <c:pt idx="105">
                  <c:v>4.468197617988916</c:v>
                </c:pt>
                <c:pt idx="106">
                  <c:v>4.5200702995617545</c:v>
                </c:pt>
                <c:pt idx="107">
                  <c:v>4.5774598270339384</c:v>
                </c:pt>
                <c:pt idx="108">
                  <c:v>4.4944171751571824</c:v>
                </c:pt>
                <c:pt idx="109">
                  <c:v>4.4278078307102602</c:v>
                </c:pt>
                <c:pt idx="110">
                  <c:v>4.3685182446312432</c:v>
                </c:pt>
                <c:pt idx="111">
                  <c:v>4.3530275227966948</c:v>
                </c:pt>
                <c:pt idx="112">
                  <c:v>4.5409180816273516</c:v>
                </c:pt>
                <c:pt idx="113">
                  <c:v>4.6027881406551554</c:v>
                </c:pt>
                <c:pt idx="114">
                  <c:v>4.6501084786947837</c:v>
                </c:pt>
                <c:pt idx="115">
                  <c:v>4.7362937753074386</c:v>
                </c:pt>
                <c:pt idx="116">
                  <c:v>5.1126683829926662</c:v>
                </c:pt>
                <c:pt idx="117">
                  <c:v>5.4119710903704679</c:v>
                </c:pt>
                <c:pt idx="118">
                  <c:v>5.5790513108980626</c:v>
                </c:pt>
                <c:pt idx="119">
                  <c:v>5.6332048143346158</c:v>
                </c:pt>
                <c:pt idx="120">
                  <c:v>5.418490489437314</c:v>
                </c:pt>
                <c:pt idx="121">
                  <c:v>5.2539124394054522</c:v>
                </c:pt>
                <c:pt idx="124">
                  <c:v>0.53795840376276916</c:v>
                </c:pt>
                <c:pt idx="125">
                  <c:v>0.44635916298687228</c:v>
                </c:pt>
                <c:pt idx="126">
                  <c:v>0.26208065116352719</c:v>
                </c:pt>
                <c:pt idx="127">
                  <c:v>0.23011086445461632</c:v>
                </c:pt>
                <c:pt idx="128">
                  <c:v>0.27476661702359512</c:v>
                </c:pt>
                <c:pt idx="129">
                  <c:v>0.22847384089912534</c:v>
                </c:pt>
                <c:pt idx="130">
                  <c:v>0.22109633899412567</c:v>
                </c:pt>
                <c:pt idx="131">
                  <c:v>0.15949878940668447</c:v>
                </c:pt>
                <c:pt idx="132">
                  <c:v>0.21140966273823952</c:v>
                </c:pt>
                <c:pt idx="133">
                  <c:v>0.30591850331071807</c:v>
                </c:pt>
                <c:pt idx="134">
                  <c:v>0.39158463388318138</c:v>
                </c:pt>
                <c:pt idx="135">
                  <c:v>0.47178866230563643</c:v>
                </c:pt>
                <c:pt idx="136">
                  <c:v>0.51540343732659988</c:v>
                </c:pt>
                <c:pt idx="137">
                  <c:v>0.6511623405063629</c:v>
                </c:pt>
                <c:pt idx="138">
                  <c:v>0.87206487894960161</c:v>
                </c:pt>
                <c:pt idx="139">
                  <c:v>1.0421661560556417</c:v>
                </c:pt>
                <c:pt idx="140">
                  <c:v>1.0732447587821796</c:v>
                </c:pt>
                <c:pt idx="141">
                  <c:v>1.1234833834570943</c:v>
                </c:pt>
                <c:pt idx="142">
                  <c:v>1.1510110231960506</c:v>
                </c:pt>
                <c:pt idx="143">
                  <c:v>1.0324385310198876</c:v>
                </c:pt>
                <c:pt idx="144">
                  <c:v>1.0660679416966357</c:v>
                </c:pt>
                <c:pt idx="145">
                  <c:v>1.1715177783910435</c:v>
                </c:pt>
                <c:pt idx="146">
                  <c:v>1.1968542771216741</c:v>
                </c:pt>
                <c:pt idx="147">
                  <c:v>1.2904824536322219</c:v>
                </c:pt>
                <c:pt idx="148">
                  <c:v>1.3493164653805063</c:v>
                </c:pt>
                <c:pt idx="149">
                  <c:v>1.1909611972986196</c:v>
                </c:pt>
                <c:pt idx="150">
                  <c:v>1.200875943153954</c:v>
                </c:pt>
                <c:pt idx="151">
                  <c:v>1.031097736507709</c:v>
                </c:pt>
                <c:pt idx="152">
                  <c:v>0.81457508319755323</c:v>
                </c:pt>
                <c:pt idx="153">
                  <c:v>0.63210108669433407</c:v>
                </c:pt>
                <c:pt idx="154">
                  <c:v>0.50304393845754158</c:v>
                </c:pt>
                <c:pt idx="155">
                  <c:v>0.54430766100315386</c:v>
                </c:pt>
                <c:pt idx="156">
                  <c:v>0.53622420758629719</c:v>
                </c:pt>
                <c:pt idx="157">
                  <c:v>0.45342615180940637</c:v>
                </c:pt>
                <c:pt idx="158">
                  <c:v>0.28394992630734495</c:v>
                </c:pt>
                <c:pt idx="159">
                  <c:v>0.36681952333526679</c:v>
                </c:pt>
                <c:pt idx="160">
                  <c:v>0.47763508963089085</c:v>
                </c:pt>
                <c:pt idx="161">
                  <c:v>0.64709601412348383</c:v>
                </c:pt>
                <c:pt idx="162">
                  <c:v>0.59087249089316718</c:v>
                </c:pt>
                <c:pt idx="165">
                  <c:v>2.1594369025035349</c:v>
                </c:pt>
                <c:pt idx="166">
                  <c:v>2.6428428475819308</c:v>
                </c:pt>
                <c:pt idx="167">
                  <c:v>3.1041634746883204</c:v>
                </c:pt>
                <c:pt idx="168">
                  <c:v>3.3449387564177617</c:v>
                </c:pt>
                <c:pt idx="169">
                  <c:v>3.609854337748919</c:v>
                </c:pt>
                <c:pt idx="170">
                  <c:v>3.8208777238257441</c:v>
                </c:pt>
                <c:pt idx="171">
                  <c:v>3.8077380130818397</c:v>
                </c:pt>
                <c:pt idx="172">
                  <c:v>4.0178331418467534</c:v>
                </c:pt>
                <c:pt idx="173">
                  <c:v>3.9413378033309749</c:v>
                </c:pt>
                <c:pt idx="174">
                  <c:v>4.0582201088715006</c:v>
                </c:pt>
                <c:pt idx="175">
                  <c:v>4.2076660766099172</c:v>
                </c:pt>
                <c:pt idx="176">
                  <c:v>4.2530201359029967</c:v>
                </c:pt>
                <c:pt idx="177">
                  <c:v>4.51053119207472</c:v>
                </c:pt>
                <c:pt idx="178">
                  <c:v>4.6061109448573649</c:v>
                </c:pt>
                <c:pt idx="179">
                  <c:v>4.7123438908220852</c:v>
                </c:pt>
                <c:pt idx="180">
                  <c:v>4.7051251509794332</c:v>
                </c:pt>
                <c:pt idx="181">
                  <c:v>4.6323018841501478</c:v>
                </c:pt>
                <c:pt idx="182">
                  <c:v>4.5683136155352138</c:v>
                </c:pt>
                <c:pt idx="183">
                  <c:v>4.5056710309561865</c:v>
                </c:pt>
                <c:pt idx="184">
                  <c:v>4.3970270351573078</c:v>
                </c:pt>
                <c:pt idx="185">
                  <c:v>4.3039237783230853</c:v>
                </c:pt>
                <c:pt idx="186">
                  <c:v>4.1798644956936846</c:v>
                </c:pt>
                <c:pt idx="187">
                  <c:v>3.98786172150152</c:v>
                </c:pt>
                <c:pt idx="188">
                  <c:v>4.057018182382869</c:v>
                </c:pt>
                <c:pt idx="189">
                  <c:v>3.9258102296345498</c:v>
                </c:pt>
                <c:pt idx="190">
                  <c:v>3.938296889651923</c:v>
                </c:pt>
                <c:pt idx="191">
                  <c:v>3.875479369667477</c:v>
                </c:pt>
                <c:pt idx="192">
                  <c:v>3.8595382761231765</c:v>
                </c:pt>
                <c:pt idx="193">
                  <c:v>3.9895199460582869</c:v>
                </c:pt>
                <c:pt idx="194">
                  <c:v>4.0608377562190423</c:v>
                </c:pt>
                <c:pt idx="195">
                  <c:v>4.2765856661756851</c:v>
                </c:pt>
                <c:pt idx="196">
                  <c:v>4.285993100944081</c:v>
                </c:pt>
                <c:pt idx="197">
                  <c:v>4.2101404281971071</c:v>
                </c:pt>
                <c:pt idx="198">
                  <c:v>3.9981711937862237</c:v>
                </c:pt>
                <c:pt idx="199">
                  <c:v>3.8271748384411768</c:v>
                </c:pt>
                <c:pt idx="200">
                  <c:v>3.9012138692891227</c:v>
                </c:pt>
                <c:pt idx="201">
                  <c:v>3.8988489651686606</c:v>
                </c:pt>
                <c:pt idx="202">
                  <c:v>4.2354117398242677</c:v>
                </c:pt>
                <c:pt idx="203">
                  <c:v>4.3912732241379508</c:v>
                </c:pt>
                <c:pt idx="204">
                  <c:v>4.5989711508561317</c:v>
                </c:pt>
                <c:pt idx="205">
                  <c:v>4.9359143041261246</c:v>
                </c:pt>
                <c:pt idx="206">
                  <c:v>4.8119729700609639</c:v>
                </c:pt>
                <c:pt idx="207">
                  <c:v>4.6329959382506436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DB-44B0-8339-BDEE6941E080}"/>
            </c:ext>
          </c:extLst>
        </c:ser>
        <c:ser>
          <c:idx val="4"/>
          <c:order val="4"/>
          <c:tx>
            <c:strRef>
              <c:f>'34. ábra'!$B$6</c:f>
              <c:strCache>
                <c:ptCount val="1"/>
                <c:pt idx="0">
                  <c:v>Energiaegyenleg</c:v>
                </c:pt>
              </c:strCache>
            </c:strRef>
          </c:tx>
          <c:invertIfNegative val="0"/>
          <c:cat>
            <c:multiLvlStrRef>
              <c:f>'34. ábra'!$C$1:$HB$2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</c:v>
                  </c:pt>
                </c:lvl>
              </c:multiLvlStrCache>
            </c:multiLvlStrRef>
          </c:cat>
          <c:val>
            <c:numRef>
              <c:f>'34. ábra'!$C$6:$HB$6</c:f>
              <c:numCache>
                <c:formatCode>0.0</c:formatCode>
                <c:ptCount val="208"/>
                <c:pt idx="0">
                  <c:v>-5.9435015236351756</c:v>
                </c:pt>
                <c:pt idx="1">
                  <c:v>-5.938373463637685</c:v>
                </c:pt>
                <c:pt idx="2">
                  <c:v>-6.0871742477513306</c:v>
                </c:pt>
                <c:pt idx="3">
                  <c:v>-6.1135387767880678</c:v>
                </c:pt>
                <c:pt idx="4">
                  <c:v>-5.5062744590260451</c:v>
                </c:pt>
                <c:pt idx="5">
                  <c:v>-5.1479156944685913</c:v>
                </c:pt>
                <c:pt idx="6">
                  <c:v>-4.7044366553844581</c:v>
                </c:pt>
                <c:pt idx="7">
                  <c:v>-4.0877079403714092</c:v>
                </c:pt>
                <c:pt idx="8">
                  <c:v>-3.8182511813677564</c:v>
                </c:pt>
                <c:pt idx="9">
                  <c:v>-3.3915161343137044</c:v>
                </c:pt>
                <c:pt idx="10">
                  <c:v>-3.2149594073875458</c:v>
                </c:pt>
                <c:pt idx="11">
                  <c:v>-3.1048601906379201</c:v>
                </c:pt>
                <c:pt idx="12">
                  <c:v>-3.5752489776503125</c:v>
                </c:pt>
                <c:pt idx="13">
                  <c:v>-3.6835318630783229</c:v>
                </c:pt>
                <c:pt idx="14">
                  <c:v>-3.6689417735575374</c:v>
                </c:pt>
                <c:pt idx="15">
                  <c:v>-3.683973725012883</c:v>
                </c:pt>
                <c:pt idx="16">
                  <c:v>-3.421032255774588</c:v>
                </c:pt>
                <c:pt idx="17">
                  <c:v>-3.5462582392193611</c:v>
                </c:pt>
                <c:pt idx="18">
                  <c:v>-3.7310243955870561</c:v>
                </c:pt>
                <c:pt idx="19">
                  <c:v>-3.7913186114271609</c:v>
                </c:pt>
                <c:pt idx="20">
                  <c:v>-3.8409024956990221</c:v>
                </c:pt>
                <c:pt idx="21">
                  <c:v>-3.913785873068075</c:v>
                </c:pt>
                <c:pt idx="22">
                  <c:v>-3.8909614903996745</c:v>
                </c:pt>
                <c:pt idx="23">
                  <c:v>-3.790478604875505</c:v>
                </c:pt>
                <c:pt idx="24">
                  <c:v>-3.707140130685453</c:v>
                </c:pt>
                <c:pt idx="25">
                  <c:v>-3.1675375515319413</c:v>
                </c:pt>
                <c:pt idx="26">
                  <c:v>-2.6441306508311233</c:v>
                </c:pt>
                <c:pt idx="27">
                  <c:v>-2.3344366332939477</c:v>
                </c:pt>
                <c:pt idx="28">
                  <c:v>-2.4246504642477804</c:v>
                </c:pt>
                <c:pt idx="29">
                  <c:v>-2.7939327981258715</c:v>
                </c:pt>
                <c:pt idx="30">
                  <c:v>-3.334137038045939</c:v>
                </c:pt>
                <c:pt idx="31">
                  <c:v>-4.4257385810344383</c:v>
                </c:pt>
                <c:pt idx="32">
                  <c:v>-5.6675529010080012</c:v>
                </c:pt>
                <c:pt idx="33">
                  <c:v>-6.7674372219113224</c:v>
                </c:pt>
                <c:pt idx="34">
                  <c:v>-8.6916852040000983</c:v>
                </c:pt>
                <c:pt idx="35">
                  <c:v>-9.9385143478951239</c:v>
                </c:pt>
                <c:pt idx="36">
                  <c:v>-9.5240419206640325</c:v>
                </c:pt>
                <c:pt idx="37">
                  <c:v>-8.2324929855448055</c:v>
                </c:pt>
                <c:pt idx="38">
                  <c:v>-6.17494415735234</c:v>
                </c:pt>
                <c:pt idx="39">
                  <c:v>-3.322658408700351</c:v>
                </c:pt>
                <c:pt idx="42">
                  <c:v>-4.6171941285325824</c:v>
                </c:pt>
                <c:pt idx="43">
                  <c:v>-4.5969390796885872</c:v>
                </c:pt>
                <c:pt idx="44">
                  <c:v>-4.2418734232997499</c:v>
                </c:pt>
                <c:pt idx="45">
                  <c:v>-3.9262061509897848</c:v>
                </c:pt>
                <c:pt idx="46">
                  <c:v>-3.5108972614721781</c:v>
                </c:pt>
                <c:pt idx="47">
                  <c:v>-3.1938403007836382</c:v>
                </c:pt>
                <c:pt idx="48">
                  <c:v>-2.8413465282967554</c:v>
                </c:pt>
                <c:pt idx="49">
                  <c:v>-2.4143964137976579</c:v>
                </c:pt>
                <c:pt idx="50">
                  <c:v>-2.2271738617466998</c:v>
                </c:pt>
                <c:pt idx="51">
                  <c:v>-1.9959572916147847</c:v>
                </c:pt>
                <c:pt idx="52">
                  <c:v>-1.9389087765360431</c:v>
                </c:pt>
                <c:pt idx="53">
                  <c:v>-2.0447716656625503</c:v>
                </c:pt>
                <c:pt idx="54">
                  <c:v>-2.3010876396404827</c:v>
                </c:pt>
                <c:pt idx="55">
                  <c:v>-2.4476598501805102</c:v>
                </c:pt>
                <c:pt idx="56">
                  <c:v>-2.5078585669473652</c:v>
                </c:pt>
                <c:pt idx="57">
                  <c:v>-2.5355421213787412</c:v>
                </c:pt>
                <c:pt idx="58">
                  <c:v>-2.5025860809134279</c:v>
                </c:pt>
                <c:pt idx="59">
                  <c:v>-2.578911364211864</c:v>
                </c:pt>
                <c:pt idx="60">
                  <c:v>-2.7327121127709471</c:v>
                </c:pt>
                <c:pt idx="61">
                  <c:v>-2.8928076961369973</c:v>
                </c:pt>
                <c:pt idx="62">
                  <c:v>-2.8985203023574191</c:v>
                </c:pt>
                <c:pt idx="63">
                  <c:v>-2.8041896894833873</c:v>
                </c:pt>
                <c:pt idx="64">
                  <c:v>-2.5906866803283317</c:v>
                </c:pt>
                <c:pt idx="65">
                  <c:v>-2.4129537349750025</c:v>
                </c:pt>
                <c:pt idx="66">
                  <c:v>-2.2628298701275829</c:v>
                </c:pt>
                <c:pt idx="67">
                  <c:v>-1.9796593773960216</c:v>
                </c:pt>
                <c:pt idx="68">
                  <c:v>-1.7662895065349293</c:v>
                </c:pt>
                <c:pt idx="69">
                  <c:v>-1.516306286925325</c:v>
                </c:pt>
                <c:pt idx="70">
                  <c:v>-1.4847874022545902</c:v>
                </c:pt>
                <c:pt idx="71">
                  <c:v>-1.7490693014197971</c:v>
                </c:pt>
                <c:pt idx="72">
                  <c:v>-2.1957125881850463</c:v>
                </c:pt>
                <c:pt idx="73">
                  <c:v>-2.4907319082935682</c:v>
                </c:pt>
                <c:pt idx="74">
                  <c:v>-2.8239751229507535</c:v>
                </c:pt>
                <c:pt idx="75">
                  <c:v>-3.9539846682416919</c:v>
                </c:pt>
                <c:pt idx="76">
                  <c:v>-4.3450622427152581</c:v>
                </c:pt>
                <c:pt idx="77">
                  <c:v>-4.6877633052172065</c:v>
                </c:pt>
                <c:pt idx="78">
                  <c:v>-4.5145361744616714</c:v>
                </c:pt>
                <c:pt idx="79">
                  <c:v>-3.5707646578788332</c:v>
                </c:pt>
                <c:pt idx="80">
                  <c:v>-3.0899852112008279</c:v>
                </c:pt>
                <c:pt idx="83">
                  <c:v>-2.7820296794038439</c:v>
                </c:pt>
                <c:pt idx="84">
                  <c:v>-2.8769840024456395</c:v>
                </c:pt>
                <c:pt idx="85">
                  <c:v>-2.7553492814060134</c:v>
                </c:pt>
                <c:pt idx="86">
                  <c:v>-2.6489210212479017</c:v>
                </c:pt>
                <c:pt idx="87">
                  <c:v>-2.2893935801993806</c:v>
                </c:pt>
                <c:pt idx="88">
                  <c:v>-2.0523661836827976</c:v>
                </c:pt>
                <c:pt idx="89">
                  <c:v>-1.8444745372346578</c:v>
                </c:pt>
                <c:pt idx="90">
                  <c:v>-1.6180740832451499</c:v>
                </c:pt>
                <c:pt idx="91">
                  <c:v>-1.5584643094390389</c:v>
                </c:pt>
                <c:pt idx="92">
                  <c:v>-1.4065557292064002</c:v>
                </c:pt>
                <c:pt idx="93">
                  <c:v>-1.3793347905140123</c:v>
                </c:pt>
                <c:pt idx="94">
                  <c:v>-1.4354921061802699</c:v>
                </c:pt>
                <c:pt idx="95">
                  <c:v>-1.6940389397497497</c:v>
                </c:pt>
                <c:pt idx="96">
                  <c:v>-1.8449385294119638</c:v>
                </c:pt>
                <c:pt idx="97">
                  <c:v>-1.8837839544745949</c:v>
                </c:pt>
                <c:pt idx="98">
                  <c:v>-2.006469589858916</c:v>
                </c:pt>
                <c:pt idx="99">
                  <c:v>-2.0473813512724295</c:v>
                </c:pt>
                <c:pt idx="100">
                  <c:v>-2.2593389423643919</c:v>
                </c:pt>
                <c:pt idx="101">
                  <c:v>-2.5092811158833257</c:v>
                </c:pt>
                <c:pt idx="102">
                  <c:v>-2.6781726077159327</c:v>
                </c:pt>
                <c:pt idx="103">
                  <c:v>-2.620625266659844</c:v>
                </c:pt>
                <c:pt idx="104">
                  <c:v>-2.5354308617016064</c:v>
                </c:pt>
                <c:pt idx="105">
                  <c:v>-2.4271818636296261</c:v>
                </c:pt>
                <c:pt idx="106">
                  <c:v>-2.3719595191690233</c:v>
                </c:pt>
                <c:pt idx="107">
                  <c:v>-2.3528311155725077</c:v>
                </c:pt>
                <c:pt idx="108">
                  <c:v>-2.0687034734732626</c:v>
                </c:pt>
                <c:pt idx="109">
                  <c:v>-1.8708333083847208</c:v>
                </c:pt>
                <c:pt idx="110">
                  <c:v>-1.5662696914002929</c:v>
                </c:pt>
                <c:pt idx="111">
                  <c:v>-1.5131060633079092</c:v>
                </c:pt>
                <c:pt idx="112">
                  <c:v>-1.6277935568661559</c:v>
                </c:pt>
                <c:pt idx="113">
                  <c:v>-1.7653724140194289</c:v>
                </c:pt>
                <c:pt idx="114">
                  <c:v>-2.0163749485377074</c:v>
                </c:pt>
                <c:pt idx="115">
                  <c:v>-2.2791715887076949</c:v>
                </c:pt>
                <c:pt idx="116">
                  <c:v>-2.5203314186431922</c:v>
                </c:pt>
                <c:pt idx="117">
                  <c:v>-2.9363656579994375</c:v>
                </c:pt>
                <c:pt idx="118">
                  <c:v>-3.4171498139735377</c:v>
                </c:pt>
                <c:pt idx="119">
                  <c:v>-3.5433983814686392</c:v>
                </c:pt>
                <c:pt idx="120">
                  <c:v>-3.4891916519188375</c:v>
                </c:pt>
                <c:pt idx="121">
                  <c:v>-3.1669748819245234</c:v>
                </c:pt>
                <c:pt idx="124">
                  <c:v>-5.9803931038168852</c:v>
                </c:pt>
                <c:pt idx="125">
                  <c:v>-5.7403710269184209</c:v>
                </c:pt>
                <c:pt idx="126">
                  <c:v>-5.1588667967832427</c:v>
                </c:pt>
                <c:pt idx="127">
                  <c:v>-4.0019529693731206</c:v>
                </c:pt>
                <c:pt idx="128">
                  <c:v>-3.5756869074615087</c:v>
                </c:pt>
                <c:pt idx="129">
                  <c:v>-3.3587614384364284</c:v>
                </c:pt>
                <c:pt idx="130">
                  <c:v>-3.1022743671338904</c:v>
                </c:pt>
                <c:pt idx="131">
                  <c:v>-3.0323188877517908</c:v>
                </c:pt>
                <c:pt idx="132">
                  <c:v>-2.740720190243854</c:v>
                </c:pt>
                <c:pt idx="133">
                  <c:v>-2.5860698952708092</c:v>
                </c:pt>
                <c:pt idx="134">
                  <c:v>-2.4336749859883806</c:v>
                </c:pt>
                <c:pt idx="135">
                  <c:v>-2.4619018854318946</c:v>
                </c:pt>
                <c:pt idx="136">
                  <c:v>-2.8798697448282438</c:v>
                </c:pt>
                <c:pt idx="137">
                  <c:v>-2.7734613500911047</c:v>
                </c:pt>
                <c:pt idx="138">
                  <c:v>-2.9063789023887359</c:v>
                </c:pt>
                <c:pt idx="139">
                  <c:v>-2.9146337159176001</c:v>
                </c:pt>
                <c:pt idx="140">
                  <c:v>-3.0047447197360251</c:v>
                </c:pt>
                <c:pt idx="141">
                  <c:v>-3.2061279704350105</c:v>
                </c:pt>
                <c:pt idx="142">
                  <c:v>-3.5987569092220646</c:v>
                </c:pt>
                <c:pt idx="143">
                  <c:v>-3.9461975285564548</c:v>
                </c:pt>
                <c:pt idx="144">
                  <c:v>-3.7883737987696771</c:v>
                </c:pt>
                <c:pt idx="145">
                  <c:v>-3.9517865878800671</c:v>
                </c:pt>
                <c:pt idx="146">
                  <c:v>-3.5477404124606648</c:v>
                </c:pt>
                <c:pt idx="147">
                  <c:v>-3.0887023979718267</c:v>
                </c:pt>
                <c:pt idx="148">
                  <c:v>-2.9387572065165357</c:v>
                </c:pt>
                <c:pt idx="149">
                  <c:v>-2.3780463515631225</c:v>
                </c:pt>
                <c:pt idx="150">
                  <c:v>-2.20186018004543</c:v>
                </c:pt>
                <c:pt idx="151">
                  <c:v>-2.0783287633997225</c:v>
                </c:pt>
                <c:pt idx="152">
                  <c:v>-1.9687844600699635</c:v>
                </c:pt>
                <c:pt idx="153">
                  <c:v>-2.3178365969211359</c:v>
                </c:pt>
                <c:pt idx="154">
                  <c:v>-2.6637298876295028</c:v>
                </c:pt>
                <c:pt idx="155">
                  <c:v>-3.5233196483395472</c:v>
                </c:pt>
                <c:pt idx="156">
                  <c:v>-4.9549615593599317</c:v>
                </c:pt>
                <c:pt idx="157">
                  <c:v>-6.1986306272315517</c:v>
                </c:pt>
                <c:pt idx="158">
                  <c:v>-6.6811542601817129</c:v>
                </c:pt>
                <c:pt idx="159">
                  <c:v>-6.6053633528873128</c:v>
                </c:pt>
                <c:pt idx="160">
                  <c:v>-5.3984609839655509</c:v>
                </c:pt>
                <c:pt idx="161">
                  <c:v>-4.235911657401874</c:v>
                </c:pt>
                <c:pt idx="162">
                  <c:v>-3.5414139856072535</c:v>
                </c:pt>
                <c:pt idx="165">
                  <c:v>-2.6963296116623545</c:v>
                </c:pt>
                <c:pt idx="166">
                  <c:v>-2.1482533579806429</c:v>
                </c:pt>
                <c:pt idx="167">
                  <c:v>-2.0010549836003246</c:v>
                </c:pt>
                <c:pt idx="168">
                  <c:v>-1.910933767159547</c:v>
                </c:pt>
                <c:pt idx="169">
                  <c:v>-1.851617553082519</c:v>
                </c:pt>
                <c:pt idx="170">
                  <c:v>-1.7514340912128241</c:v>
                </c:pt>
                <c:pt idx="171">
                  <c:v>-1.6173864912995324</c:v>
                </c:pt>
                <c:pt idx="172">
                  <c:v>-1.4072622204611209</c:v>
                </c:pt>
                <c:pt idx="173">
                  <c:v>-1.2535790560173756</c:v>
                </c:pt>
                <c:pt idx="174">
                  <c:v>-1.2165578777822934</c:v>
                </c:pt>
                <c:pt idx="175">
                  <c:v>-0.99907393591157423</c:v>
                </c:pt>
                <c:pt idx="176">
                  <c:v>-0.91122114057700154</c:v>
                </c:pt>
                <c:pt idx="177">
                  <c:v>-0.87434091573370853</c:v>
                </c:pt>
                <c:pt idx="178">
                  <c:v>-0.85611709549954507</c:v>
                </c:pt>
                <c:pt idx="179">
                  <c:v>-0.93360128658234309</c:v>
                </c:pt>
                <c:pt idx="180">
                  <c:v>-0.95779545249648179</c:v>
                </c:pt>
                <c:pt idx="181">
                  <c:v>-1.1588874061280099</c:v>
                </c:pt>
                <c:pt idx="182">
                  <c:v>-1.204975028121356</c:v>
                </c:pt>
                <c:pt idx="183">
                  <c:v>-1.2520365522389463</c:v>
                </c:pt>
                <c:pt idx="184">
                  <c:v>-1.318930372437118</c:v>
                </c:pt>
                <c:pt idx="185">
                  <c:v>-1.3087669832693671</c:v>
                </c:pt>
                <c:pt idx="186">
                  <c:v>-1.4191314976028426</c:v>
                </c:pt>
                <c:pt idx="187">
                  <c:v>-1.4063821256227587</c:v>
                </c:pt>
                <c:pt idx="188">
                  <c:v>-1.5959948051027917</c:v>
                </c:pt>
                <c:pt idx="189">
                  <c:v>-1.6977062193921453</c:v>
                </c:pt>
                <c:pt idx="190">
                  <c:v>-1.6898986452001177</c:v>
                </c:pt>
                <c:pt idx="191">
                  <c:v>-1.7826186058317877</c:v>
                </c:pt>
                <c:pt idx="192">
                  <c:v>-1.6931991867470015</c:v>
                </c:pt>
                <c:pt idx="193">
                  <c:v>-1.6235551614353749</c:v>
                </c:pt>
                <c:pt idx="194">
                  <c:v>-1.4600157362645683</c:v>
                </c:pt>
                <c:pt idx="195">
                  <c:v>-1.3215377434257916</c:v>
                </c:pt>
                <c:pt idx="196">
                  <c:v>-1.1759218105482934</c:v>
                </c:pt>
                <c:pt idx="197">
                  <c:v>-1.1769488911344415</c:v>
                </c:pt>
                <c:pt idx="198">
                  <c:v>-1.3036782680476409</c:v>
                </c:pt>
                <c:pt idx="199">
                  <c:v>-1.6202751466652021</c:v>
                </c:pt>
                <c:pt idx="200">
                  <c:v>-1.9886148450067678</c:v>
                </c:pt>
                <c:pt idx="201">
                  <c:v>-2.3775750296380131</c:v>
                </c:pt>
                <c:pt idx="202">
                  <c:v>-2.6739398930995364</c:v>
                </c:pt>
                <c:pt idx="203">
                  <c:v>-2.8246879129362443</c:v>
                </c:pt>
                <c:pt idx="204">
                  <c:v>-2.8083825413643231</c:v>
                </c:pt>
                <c:pt idx="205">
                  <c:v>-2.3933428505581689</c:v>
                </c:pt>
                <c:pt idx="206">
                  <c:v>-2.1381303273113299</c:v>
                </c:pt>
                <c:pt idx="207">
                  <c:v>-1.7966730898932384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7DB-44B0-8339-BDEE6941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'34. ábra'!$A$8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97DB-44B0-8339-BDEE6941E08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97DB-44B0-8339-BDEE6941E08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97DB-44B0-8339-BDEE6941E08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97DB-44B0-8339-BDEE6941E08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97DB-44B0-8339-BDEE6941E080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7-97DB-44B0-8339-BDEE6941E080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8-97DB-44B0-8339-BDEE6941E080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9-97DB-44B0-8339-BDEE6941E080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A-97DB-44B0-8339-BDEE6941E080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B-97DB-44B0-8339-BDEE6941E080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C-97DB-44B0-8339-BDEE6941E080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D-97DB-44B0-8339-BDEE6941E080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E-97DB-44B0-8339-BDEE6941E080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F-97DB-44B0-8339-BDEE6941E080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0-97DB-44B0-8339-BDEE6941E080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1-97DB-44B0-8339-BDEE6941E080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2-97DB-44B0-8339-BDEE6941E080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3-97DB-44B0-8339-BDEE6941E080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4-97DB-44B0-8339-BDEE6941E080}"/>
              </c:ext>
            </c:extLst>
          </c:dPt>
          <c:cat>
            <c:multiLvlStrRef>
              <c:f>'34.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'34. ábra'!$C$8:$HB$8</c:f>
              <c:numCache>
                <c:formatCode>0.0</c:formatCode>
                <c:ptCount val="208"/>
                <c:pt idx="0">
                  <c:v>7.0355582144414157</c:v>
                </c:pt>
                <c:pt idx="1">
                  <c:v>6.622803777369624</c:v>
                </c:pt>
                <c:pt idx="2">
                  <c:v>6.3072155010652651</c:v>
                </c:pt>
                <c:pt idx="3">
                  <c:v>6.3163859750562095</c:v>
                </c:pt>
                <c:pt idx="4">
                  <c:v>6.838016725855077</c:v>
                </c:pt>
                <c:pt idx="5">
                  <c:v>7.3079511425178652</c:v>
                </c:pt>
                <c:pt idx="6">
                  <c:v>7.476511275372669</c:v>
                </c:pt>
                <c:pt idx="7">
                  <c:v>7.9433794454458662</c:v>
                </c:pt>
                <c:pt idx="8">
                  <c:v>7.7637624950634851</c:v>
                </c:pt>
                <c:pt idx="9">
                  <c:v>8.5029667690393627</c:v>
                </c:pt>
                <c:pt idx="10">
                  <c:v>8.8676749894197258</c:v>
                </c:pt>
                <c:pt idx="11">
                  <c:v>8.6722934452404239</c:v>
                </c:pt>
                <c:pt idx="12">
                  <c:v>8.0893432096920144</c:v>
                </c:pt>
                <c:pt idx="13">
                  <c:v>7.8619770948815972</c:v>
                </c:pt>
                <c:pt idx="14">
                  <c:v>7.1627245511328734</c:v>
                </c:pt>
                <c:pt idx="15">
                  <c:v>6.8199594576205396</c:v>
                </c:pt>
                <c:pt idx="16">
                  <c:v>6.594803017899677</c:v>
                </c:pt>
                <c:pt idx="17">
                  <c:v>5.8935524429218011</c:v>
                </c:pt>
                <c:pt idx="18">
                  <c:v>4.7587826570294585</c:v>
                </c:pt>
                <c:pt idx="19">
                  <c:v>4.26689883136667</c:v>
                </c:pt>
                <c:pt idx="20">
                  <c:v>3.7792408397917052</c:v>
                </c:pt>
                <c:pt idx="21">
                  <c:v>3.2742159982221022</c:v>
                </c:pt>
                <c:pt idx="22">
                  <c:v>3.1038128572795367</c:v>
                </c:pt>
                <c:pt idx="23">
                  <c:v>2.3243773479050924</c:v>
                </c:pt>
                <c:pt idx="24">
                  <c:v>2.2148721771838118</c:v>
                </c:pt>
                <c:pt idx="25">
                  <c:v>0.97685434504068391</c:v>
                </c:pt>
                <c:pt idx="26">
                  <c:v>1.4072188521313118</c:v>
                </c:pt>
                <c:pt idx="27">
                  <c:v>1.9382786446865214</c:v>
                </c:pt>
                <c:pt idx="28">
                  <c:v>2.3863865429712652</c:v>
                </c:pt>
                <c:pt idx="29">
                  <c:v>3.0818179946498847</c:v>
                </c:pt>
                <c:pt idx="30">
                  <c:v>1.7212897311727404</c:v>
                </c:pt>
                <c:pt idx="31">
                  <c:v>0.20335608611149292</c:v>
                </c:pt>
                <c:pt idx="32">
                  <c:v>-1.6495144968928028</c:v>
                </c:pt>
                <c:pt idx="33">
                  <c:v>-2.731208443727033</c:v>
                </c:pt>
                <c:pt idx="34">
                  <c:v>-3.7485600110407873</c:v>
                </c:pt>
                <c:pt idx="35">
                  <c:v>-4.3829027311447604</c:v>
                </c:pt>
                <c:pt idx="36">
                  <c:v>-2.7523223633332137</c:v>
                </c:pt>
                <c:pt idx="37">
                  <c:v>-0.10647893842551959</c:v>
                </c:pt>
                <c:pt idx="38">
                  <c:v>2.902730956896534</c:v>
                </c:pt>
                <c:pt idx="39">
                  <c:v>5.1362363328234872</c:v>
                </c:pt>
                <c:pt idx="42">
                  <c:v>6.1546358491864517</c:v>
                </c:pt>
                <c:pt idx="43">
                  <c:v>6.1185518070763969</c:v>
                </c:pt>
                <c:pt idx="44">
                  <c:v>6.3905619593344012</c:v>
                </c:pt>
                <c:pt idx="45">
                  <c:v>6.3478696170126474</c:v>
                </c:pt>
                <c:pt idx="46">
                  <c:v>6.3284409034792652</c:v>
                </c:pt>
                <c:pt idx="47">
                  <c:v>5.9418152616753801</c:v>
                </c:pt>
                <c:pt idx="48">
                  <c:v>5.7302328268113669</c:v>
                </c:pt>
                <c:pt idx="49">
                  <c:v>5.91708056809445</c:v>
                </c:pt>
                <c:pt idx="50">
                  <c:v>6.2203301654543264</c:v>
                </c:pt>
                <c:pt idx="51">
                  <c:v>7.0242329625310509</c:v>
                </c:pt>
                <c:pt idx="52">
                  <c:v>7.4160266191568134</c:v>
                </c:pt>
                <c:pt idx="53">
                  <c:v>7.6100549887480753</c:v>
                </c:pt>
                <c:pt idx="54">
                  <c:v>7.7924502331822616</c:v>
                </c:pt>
                <c:pt idx="55">
                  <c:v>7.718737274772006</c:v>
                </c:pt>
                <c:pt idx="56">
                  <c:v>7.5940255246340183</c:v>
                </c:pt>
                <c:pt idx="57">
                  <c:v>7.4733345026358151</c:v>
                </c:pt>
                <c:pt idx="58">
                  <c:v>7.128090044707827</c:v>
                </c:pt>
                <c:pt idx="59">
                  <c:v>6.834013059127118</c:v>
                </c:pt>
                <c:pt idx="60">
                  <c:v>6.0943663952098461</c:v>
                </c:pt>
                <c:pt idx="61">
                  <c:v>5.9419506552123043</c:v>
                </c:pt>
                <c:pt idx="62">
                  <c:v>5.7798064695429563</c:v>
                </c:pt>
                <c:pt idx="63">
                  <c:v>5.9933211041962089</c:v>
                </c:pt>
                <c:pt idx="64">
                  <c:v>6.3724212100740836</c:v>
                </c:pt>
                <c:pt idx="65">
                  <c:v>5.9685139878736306</c:v>
                </c:pt>
                <c:pt idx="66">
                  <c:v>5.8285849638930198</c:v>
                </c:pt>
                <c:pt idx="67">
                  <c:v>4.8726829863263266</c:v>
                </c:pt>
                <c:pt idx="68">
                  <c:v>5.5192198412552926</c:v>
                </c:pt>
                <c:pt idx="69">
                  <c:v>6.7393771131212885</c:v>
                </c:pt>
                <c:pt idx="70">
                  <c:v>6.9285928792002025</c:v>
                </c:pt>
                <c:pt idx="71">
                  <c:v>6.9459751574336774</c:v>
                </c:pt>
                <c:pt idx="72">
                  <c:v>4.9366386482911633</c:v>
                </c:pt>
                <c:pt idx="73">
                  <c:v>2.8157338083559109</c:v>
                </c:pt>
                <c:pt idx="74">
                  <c:v>1.462779050192315</c:v>
                </c:pt>
                <c:pt idx="75">
                  <c:v>0.20937574864003139</c:v>
                </c:pt>
                <c:pt idx="76">
                  <c:v>-8.8018711207715983E-2</c:v>
                </c:pt>
                <c:pt idx="77">
                  <c:v>-0.14099681418132648</c:v>
                </c:pt>
                <c:pt idx="78">
                  <c:v>0.89997237095662919</c:v>
                </c:pt>
                <c:pt idx="79">
                  <c:v>2.4215975495884026</c:v>
                </c:pt>
                <c:pt idx="80">
                  <c:v>3.5331321486379585</c:v>
                </c:pt>
                <c:pt idx="83">
                  <c:v>1.1170155716240444</c:v>
                </c:pt>
                <c:pt idx="84">
                  <c:v>0.75955736937716645</c:v>
                </c:pt>
                <c:pt idx="85">
                  <c:v>0.68665014976844785</c:v>
                </c:pt>
                <c:pt idx="86">
                  <c:v>0.41038917572708944</c:v>
                </c:pt>
                <c:pt idx="87">
                  <c:v>1.024609438776132</c:v>
                </c:pt>
                <c:pt idx="88">
                  <c:v>1.3467716478058394</c:v>
                </c:pt>
                <c:pt idx="89">
                  <c:v>1.4043507625644325</c:v>
                </c:pt>
                <c:pt idx="90">
                  <c:v>2.0784175094596757</c:v>
                </c:pt>
                <c:pt idx="91">
                  <c:v>2.2331005164162825</c:v>
                </c:pt>
                <c:pt idx="92">
                  <c:v>2.8060547234894586</c:v>
                </c:pt>
                <c:pt idx="93">
                  <c:v>3.0232775795155042</c:v>
                </c:pt>
                <c:pt idx="94">
                  <c:v>2.9655217884777501</c:v>
                </c:pt>
                <c:pt idx="95">
                  <c:v>2.8642966922572883</c:v>
                </c:pt>
                <c:pt idx="96">
                  <c:v>2.6850144456535379</c:v>
                </c:pt>
                <c:pt idx="97">
                  <c:v>2.9806853911802786</c:v>
                </c:pt>
                <c:pt idx="98">
                  <c:v>2.837058237763773</c:v>
                </c:pt>
                <c:pt idx="99">
                  <c:v>2.5920249674919922</c:v>
                </c:pt>
                <c:pt idx="100">
                  <c:v>2.4974768050206504</c:v>
                </c:pt>
                <c:pt idx="101">
                  <c:v>2.194752230296015</c:v>
                </c:pt>
                <c:pt idx="102">
                  <c:v>2.0449788697946314</c:v>
                </c:pt>
                <c:pt idx="103">
                  <c:v>2.5044406946126978</c:v>
                </c:pt>
                <c:pt idx="104">
                  <c:v>2.6498700336223293</c:v>
                </c:pt>
                <c:pt idx="105">
                  <c:v>3.0164426658251684</c:v>
                </c:pt>
                <c:pt idx="106">
                  <c:v>3.701992947511914</c:v>
                </c:pt>
                <c:pt idx="107">
                  <c:v>3.7983634897879419</c:v>
                </c:pt>
                <c:pt idx="108">
                  <c:v>4.4148751702473836</c:v>
                </c:pt>
                <c:pt idx="109">
                  <c:v>5.003865300201829</c:v>
                </c:pt>
                <c:pt idx="110">
                  <c:v>5.6952000459285728</c:v>
                </c:pt>
                <c:pt idx="111">
                  <c:v>6.0308840052370947</c:v>
                </c:pt>
                <c:pt idx="112">
                  <c:v>5.8885492727482989</c:v>
                </c:pt>
                <c:pt idx="113">
                  <c:v>4.8592615527628054</c:v>
                </c:pt>
                <c:pt idx="114">
                  <c:v>3.3164453701293062</c:v>
                </c:pt>
                <c:pt idx="115">
                  <c:v>2.1891676623530465</c:v>
                </c:pt>
                <c:pt idx="116">
                  <c:v>1.588725341418971</c:v>
                </c:pt>
                <c:pt idx="117">
                  <c:v>1.5502529085753243</c:v>
                </c:pt>
                <c:pt idx="118">
                  <c:v>1.8678463118763444</c:v>
                </c:pt>
                <c:pt idx="119">
                  <c:v>3.4244026071602929</c:v>
                </c:pt>
                <c:pt idx="120">
                  <c:v>4.5124210550391828</c:v>
                </c:pt>
                <c:pt idx="121">
                  <c:v>5.5189854849847313</c:v>
                </c:pt>
                <c:pt idx="124">
                  <c:v>4.3000594613734915</c:v>
                </c:pt>
                <c:pt idx="125">
                  <c:v>3.7598351168653066</c:v>
                </c:pt>
                <c:pt idx="126">
                  <c:v>3.8087471066876746</c:v>
                </c:pt>
                <c:pt idx="127">
                  <c:v>3.8418167887943735</c:v>
                </c:pt>
                <c:pt idx="128">
                  <c:v>3.2297401781961397</c:v>
                </c:pt>
                <c:pt idx="129">
                  <c:v>2.5198792755507347</c:v>
                </c:pt>
                <c:pt idx="130">
                  <c:v>1.7049490883258349</c:v>
                </c:pt>
                <c:pt idx="131">
                  <c:v>1.1554301974390335</c:v>
                </c:pt>
                <c:pt idx="132">
                  <c:v>1.151077170737524</c:v>
                </c:pt>
                <c:pt idx="133">
                  <c:v>1.6944794997521755</c:v>
                </c:pt>
                <c:pt idx="134">
                  <c:v>2.0405114796516717</c:v>
                </c:pt>
                <c:pt idx="135">
                  <c:v>2.0148846000502063</c:v>
                </c:pt>
                <c:pt idx="136">
                  <c:v>1.7416407355712704</c:v>
                </c:pt>
                <c:pt idx="137">
                  <c:v>1.6586370356747915</c:v>
                </c:pt>
                <c:pt idx="138">
                  <c:v>1.4229622236698201</c:v>
                </c:pt>
                <c:pt idx="139">
                  <c:v>1.7473762782007278</c:v>
                </c:pt>
                <c:pt idx="140">
                  <c:v>1.7209447071480106</c:v>
                </c:pt>
                <c:pt idx="141">
                  <c:v>1.6353880634335121</c:v>
                </c:pt>
                <c:pt idx="142">
                  <c:v>1.537837289511057</c:v>
                </c:pt>
                <c:pt idx="143">
                  <c:v>0.76706878250362165</c:v>
                </c:pt>
                <c:pt idx="144">
                  <c:v>0.95188942435180124</c:v>
                </c:pt>
                <c:pt idx="145">
                  <c:v>0.26785279459749045</c:v>
                </c:pt>
                <c:pt idx="146">
                  <c:v>-0.46263783980829776</c:v>
                </c:pt>
                <c:pt idx="147">
                  <c:v>8.8319577082658141E-2</c:v>
                </c:pt>
                <c:pt idx="148">
                  <c:v>-0.74149531189404105</c:v>
                </c:pt>
                <c:pt idx="149">
                  <c:v>-0.54471655123504248</c:v>
                </c:pt>
                <c:pt idx="150">
                  <c:v>1.5137741846056643</c:v>
                </c:pt>
                <c:pt idx="151">
                  <c:v>2.1175226686329047</c:v>
                </c:pt>
                <c:pt idx="152">
                  <c:v>3.4920090971881512</c:v>
                </c:pt>
                <c:pt idx="153">
                  <c:v>3.0902032578151895</c:v>
                </c:pt>
                <c:pt idx="154">
                  <c:v>1.1845938861438134</c:v>
                </c:pt>
                <c:pt idx="155">
                  <c:v>0.22233127659447127</c:v>
                </c:pt>
                <c:pt idx="156">
                  <c:v>-2.0316320487536972</c:v>
                </c:pt>
                <c:pt idx="157">
                  <c:v>-2.9197129097025747</c:v>
                </c:pt>
                <c:pt idx="158">
                  <c:v>-3.4566519281356691</c:v>
                </c:pt>
                <c:pt idx="159">
                  <c:v>-5.1605542239879165</c:v>
                </c:pt>
                <c:pt idx="160">
                  <c:v>-3.429336537087925</c:v>
                </c:pt>
                <c:pt idx="161">
                  <c:v>-1.4821366260489841</c:v>
                </c:pt>
                <c:pt idx="162">
                  <c:v>-1.9583682841836425E-2</c:v>
                </c:pt>
                <c:pt idx="165">
                  <c:v>-4.1325505503403566</c:v>
                </c:pt>
                <c:pt idx="166">
                  <c:v>-2.659197872125227</c:v>
                </c:pt>
                <c:pt idx="167">
                  <c:v>-1.6577007541580837</c:v>
                </c:pt>
                <c:pt idx="168">
                  <c:v>-0.9049288969432836</c:v>
                </c:pt>
                <c:pt idx="169">
                  <c:v>-0.61223285126477922</c:v>
                </c:pt>
                <c:pt idx="170">
                  <c:v>-0.52915637218450806</c:v>
                </c:pt>
                <c:pt idx="171">
                  <c:v>-0.2458820479847037</c:v>
                </c:pt>
                <c:pt idx="172">
                  <c:v>-0.42624846263157767</c:v>
                </c:pt>
                <c:pt idx="173">
                  <c:v>-0.544944021758627</c:v>
                </c:pt>
                <c:pt idx="174">
                  <c:v>-0.47213888752274613</c:v>
                </c:pt>
                <c:pt idx="175">
                  <c:v>-0.64183767189243035</c:v>
                </c:pt>
                <c:pt idx="176">
                  <c:v>-0.82144452457658179</c:v>
                </c:pt>
                <c:pt idx="177">
                  <c:v>-0.93425118107841953</c:v>
                </c:pt>
                <c:pt idx="178">
                  <c:v>-1.1325340938933293</c:v>
                </c:pt>
                <c:pt idx="179">
                  <c:v>-1.1149250451992545</c:v>
                </c:pt>
                <c:pt idx="180">
                  <c:v>-1.0586322621629858</c:v>
                </c:pt>
                <c:pt idx="181">
                  <c:v>-1.2135234016233216</c:v>
                </c:pt>
                <c:pt idx="182">
                  <c:v>-1.649062611935566</c:v>
                </c:pt>
                <c:pt idx="183">
                  <c:v>-1.9289860870633433</c:v>
                </c:pt>
                <c:pt idx="184">
                  <c:v>-2.4808012135953614</c:v>
                </c:pt>
                <c:pt idx="185">
                  <c:v>-2.7187410386727242</c:v>
                </c:pt>
                <c:pt idx="186">
                  <c:v>-2.8113504856508609</c:v>
                </c:pt>
                <c:pt idx="187">
                  <c:v>-3.1410703827609168</c:v>
                </c:pt>
                <c:pt idx="188">
                  <c:v>-3.3865100578645047</c:v>
                </c:pt>
                <c:pt idx="189">
                  <c:v>-3.8712533222535965</c:v>
                </c:pt>
                <c:pt idx="190">
                  <c:v>-3.9633494907837203</c:v>
                </c:pt>
                <c:pt idx="191">
                  <c:v>-4.2107237024146276</c:v>
                </c:pt>
                <c:pt idx="192">
                  <c:v>-4.1027199310345743</c:v>
                </c:pt>
                <c:pt idx="193">
                  <c:v>-4.1737885025052854</c:v>
                </c:pt>
                <c:pt idx="194">
                  <c:v>-4.403251806822233</c:v>
                </c:pt>
                <c:pt idx="195">
                  <c:v>-4.318175716597934</c:v>
                </c:pt>
                <c:pt idx="196">
                  <c:v>-4.3126815541031238</c:v>
                </c:pt>
                <c:pt idx="197">
                  <c:v>-4.580295862817481</c:v>
                </c:pt>
                <c:pt idx="198">
                  <c:v>-4.8212641232552915</c:v>
                </c:pt>
                <c:pt idx="199">
                  <c:v>-5.3935613078500992</c:v>
                </c:pt>
                <c:pt idx="200">
                  <c:v>-5.6731035259697133</c:v>
                </c:pt>
                <c:pt idx="201">
                  <c:v>-6.0070119543664937</c:v>
                </c:pt>
                <c:pt idx="202">
                  <c:v>-6.2312972255868955</c:v>
                </c:pt>
                <c:pt idx="203">
                  <c:v>-6.6445516723654183</c:v>
                </c:pt>
                <c:pt idx="204">
                  <c:v>-6.6798509069265819</c:v>
                </c:pt>
                <c:pt idx="205">
                  <c:v>-5.9569348753434435</c:v>
                </c:pt>
                <c:pt idx="206">
                  <c:v>-5.3815635615375328</c:v>
                </c:pt>
                <c:pt idx="207">
                  <c:v>-4.6650362423900278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7DB-44B0-8339-BDEE6941E080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'34.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'34. ábra'!$C$10:$GD$10</c:f>
              <c:numCache>
                <c:formatCode>General</c:formatCode>
                <c:ptCount val="184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  <c:pt idx="21">
                  <c:v>100000</c:v>
                </c:pt>
                <c:pt idx="22">
                  <c:v>100000</c:v>
                </c:pt>
                <c:pt idx="23">
                  <c:v>100000</c:v>
                </c:pt>
                <c:pt idx="24">
                  <c:v>100000</c:v>
                </c:pt>
                <c:pt idx="25">
                  <c:v>100000</c:v>
                </c:pt>
                <c:pt idx="26">
                  <c:v>100000</c:v>
                </c:pt>
                <c:pt idx="27">
                  <c:v>100000</c:v>
                </c:pt>
                <c:pt idx="28">
                  <c:v>100000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100000</c:v>
                </c:pt>
                <c:pt idx="35">
                  <c:v>100000</c:v>
                </c:pt>
                <c:pt idx="36">
                  <c:v>100000</c:v>
                </c:pt>
                <c:pt idx="37">
                  <c:v>100000</c:v>
                </c:pt>
                <c:pt idx="38">
                  <c:v>100000</c:v>
                </c:pt>
                <c:pt idx="39">
                  <c:v>100000</c:v>
                </c:pt>
                <c:pt idx="40">
                  <c:v>100000</c:v>
                </c:pt>
                <c:pt idx="41" formatCode="0">
                  <c:v>-1000000</c:v>
                </c:pt>
                <c:pt idx="42" formatCode="0">
                  <c:v>-1000000</c:v>
                </c:pt>
                <c:pt idx="43" formatCode="0">
                  <c:v>-1000000</c:v>
                </c:pt>
                <c:pt idx="44" formatCode="0">
                  <c:v>-1000000</c:v>
                </c:pt>
                <c:pt idx="45" formatCode="0">
                  <c:v>-1000000</c:v>
                </c:pt>
                <c:pt idx="46" formatCode="0">
                  <c:v>-1000000</c:v>
                </c:pt>
                <c:pt idx="47" formatCode="0">
                  <c:v>-1000000</c:v>
                </c:pt>
                <c:pt idx="48" formatCode="0">
                  <c:v>-1000000</c:v>
                </c:pt>
                <c:pt idx="49" formatCode="0">
                  <c:v>-1000000</c:v>
                </c:pt>
                <c:pt idx="50" formatCode="0">
                  <c:v>-1000000</c:v>
                </c:pt>
                <c:pt idx="51" formatCode="0">
                  <c:v>-1000000</c:v>
                </c:pt>
                <c:pt idx="52" formatCode="0">
                  <c:v>-1000000</c:v>
                </c:pt>
                <c:pt idx="53" formatCode="0">
                  <c:v>-1000000</c:v>
                </c:pt>
                <c:pt idx="54" formatCode="0">
                  <c:v>-1000</c:v>
                </c:pt>
                <c:pt idx="55" formatCode="0">
                  <c:v>-1000</c:v>
                </c:pt>
                <c:pt idx="56" formatCode="0">
                  <c:v>-1000</c:v>
                </c:pt>
                <c:pt idx="57" formatCode="0">
                  <c:v>-1000</c:v>
                </c:pt>
                <c:pt idx="58" formatCode="0">
                  <c:v>-1000</c:v>
                </c:pt>
                <c:pt idx="59" formatCode="0">
                  <c:v>-1000</c:v>
                </c:pt>
                <c:pt idx="60" formatCode="0">
                  <c:v>-1000</c:v>
                </c:pt>
                <c:pt idx="61" formatCode="0">
                  <c:v>-1000</c:v>
                </c:pt>
                <c:pt idx="62" formatCode="0">
                  <c:v>-1000</c:v>
                </c:pt>
                <c:pt idx="63" formatCode="0">
                  <c:v>-1000</c:v>
                </c:pt>
                <c:pt idx="64" formatCode="0">
                  <c:v>-1000</c:v>
                </c:pt>
                <c:pt idx="65" formatCode="0">
                  <c:v>-1000</c:v>
                </c:pt>
                <c:pt idx="66" formatCode="0">
                  <c:v>-1000</c:v>
                </c:pt>
                <c:pt idx="67" formatCode="0">
                  <c:v>-1000</c:v>
                </c:pt>
                <c:pt idx="68" formatCode="0">
                  <c:v>-1000</c:v>
                </c:pt>
                <c:pt idx="69" formatCode="0">
                  <c:v>-1000</c:v>
                </c:pt>
                <c:pt idx="70" formatCode="0">
                  <c:v>-1000</c:v>
                </c:pt>
                <c:pt idx="71" formatCode="0">
                  <c:v>-1000</c:v>
                </c:pt>
                <c:pt idx="72" formatCode="0">
                  <c:v>-1000</c:v>
                </c:pt>
                <c:pt idx="73" formatCode="0">
                  <c:v>-1000</c:v>
                </c:pt>
                <c:pt idx="74" formatCode="0">
                  <c:v>-1000</c:v>
                </c:pt>
                <c:pt idx="75" formatCode="0">
                  <c:v>-1000</c:v>
                </c:pt>
                <c:pt idx="76" formatCode="0">
                  <c:v>-1000</c:v>
                </c:pt>
                <c:pt idx="77" formatCode="0">
                  <c:v>-1000</c:v>
                </c:pt>
                <c:pt idx="78" formatCode="0">
                  <c:v>-1000</c:v>
                </c:pt>
                <c:pt idx="79" formatCode="0">
                  <c:v>-1000</c:v>
                </c:pt>
                <c:pt idx="80" formatCode="0">
                  <c:v>-1000</c:v>
                </c:pt>
                <c:pt idx="81" formatCode="0">
                  <c:v>-1000</c:v>
                </c:pt>
                <c:pt idx="82" formatCode="0">
                  <c:v>1000</c:v>
                </c:pt>
                <c:pt idx="83" formatCode="0">
                  <c:v>1000</c:v>
                </c:pt>
                <c:pt idx="84" formatCode="0">
                  <c:v>1000</c:v>
                </c:pt>
                <c:pt idx="85" formatCode="0">
                  <c:v>1000</c:v>
                </c:pt>
                <c:pt idx="86" formatCode="0">
                  <c:v>1000</c:v>
                </c:pt>
                <c:pt idx="87" formatCode="0">
                  <c:v>1000</c:v>
                </c:pt>
                <c:pt idx="88" formatCode="0">
                  <c:v>1000</c:v>
                </c:pt>
                <c:pt idx="89" formatCode="0">
                  <c:v>1000</c:v>
                </c:pt>
                <c:pt idx="90" formatCode="0">
                  <c:v>1000</c:v>
                </c:pt>
                <c:pt idx="91" formatCode="0">
                  <c:v>1000</c:v>
                </c:pt>
                <c:pt idx="92" formatCode="0">
                  <c:v>1000</c:v>
                </c:pt>
                <c:pt idx="93" formatCode="0">
                  <c:v>1000</c:v>
                </c:pt>
                <c:pt idx="94" formatCode="0">
                  <c:v>1000</c:v>
                </c:pt>
                <c:pt idx="95" formatCode="0">
                  <c:v>1000</c:v>
                </c:pt>
                <c:pt idx="96" formatCode="0">
                  <c:v>1000</c:v>
                </c:pt>
                <c:pt idx="97" formatCode="0">
                  <c:v>1000</c:v>
                </c:pt>
                <c:pt idx="98" formatCode="0">
                  <c:v>1000</c:v>
                </c:pt>
                <c:pt idx="99" formatCode="0">
                  <c:v>1000</c:v>
                </c:pt>
                <c:pt idx="100" formatCode="0">
                  <c:v>1000</c:v>
                </c:pt>
                <c:pt idx="101" formatCode="0">
                  <c:v>1000</c:v>
                </c:pt>
                <c:pt idx="102" formatCode="0">
                  <c:v>1000</c:v>
                </c:pt>
                <c:pt idx="103" formatCode="0">
                  <c:v>1000</c:v>
                </c:pt>
                <c:pt idx="104" formatCode="0">
                  <c:v>1000</c:v>
                </c:pt>
                <c:pt idx="105" formatCode="0">
                  <c:v>1000</c:v>
                </c:pt>
                <c:pt idx="106" formatCode="0">
                  <c:v>1000</c:v>
                </c:pt>
                <c:pt idx="107" formatCode="0">
                  <c:v>1000</c:v>
                </c:pt>
                <c:pt idx="108" formatCode="0">
                  <c:v>1000</c:v>
                </c:pt>
                <c:pt idx="109" formatCode="0">
                  <c:v>1000</c:v>
                </c:pt>
                <c:pt idx="110" formatCode="0">
                  <c:v>1000</c:v>
                </c:pt>
                <c:pt idx="111" formatCode="0">
                  <c:v>1000</c:v>
                </c:pt>
                <c:pt idx="112" formatCode="0">
                  <c:v>1000</c:v>
                </c:pt>
                <c:pt idx="113" formatCode="0">
                  <c:v>1000</c:v>
                </c:pt>
                <c:pt idx="114" formatCode="0">
                  <c:v>1000</c:v>
                </c:pt>
                <c:pt idx="115" formatCode="0">
                  <c:v>1000</c:v>
                </c:pt>
                <c:pt idx="116" formatCode="0">
                  <c:v>1000</c:v>
                </c:pt>
                <c:pt idx="117" formatCode="0">
                  <c:v>1000</c:v>
                </c:pt>
                <c:pt idx="118" formatCode="0">
                  <c:v>1000</c:v>
                </c:pt>
                <c:pt idx="119" formatCode="0">
                  <c:v>1000</c:v>
                </c:pt>
                <c:pt idx="120" formatCode="0">
                  <c:v>1000</c:v>
                </c:pt>
                <c:pt idx="121" formatCode="0">
                  <c:v>1000</c:v>
                </c:pt>
                <c:pt idx="122" formatCode="0">
                  <c:v>1000</c:v>
                </c:pt>
                <c:pt idx="123" formatCode="0">
                  <c:v>-1000</c:v>
                </c:pt>
                <c:pt idx="124" formatCode="0">
                  <c:v>-1000</c:v>
                </c:pt>
                <c:pt idx="125" formatCode="0">
                  <c:v>-1000</c:v>
                </c:pt>
                <c:pt idx="126" formatCode="0">
                  <c:v>-1000</c:v>
                </c:pt>
                <c:pt idx="127" formatCode="0">
                  <c:v>-1000</c:v>
                </c:pt>
                <c:pt idx="128" formatCode="0">
                  <c:v>-1000</c:v>
                </c:pt>
                <c:pt idx="129" formatCode="0">
                  <c:v>-1000</c:v>
                </c:pt>
                <c:pt idx="130" formatCode="0">
                  <c:v>-1000</c:v>
                </c:pt>
                <c:pt idx="131" formatCode="0">
                  <c:v>-1000</c:v>
                </c:pt>
                <c:pt idx="132" formatCode="0">
                  <c:v>-1000</c:v>
                </c:pt>
                <c:pt idx="133" formatCode="0">
                  <c:v>-1000</c:v>
                </c:pt>
                <c:pt idx="134" formatCode="0">
                  <c:v>-1000</c:v>
                </c:pt>
                <c:pt idx="135" formatCode="0">
                  <c:v>-1000</c:v>
                </c:pt>
                <c:pt idx="136" formatCode="0">
                  <c:v>-1000</c:v>
                </c:pt>
                <c:pt idx="137" formatCode="0">
                  <c:v>-1000</c:v>
                </c:pt>
                <c:pt idx="138" formatCode="0">
                  <c:v>-1000</c:v>
                </c:pt>
                <c:pt idx="139" formatCode="0">
                  <c:v>-1000</c:v>
                </c:pt>
                <c:pt idx="140" formatCode="0">
                  <c:v>-1000</c:v>
                </c:pt>
                <c:pt idx="141" formatCode="0">
                  <c:v>-1000</c:v>
                </c:pt>
                <c:pt idx="142" formatCode="0">
                  <c:v>-1000</c:v>
                </c:pt>
                <c:pt idx="143" formatCode="0">
                  <c:v>-1000</c:v>
                </c:pt>
                <c:pt idx="144" formatCode="0">
                  <c:v>-1000</c:v>
                </c:pt>
                <c:pt idx="145" formatCode="0">
                  <c:v>-1000</c:v>
                </c:pt>
                <c:pt idx="146" formatCode="0">
                  <c:v>-1000</c:v>
                </c:pt>
                <c:pt idx="147" formatCode="0">
                  <c:v>-1000</c:v>
                </c:pt>
                <c:pt idx="148" formatCode="0">
                  <c:v>-1000</c:v>
                </c:pt>
                <c:pt idx="149" formatCode="0">
                  <c:v>-1000</c:v>
                </c:pt>
                <c:pt idx="150" formatCode="0">
                  <c:v>-1000</c:v>
                </c:pt>
                <c:pt idx="151" formatCode="0">
                  <c:v>-1000</c:v>
                </c:pt>
                <c:pt idx="152" formatCode="0">
                  <c:v>-1000</c:v>
                </c:pt>
                <c:pt idx="153" formatCode="0">
                  <c:v>-1000</c:v>
                </c:pt>
                <c:pt idx="154" formatCode="0">
                  <c:v>-1000</c:v>
                </c:pt>
                <c:pt idx="155" formatCode="0">
                  <c:v>-1000</c:v>
                </c:pt>
                <c:pt idx="156" formatCode="0">
                  <c:v>-1000</c:v>
                </c:pt>
                <c:pt idx="157" formatCode="0">
                  <c:v>-1000</c:v>
                </c:pt>
                <c:pt idx="158" formatCode="0">
                  <c:v>-1000</c:v>
                </c:pt>
                <c:pt idx="159" formatCode="0">
                  <c:v>-1000</c:v>
                </c:pt>
                <c:pt idx="160" formatCode="0">
                  <c:v>-1000</c:v>
                </c:pt>
                <c:pt idx="161" formatCode="0">
                  <c:v>-1000</c:v>
                </c:pt>
                <c:pt idx="162" formatCode="0">
                  <c:v>-1000</c:v>
                </c:pt>
                <c:pt idx="163" formatCode="0">
                  <c:v>-1000</c:v>
                </c:pt>
                <c:pt idx="164" formatCode="0">
                  <c:v>1000</c:v>
                </c:pt>
                <c:pt idx="165" formatCode="0">
                  <c:v>1000</c:v>
                </c:pt>
                <c:pt idx="166" formatCode="0">
                  <c:v>1000</c:v>
                </c:pt>
                <c:pt idx="167" formatCode="0">
                  <c:v>1000</c:v>
                </c:pt>
                <c:pt idx="168" formatCode="0">
                  <c:v>1000</c:v>
                </c:pt>
                <c:pt idx="169" formatCode="0">
                  <c:v>1000</c:v>
                </c:pt>
                <c:pt idx="170" formatCode="0">
                  <c:v>1000</c:v>
                </c:pt>
                <c:pt idx="171" formatCode="0">
                  <c:v>1000</c:v>
                </c:pt>
                <c:pt idx="172" formatCode="0">
                  <c:v>1000</c:v>
                </c:pt>
                <c:pt idx="173" formatCode="0">
                  <c:v>1000</c:v>
                </c:pt>
                <c:pt idx="174" formatCode="0">
                  <c:v>1000</c:v>
                </c:pt>
                <c:pt idx="175" formatCode="0">
                  <c:v>1000</c:v>
                </c:pt>
                <c:pt idx="176" formatCode="0">
                  <c:v>1000</c:v>
                </c:pt>
                <c:pt idx="177" formatCode="0">
                  <c:v>1000</c:v>
                </c:pt>
                <c:pt idx="178" formatCode="0">
                  <c:v>1000</c:v>
                </c:pt>
                <c:pt idx="179" formatCode="0">
                  <c:v>1000</c:v>
                </c:pt>
                <c:pt idx="180" formatCode="0">
                  <c:v>1000</c:v>
                </c:pt>
                <c:pt idx="181" formatCode="0">
                  <c:v>1000</c:v>
                </c:pt>
                <c:pt idx="182" formatCode="0">
                  <c:v>1000</c:v>
                </c:pt>
                <c:pt idx="183" formatCode="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7DB-44B0-8339-BDEE6941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8208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22878208"/>
        <c:scaling>
          <c:orientation val="minMax"/>
          <c:max val="16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859781082973033E-2"/>
              <c:y val="2.1646319262040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6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902010043179478"/>
              <c:y val="2.172083326982707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6.9147699465966675E-2"/>
          <c:y val="0.9062797753984585"/>
          <c:w val="0.85417789009579081"/>
          <c:h val="9.372022460154151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611041049070554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'34. ábra'!$B$5</c:f>
              <c:strCache>
                <c:ptCount val="1"/>
                <c:pt idx="0">
                  <c:v>Nem energia áruegyenleg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'34.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'34. ábra'!$C$5:$HB$5</c:f>
              <c:numCache>
                <c:formatCode>0.0</c:formatCode>
                <c:ptCount val="208"/>
                <c:pt idx="0">
                  <c:v>9.2767264577824378</c:v>
                </c:pt>
                <c:pt idx="1">
                  <c:v>8.6894631814742969</c:v>
                </c:pt>
                <c:pt idx="2">
                  <c:v>8.3752880889516064</c:v>
                </c:pt>
                <c:pt idx="3">
                  <c:v>8.1133709920994139</c:v>
                </c:pt>
                <c:pt idx="4">
                  <c:v>7.9151148099370801</c:v>
                </c:pt>
                <c:pt idx="5">
                  <c:v>7.9553660393058436</c:v>
                </c:pt>
                <c:pt idx="6">
                  <c:v>7.5449185268005277</c:v>
                </c:pt>
                <c:pt idx="7">
                  <c:v>7.6800707083841031</c:v>
                </c:pt>
                <c:pt idx="8">
                  <c:v>7.1361031918239757</c:v>
                </c:pt>
                <c:pt idx="9">
                  <c:v>7.3578793043014894</c:v>
                </c:pt>
                <c:pt idx="10">
                  <c:v>7.2813570778986723</c:v>
                </c:pt>
                <c:pt idx="11">
                  <c:v>6.5090536611558756</c:v>
                </c:pt>
                <c:pt idx="12">
                  <c:v>6.3062004964119645</c:v>
                </c:pt>
                <c:pt idx="13">
                  <c:v>6.0307658852545689</c:v>
                </c:pt>
                <c:pt idx="14">
                  <c:v>5.3870035379879502</c:v>
                </c:pt>
                <c:pt idx="15">
                  <c:v>5.0324479643639197</c:v>
                </c:pt>
                <c:pt idx="16">
                  <c:v>4.4288324289416421</c:v>
                </c:pt>
                <c:pt idx="17">
                  <c:v>3.7408516350871359</c:v>
                </c:pt>
                <c:pt idx="18">
                  <c:v>2.7152262352491872</c:v>
                </c:pt>
                <c:pt idx="19">
                  <c:v>2.1139702588472087</c:v>
                </c:pt>
                <c:pt idx="20">
                  <c:v>1.9212139793092915</c:v>
                </c:pt>
                <c:pt idx="21">
                  <c:v>1.7027401731749268</c:v>
                </c:pt>
                <c:pt idx="22">
                  <c:v>1.7654072800055118</c:v>
                </c:pt>
                <c:pt idx="23">
                  <c:v>1.2715706785523282</c:v>
                </c:pt>
                <c:pt idx="24">
                  <c:v>1.2303808925013593</c:v>
                </c:pt>
                <c:pt idx="25">
                  <c:v>0.36466580486326006</c:v>
                </c:pt>
                <c:pt idx="26">
                  <c:v>0.73621427843654508</c:v>
                </c:pt>
                <c:pt idx="27">
                  <c:v>1.3656346995922979</c:v>
                </c:pt>
                <c:pt idx="28">
                  <c:v>2.3504392840814692</c:v>
                </c:pt>
                <c:pt idx="29">
                  <c:v>2.9065094440507897</c:v>
                </c:pt>
                <c:pt idx="30">
                  <c:v>2.0423877438199254</c:v>
                </c:pt>
                <c:pt idx="31">
                  <c:v>1.538828260050741</c:v>
                </c:pt>
                <c:pt idx="32">
                  <c:v>0.48329204636457312</c:v>
                </c:pt>
                <c:pt idx="33">
                  <c:v>0.21134120336493023</c:v>
                </c:pt>
                <c:pt idx="34">
                  <c:v>0.68400711196923503</c:v>
                </c:pt>
                <c:pt idx="35">
                  <c:v>0.89364243261047349</c:v>
                </c:pt>
                <c:pt idx="36">
                  <c:v>1.8876900265667489</c:v>
                </c:pt>
                <c:pt idx="37">
                  <c:v>3.193519658905136</c:v>
                </c:pt>
                <c:pt idx="38">
                  <c:v>4.0752875410495211</c:v>
                </c:pt>
                <c:pt idx="39">
                  <c:v>3.4644681940374333</c:v>
                </c:pt>
                <c:pt idx="42">
                  <c:v>9.1432168969159591</c:v>
                </c:pt>
                <c:pt idx="43">
                  <c:v>9.1772289714538893</c:v>
                </c:pt>
                <c:pt idx="44">
                  <c:v>9.1516861373388103</c:v>
                </c:pt>
                <c:pt idx="45">
                  <c:v>8.9922974494968688</c:v>
                </c:pt>
                <c:pt idx="46">
                  <c:v>8.5550440893482822</c:v>
                </c:pt>
                <c:pt idx="47">
                  <c:v>7.7185491069564804</c:v>
                </c:pt>
                <c:pt idx="48">
                  <c:v>6.9670515854534694</c:v>
                </c:pt>
                <c:pt idx="49">
                  <c:v>6.4592510648233326</c:v>
                </c:pt>
                <c:pt idx="50">
                  <c:v>6.4976559181739653</c:v>
                </c:pt>
                <c:pt idx="51">
                  <c:v>7.0061104157256349</c:v>
                </c:pt>
                <c:pt idx="52">
                  <c:v>7.2210837730552067</c:v>
                </c:pt>
                <c:pt idx="53">
                  <c:v>7.4333533707589705</c:v>
                </c:pt>
                <c:pt idx="54">
                  <c:v>7.8173847643853307</c:v>
                </c:pt>
                <c:pt idx="55">
                  <c:v>7.7701598296835002</c:v>
                </c:pt>
                <c:pt idx="56">
                  <c:v>7.699984960065887</c:v>
                </c:pt>
                <c:pt idx="57">
                  <c:v>7.5721668354611369</c:v>
                </c:pt>
                <c:pt idx="58">
                  <c:v>7.1883457270451157</c:v>
                </c:pt>
                <c:pt idx="59">
                  <c:v>6.9520552102579973</c:v>
                </c:pt>
                <c:pt idx="60">
                  <c:v>6.55997977533913</c:v>
                </c:pt>
                <c:pt idx="61">
                  <c:v>6.6160445018110785</c:v>
                </c:pt>
                <c:pt idx="62">
                  <c:v>6.4315599994011254</c:v>
                </c:pt>
                <c:pt idx="63">
                  <c:v>6.5683567825425762</c:v>
                </c:pt>
                <c:pt idx="64">
                  <c:v>6.8079387877569175</c:v>
                </c:pt>
                <c:pt idx="65">
                  <c:v>6.5528945214161611</c:v>
                </c:pt>
                <c:pt idx="66">
                  <c:v>6.2492588233377617</c:v>
                </c:pt>
                <c:pt idx="67">
                  <c:v>5.1620066135293063</c:v>
                </c:pt>
                <c:pt idx="68">
                  <c:v>5.432494848129342</c:v>
                </c:pt>
                <c:pt idx="69">
                  <c:v>6.4347097460385569</c:v>
                </c:pt>
                <c:pt idx="70">
                  <c:v>6.8384068195626808</c:v>
                </c:pt>
                <c:pt idx="71">
                  <c:v>7.091014937294851</c:v>
                </c:pt>
                <c:pt idx="72">
                  <c:v>5.5728728497588422</c:v>
                </c:pt>
                <c:pt idx="73">
                  <c:v>3.5881028664133243</c:v>
                </c:pt>
                <c:pt idx="74">
                  <c:v>2.5894527141974022</c:v>
                </c:pt>
                <c:pt idx="75">
                  <c:v>2.5087271750244922</c:v>
                </c:pt>
                <c:pt idx="76">
                  <c:v>2.6421274592082291</c:v>
                </c:pt>
                <c:pt idx="77">
                  <c:v>3.2248851679385684</c:v>
                </c:pt>
                <c:pt idx="78">
                  <c:v>4.1912413935529909</c:v>
                </c:pt>
                <c:pt idx="79">
                  <c:v>4.9183625233395487</c:v>
                </c:pt>
                <c:pt idx="80">
                  <c:v>5.6316826291537438</c:v>
                </c:pt>
                <c:pt idx="83">
                  <c:v>1.7391489276818652</c:v>
                </c:pt>
                <c:pt idx="84">
                  <c:v>1.4565251682006426</c:v>
                </c:pt>
                <c:pt idx="85">
                  <c:v>1.1976633666699421</c:v>
                </c:pt>
                <c:pt idx="86">
                  <c:v>0.70336231019869744</c:v>
                </c:pt>
                <c:pt idx="87">
                  <c:v>0.90691284934851635</c:v>
                </c:pt>
                <c:pt idx="88">
                  <c:v>0.9208843297936673</c:v>
                </c:pt>
                <c:pt idx="89">
                  <c:v>0.6880829022031747</c:v>
                </c:pt>
                <c:pt idx="90">
                  <c:v>1.1245814141887112</c:v>
                </c:pt>
                <c:pt idx="91">
                  <c:v>1.1052874260936094</c:v>
                </c:pt>
                <c:pt idx="92">
                  <c:v>1.3623553557449335</c:v>
                </c:pt>
                <c:pt idx="93">
                  <c:v>1.3686352121009173</c:v>
                </c:pt>
                <c:pt idx="94">
                  <c:v>1.1204033557505286</c:v>
                </c:pt>
                <c:pt idx="95">
                  <c:v>1.1161705304439682</c:v>
                </c:pt>
                <c:pt idx="96">
                  <c:v>0.94908491984639709</c:v>
                </c:pt>
                <c:pt idx="97">
                  <c:v>1.1318309154842741</c:v>
                </c:pt>
                <c:pt idx="98">
                  <c:v>0.97271125101302025</c:v>
                </c:pt>
                <c:pt idx="99">
                  <c:v>0.60908409800260488</c:v>
                </c:pt>
                <c:pt idx="100">
                  <c:v>0.59436130248586938</c:v>
                </c:pt>
                <c:pt idx="101">
                  <c:v>0.4794357445801336</c:v>
                </c:pt>
                <c:pt idx="102">
                  <c:v>0.42207211294034597</c:v>
                </c:pt>
                <c:pt idx="103">
                  <c:v>0.76241571347424575</c:v>
                </c:pt>
                <c:pt idx="104">
                  <c:v>0.81866025566671308</c:v>
                </c:pt>
                <c:pt idx="105">
                  <c:v>0.97542691146587845</c:v>
                </c:pt>
                <c:pt idx="106">
                  <c:v>1.5538821671191827</c:v>
                </c:pt>
                <c:pt idx="107">
                  <c:v>1.5737347783265112</c:v>
                </c:pt>
                <c:pt idx="108">
                  <c:v>1.9891614685634635</c:v>
                </c:pt>
                <c:pt idx="109">
                  <c:v>2.4468907778762894</c:v>
                </c:pt>
                <c:pt idx="110">
                  <c:v>2.8929514926976232</c:v>
                </c:pt>
                <c:pt idx="111">
                  <c:v>3.1909625457483091</c:v>
                </c:pt>
                <c:pt idx="112">
                  <c:v>2.9754247479871028</c:v>
                </c:pt>
                <c:pt idx="113">
                  <c:v>2.0218458261270786</c:v>
                </c:pt>
                <c:pt idx="114">
                  <c:v>0.68271183997222984</c:v>
                </c:pt>
                <c:pt idx="115">
                  <c:v>-0.26795452424669719</c:v>
                </c:pt>
                <c:pt idx="116">
                  <c:v>-1.003611622930503</c:v>
                </c:pt>
                <c:pt idx="117">
                  <c:v>-0.92535252379570609</c:v>
                </c:pt>
                <c:pt idx="118">
                  <c:v>-0.29405518504818051</c:v>
                </c:pt>
                <c:pt idx="119">
                  <c:v>1.3345961742943162</c:v>
                </c:pt>
                <c:pt idx="120">
                  <c:v>2.5831222175207058</c:v>
                </c:pt>
                <c:pt idx="121">
                  <c:v>3.4320479275038025</c:v>
                </c:pt>
                <c:pt idx="124">
                  <c:v>9.7424941614276079</c:v>
                </c:pt>
                <c:pt idx="125">
                  <c:v>9.0538469807968553</c:v>
                </c:pt>
                <c:pt idx="126">
                  <c:v>8.7055332523073901</c:v>
                </c:pt>
                <c:pt idx="127">
                  <c:v>7.613658893712878</c:v>
                </c:pt>
                <c:pt idx="128">
                  <c:v>6.5306604686340535</c:v>
                </c:pt>
                <c:pt idx="129">
                  <c:v>5.6501668730880379</c:v>
                </c:pt>
                <c:pt idx="130">
                  <c:v>4.5861271164655992</c:v>
                </c:pt>
                <c:pt idx="131">
                  <c:v>4.0282502957841402</c:v>
                </c:pt>
                <c:pt idx="132">
                  <c:v>3.6803876982431385</c:v>
                </c:pt>
                <c:pt idx="133">
                  <c:v>3.9746308917122666</c:v>
                </c:pt>
                <c:pt idx="134">
                  <c:v>4.0826018317568709</c:v>
                </c:pt>
                <c:pt idx="135">
                  <c:v>4.0049978231764642</c:v>
                </c:pt>
                <c:pt idx="136">
                  <c:v>4.1061070430729139</c:v>
                </c:pt>
                <c:pt idx="137">
                  <c:v>3.7809360452595335</c:v>
                </c:pt>
                <c:pt idx="138">
                  <c:v>3.4572762471089544</c:v>
                </c:pt>
                <c:pt idx="139">
                  <c:v>3.6198438380626863</c:v>
                </c:pt>
                <c:pt idx="140">
                  <c:v>3.6524446681018561</c:v>
                </c:pt>
                <c:pt idx="141">
                  <c:v>3.7180326504114283</c:v>
                </c:pt>
                <c:pt idx="142">
                  <c:v>3.9855831755370712</c:v>
                </c:pt>
                <c:pt idx="143">
                  <c:v>3.6808277800401887</c:v>
                </c:pt>
                <c:pt idx="144">
                  <c:v>3.6741952814248426</c:v>
                </c:pt>
                <c:pt idx="145">
                  <c:v>3.0481216040865142</c:v>
                </c:pt>
                <c:pt idx="146">
                  <c:v>1.888248295530693</c:v>
                </c:pt>
                <c:pt idx="147">
                  <c:v>1.8865395214222629</c:v>
                </c:pt>
                <c:pt idx="148">
                  <c:v>0.84794542924198835</c:v>
                </c:pt>
                <c:pt idx="149">
                  <c:v>0.64236860302946042</c:v>
                </c:pt>
                <c:pt idx="150">
                  <c:v>2.5147584214971404</c:v>
                </c:pt>
                <c:pt idx="151">
                  <c:v>3.1647536955249178</c:v>
                </c:pt>
                <c:pt idx="152">
                  <c:v>4.6462184740605617</c:v>
                </c:pt>
                <c:pt idx="153">
                  <c:v>4.7759387680419909</c:v>
                </c:pt>
                <c:pt idx="154">
                  <c:v>3.3452798353157744</c:v>
                </c:pt>
                <c:pt idx="155">
                  <c:v>3.2013432639308648</c:v>
                </c:pt>
                <c:pt idx="156">
                  <c:v>2.3871053030199372</c:v>
                </c:pt>
                <c:pt idx="157">
                  <c:v>2.8254915657195707</c:v>
                </c:pt>
                <c:pt idx="158">
                  <c:v>2.9405524057386989</c:v>
                </c:pt>
                <c:pt idx="159">
                  <c:v>1.0779896055641291</c:v>
                </c:pt>
                <c:pt idx="160">
                  <c:v>1.4914893572467349</c:v>
                </c:pt>
                <c:pt idx="161">
                  <c:v>2.1066790172294061</c:v>
                </c:pt>
                <c:pt idx="162">
                  <c:v>2.9309578118722497</c:v>
                </c:pt>
                <c:pt idx="165">
                  <c:v>-3.5956578411815374</c:v>
                </c:pt>
                <c:pt idx="166">
                  <c:v>-3.1537873617265149</c:v>
                </c:pt>
                <c:pt idx="167">
                  <c:v>-2.7608092452460795</c:v>
                </c:pt>
                <c:pt idx="168">
                  <c:v>-2.3389338862014983</c:v>
                </c:pt>
                <c:pt idx="169">
                  <c:v>-2.3704696359311792</c:v>
                </c:pt>
                <c:pt idx="170">
                  <c:v>-2.598600004797428</c:v>
                </c:pt>
                <c:pt idx="171">
                  <c:v>-2.436233569767011</c:v>
                </c:pt>
                <c:pt idx="172">
                  <c:v>-3.0368193840172104</c:v>
                </c:pt>
                <c:pt idx="173">
                  <c:v>-3.2327027690722261</c:v>
                </c:pt>
                <c:pt idx="174">
                  <c:v>-3.3138011186119534</c:v>
                </c:pt>
                <c:pt idx="175">
                  <c:v>-3.8504298125907734</c:v>
                </c:pt>
                <c:pt idx="176">
                  <c:v>-4.1632435199025766</c:v>
                </c:pt>
                <c:pt idx="177">
                  <c:v>-4.570441457419431</c:v>
                </c:pt>
                <c:pt idx="178">
                  <c:v>-4.8825279432511488</c:v>
                </c:pt>
                <c:pt idx="179">
                  <c:v>-4.8936676494389966</c:v>
                </c:pt>
                <c:pt idx="180">
                  <c:v>-4.8059619606459369</c:v>
                </c:pt>
                <c:pt idx="181">
                  <c:v>-4.686937879645459</c:v>
                </c:pt>
                <c:pt idx="182">
                  <c:v>-5.0124011993494237</c:v>
                </c:pt>
                <c:pt idx="183">
                  <c:v>-5.1826205657805833</c:v>
                </c:pt>
                <c:pt idx="184">
                  <c:v>-5.5588978763155517</c:v>
                </c:pt>
                <c:pt idx="185">
                  <c:v>-5.7138978337264419</c:v>
                </c:pt>
                <c:pt idx="186">
                  <c:v>-5.5720834837417028</c:v>
                </c:pt>
                <c:pt idx="187">
                  <c:v>-5.7225499786396785</c:v>
                </c:pt>
                <c:pt idx="188">
                  <c:v>-5.847533435144582</c:v>
                </c:pt>
                <c:pt idx="189">
                  <c:v>-6.0993573324960009</c:v>
                </c:pt>
                <c:pt idx="190">
                  <c:v>-6.2117477352355257</c:v>
                </c:pt>
                <c:pt idx="191">
                  <c:v>-6.3035844662503173</c:v>
                </c:pt>
                <c:pt idx="192">
                  <c:v>-6.269059020410749</c:v>
                </c:pt>
                <c:pt idx="193">
                  <c:v>-6.5397532871281978</c:v>
                </c:pt>
                <c:pt idx="194">
                  <c:v>-7.0040738267767075</c:v>
                </c:pt>
                <c:pt idx="195">
                  <c:v>-7.2732236393478278</c:v>
                </c:pt>
                <c:pt idx="196">
                  <c:v>-7.4227528444989117</c:v>
                </c:pt>
                <c:pt idx="197">
                  <c:v>-7.6134873998801469</c:v>
                </c:pt>
                <c:pt idx="198">
                  <c:v>-7.5157570489938745</c:v>
                </c:pt>
                <c:pt idx="199">
                  <c:v>-7.6004609996260744</c:v>
                </c:pt>
                <c:pt idx="200">
                  <c:v>-7.5857025502520683</c:v>
                </c:pt>
                <c:pt idx="201">
                  <c:v>-7.5282858898971412</c:v>
                </c:pt>
                <c:pt idx="202">
                  <c:v>-7.7927690723116267</c:v>
                </c:pt>
                <c:pt idx="203">
                  <c:v>-8.2111369835671244</c:v>
                </c:pt>
                <c:pt idx="204">
                  <c:v>-8.4704395164183914</c:v>
                </c:pt>
                <c:pt idx="205">
                  <c:v>-8.4995063289113997</c:v>
                </c:pt>
                <c:pt idx="206">
                  <c:v>-8.0554062042871664</c:v>
                </c:pt>
                <c:pt idx="207">
                  <c:v>-7.5013590907474335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1-434B-B0DE-F4EFA3D2A510}"/>
            </c:ext>
          </c:extLst>
        </c:ser>
        <c:ser>
          <c:idx val="1"/>
          <c:order val="1"/>
          <c:tx>
            <c:strRef>
              <c:f>'34. ábra'!$B$7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'34.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'34. ábra'!$C$7:$HB$7</c:f>
              <c:numCache>
                <c:formatCode>0.0</c:formatCode>
                <c:ptCount val="208"/>
                <c:pt idx="0">
                  <c:v>3.7023332802941544</c:v>
                </c:pt>
                <c:pt idx="1">
                  <c:v>3.8717140595330117</c:v>
                </c:pt>
                <c:pt idx="2">
                  <c:v>4.0191016598649902</c:v>
                </c:pt>
                <c:pt idx="3">
                  <c:v>4.3165537597448642</c:v>
                </c:pt>
                <c:pt idx="4">
                  <c:v>4.4291763749440412</c:v>
                </c:pt>
                <c:pt idx="5">
                  <c:v>4.5005007976806128</c:v>
                </c:pt>
                <c:pt idx="6">
                  <c:v>4.6360294039566003</c:v>
                </c:pt>
                <c:pt idx="7">
                  <c:v>4.3510166774331722</c:v>
                </c:pt>
                <c:pt idx="8">
                  <c:v>4.445910484607265</c:v>
                </c:pt>
                <c:pt idx="9">
                  <c:v>4.5366035990515776</c:v>
                </c:pt>
                <c:pt idx="10">
                  <c:v>4.8012773189086007</c:v>
                </c:pt>
                <c:pt idx="11">
                  <c:v>5.2680999747224693</c:v>
                </c:pt>
                <c:pt idx="12">
                  <c:v>5.3583916909303619</c:v>
                </c:pt>
                <c:pt idx="13">
                  <c:v>5.5147430727053512</c:v>
                </c:pt>
                <c:pt idx="14">
                  <c:v>5.4446627867024606</c:v>
                </c:pt>
                <c:pt idx="15">
                  <c:v>5.4714852182695024</c:v>
                </c:pt>
                <c:pt idx="16">
                  <c:v>5.5870028447326234</c:v>
                </c:pt>
                <c:pt idx="17">
                  <c:v>5.6989590470540259</c:v>
                </c:pt>
                <c:pt idx="18">
                  <c:v>5.774580817367327</c:v>
                </c:pt>
                <c:pt idx="19">
                  <c:v>5.9442471839466222</c:v>
                </c:pt>
                <c:pt idx="20">
                  <c:v>5.698929356181436</c:v>
                </c:pt>
                <c:pt idx="21">
                  <c:v>5.4852616981152504</c:v>
                </c:pt>
                <c:pt idx="22">
                  <c:v>5.2293670676736994</c:v>
                </c:pt>
                <c:pt idx="23">
                  <c:v>4.8432852742282693</c:v>
                </c:pt>
                <c:pt idx="24">
                  <c:v>4.6916314153679055</c:v>
                </c:pt>
                <c:pt idx="25">
                  <c:v>3.7797260917093651</c:v>
                </c:pt>
                <c:pt idx="26">
                  <c:v>3.31513522452589</c:v>
                </c:pt>
                <c:pt idx="27">
                  <c:v>2.9070805783881712</c:v>
                </c:pt>
                <c:pt idx="28">
                  <c:v>2.4605977231375764</c:v>
                </c:pt>
                <c:pt idx="29">
                  <c:v>2.9692413487249665</c:v>
                </c:pt>
                <c:pt idx="30">
                  <c:v>3.0130390253987542</c:v>
                </c:pt>
                <c:pt idx="31">
                  <c:v>3.0902664070951902</c:v>
                </c:pt>
                <c:pt idx="32">
                  <c:v>3.5347463577506253</c:v>
                </c:pt>
                <c:pt idx="33">
                  <c:v>3.8248875748193591</c:v>
                </c:pt>
                <c:pt idx="34">
                  <c:v>4.2591180809900759</c:v>
                </c:pt>
                <c:pt idx="35">
                  <c:v>4.66196918413989</c:v>
                </c:pt>
                <c:pt idx="36">
                  <c:v>4.88402953076407</c:v>
                </c:pt>
                <c:pt idx="37">
                  <c:v>4.9324943882141499</c:v>
                </c:pt>
                <c:pt idx="38">
                  <c:v>5.0023875731993535</c:v>
                </c:pt>
                <c:pt idx="39">
                  <c:v>4.9944265474864045</c:v>
                </c:pt>
                <c:pt idx="42">
                  <c:v>1.6286130808030745</c:v>
                </c:pt>
                <c:pt idx="43">
                  <c:v>1.5382619153110959</c:v>
                </c:pt>
                <c:pt idx="44">
                  <c:v>1.4807492452953415</c:v>
                </c:pt>
                <c:pt idx="45">
                  <c:v>1.2817783185055636</c:v>
                </c:pt>
                <c:pt idx="46" formatCode="#\ ##0.0">
                  <c:v>1.2842940756031609</c:v>
                </c:pt>
                <c:pt idx="47" formatCode="#\ ##0.0">
                  <c:v>1.4171064555025379</c:v>
                </c:pt>
                <c:pt idx="48" formatCode="#\ ##0.0">
                  <c:v>1.6045277696546532</c:v>
                </c:pt>
                <c:pt idx="49" formatCode="#\ ##0.0">
                  <c:v>1.8722259170687761</c:v>
                </c:pt>
                <c:pt idx="50" formatCode="#\ ##0.0">
                  <c:v>1.9498481090270616</c:v>
                </c:pt>
                <c:pt idx="51" formatCode="#\ ##0.0">
                  <c:v>2.0140798384202006</c:v>
                </c:pt>
                <c:pt idx="52" formatCode="#\ ##0.0">
                  <c:v>2.1338516226376494</c:v>
                </c:pt>
                <c:pt idx="53" formatCode="#\ ##0.0">
                  <c:v>2.2214732836516546</c:v>
                </c:pt>
                <c:pt idx="54" formatCode="#\ ##0.0">
                  <c:v>2.276153108437414</c:v>
                </c:pt>
                <c:pt idx="55" formatCode="#\ ##0.0">
                  <c:v>2.3962372952690165</c:v>
                </c:pt>
                <c:pt idx="56" formatCode="#\ ##0.0">
                  <c:v>2.4018991315154961</c:v>
                </c:pt>
                <c:pt idx="57" formatCode="#\ ##0.0">
                  <c:v>2.4367097885534199</c:v>
                </c:pt>
                <c:pt idx="58" formatCode="#\ ##0.0">
                  <c:v>2.4423303985761393</c:v>
                </c:pt>
                <c:pt idx="59" formatCode="#\ ##0.0">
                  <c:v>2.4608692130809846</c:v>
                </c:pt>
                <c:pt idx="60" formatCode="#\ ##0.0">
                  <c:v>2.2670987326416632</c:v>
                </c:pt>
                <c:pt idx="61" formatCode="#\ ##0.0">
                  <c:v>2.2187138495382221</c:v>
                </c:pt>
                <c:pt idx="62" formatCode="#\ ##0.0">
                  <c:v>2.2467667724992495</c:v>
                </c:pt>
                <c:pt idx="63" formatCode="#\ ##0.0">
                  <c:v>2.2291540111370201</c:v>
                </c:pt>
                <c:pt idx="64" formatCode="#\ ##0.0">
                  <c:v>2.1551691026454978</c:v>
                </c:pt>
                <c:pt idx="65" formatCode="#\ ##0.0">
                  <c:v>1.8285732014324718</c:v>
                </c:pt>
                <c:pt idx="66" formatCode="#\ ##0.0">
                  <c:v>1.8421560106828407</c:v>
                </c:pt>
                <c:pt idx="67" formatCode="#\ ##0.0">
                  <c:v>1.6903357501930421</c:v>
                </c:pt>
                <c:pt idx="68" formatCode="#\ ##0.0">
                  <c:v>1.8530144996608802</c:v>
                </c:pt>
                <c:pt idx="69" formatCode="#\ ##0.0">
                  <c:v>1.8209736540080561</c:v>
                </c:pt>
                <c:pt idx="70" formatCode="#\ ##0.0">
                  <c:v>1.5749734618921125</c:v>
                </c:pt>
                <c:pt idx="71" formatCode="#\ ##0.0">
                  <c:v>1.6040295215586235</c:v>
                </c:pt>
                <c:pt idx="72" formatCode="#\ ##0.0">
                  <c:v>1.5594783867173678</c:v>
                </c:pt>
                <c:pt idx="73" formatCode="#\ ##0.0">
                  <c:v>1.7183628502361548</c:v>
                </c:pt>
                <c:pt idx="74" formatCode="#\ ##0.0">
                  <c:v>1.6973014589456663</c:v>
                </c:pt>
                <c:pt idx="75" formatCode="#\ ##0.0">
                  <c:v>1.6546332418572312</c:v>
                </c:pt>
                <c:pt idx="76" formatCode="#\ ##0.0">
                  <c:v>1.614916072299313</c:v>
                </c:pt>
                <c:pt idx="77" formatCode="#\ ##0.0">
                  <c:v>1.3218813230973117</c:v>
                </c:pt>
                <c:pt idx="78" formatCode="#\ ##0.0">
                  <c:v>1.2232671518653102</c:v>
                </c:pt>
                <c:pt idx="79" formatCode="#\ ##0.0">
                  <c:v>1.0739996841276869</c:v>
                </c:pt>
                <c:pt idx="80" formatCode="#\ ##0.0">
                  <c:v>0.99143473068504262</c:v>
                </c:pt>
                <c:pt idx="83">
                  <c:v>2.1598963233460231</c:v>
                </c:pt>
                <c:pt idx="84">
                  <c:v>2.1800162036221633</c:v>
                </c:pt>
                <c:pt idx="85">
                  <c:v>2.2443360645045192</c:v>
                </c:pt>
                <c:pt idx="86">
                  <c:v>2.3559478867762937</c:v>
                </c:pt>
                <c:pt idx="87">
                  <c:v>2.4070901696269962</c:v>
                </c:pt>
                <c:pt idx="88">
                  <c:v>2.4782535016949696</c:v>
                </c:pt>
                <c:pt idx="89">
                  <c:v>2.5607423975959156</c:v>
                </c:pt>
                <c:pt idx="90">
                  <c:v>2.5719101785161147</c:v>
                </c:pt>
                <c:pt idx="91">
                  <c:v>2.6862773997617118</c:v>
                </c:pt>
                <c:pt idx="92">
                  <c:v>2.8502550969509253</c:v>
                </c:pt>
                <c:pt idx="93">
                  <c:v>3.0339771579285992</c:v>
                </c:pt>
                <c:pt idx="94">
                  <c:v>3.2806105389074913</c:v>
                </c:pt>
                <c:pt idx="95">
                  <c:v>3.4421651015630697</c:v>
                </c:pt>
                <c:pt idx="96">
                  <c:v>3.5808680552191046</c:v>
                </c:pt>
                <c:pt idx="97">
                  <c:v>3.7326384301705993</c:v>
                </c:pt>
                <c:pt idx="98">
                  <c:v>3.8708165766096689</c:v>
                </c:pt>
                <c:pt idx="99">
                  <c:v>4.0303222207618168</c:v>
                </c:pt>
                <c:pt idx="100">
                  <c:v>4.1624544448991729</c:v>
                </c:pt>
                <c:pt idx="101">
                  <c:v>4.2245976015992071</c:v>
                </c:pt>
                <c:pt idx="102">
                  <c:v>4.3010793645702181</c:v>
                </c:pt>
                <c:pt idx="103">
                  <c:v>4.362650247798296</c:v>
                </c:pt>
                <c:pt idx="104">
                  <c:v>4.3666406396572226</c:v>
                </c:pt>
                <c:pt idx="105">
                  <c:v>4.468197617988916</c:v>
                </c:pt>
                <c:pt idx="106">
                  <c:v>4.5200702995617545</c:v>
                </c:pt>
                <c:pt idx="107">
                  <c:v>4.5774598270339384</c:v>
                </c:pt>
                <c:pt idx="108">
                  <c:v>4.4944171751571824</c:v>
                </c:pt>
                <c:pt idx="109">
                  <c:v>4.4278078307102602</c:v>
                </c:pt>
                <c:pt idx="110">
                  <c:v>4.3685182446312432</c:v>
                </c:pt>
                <c:pt idx="111">
                  <c:v>4.3530275227966948</c:v>
                </c:pt>
                <c:pt idx="112">
                  <c:v>4.5409180816273516</c:v>
                </c:pt>
                <c:pt idx="113">
                  <c:v>4.6027881406551554</c:v>
                </c:pt>
                <c:pt idx="114">
                  <c:v>4.6501084786947837</c:v>
                </c:pt>
                <c:pt idx="115">
                  <c:v>4.7362937753074386</c:v>
                </c:pt>
                <c:pt idx="116">
                  <c:v>5.1126683829926662</c:v>
                </c:pt>
                <c:pt idx="117">
                  <c:v>5.4119710903704679</c:v>
                </c:pt>
                <c:pt idx="118">
                  <c:v>5.5790513108980626</c:v>
                </c:pt>
                <c:pt idx="119">
                  <c:v>5.6332048143346158</c:v>
                </c:pt>
                <c:pt idx="120">
                  <c:v>5.418490489437314</c:v>
                </c:pt>
                <c:pt idx="121">
                  <c:v>5.2539124394054522</c:v>
                </c:pt>
                <c:pt idx="124">
                  <c:v>0.53795840376276916</c:v>
                </c:pt>
                <c:pt idx="125">
                  <c:v>0.44635916298687228</c:v>
                </c:pt>
                <c:pt idx="126">
                  <c:v>0.26208065116352719</c:v>
                </c:pt>
                <c:pt idx="127">
                  <c:v>0.23011086445461632</c:v>
                </c:pt>
                <c:pt idx="128">
                  <c:v>0.27476661702359512</c:v>
                </c:pt>
                <c:pt idx="129">
                  <c:v>0.22847384089912534</c:v>
                </c:pt>
                <c:pt idx="130">
                  <c:v>0.22109633899412567</c:v>
                </c:pt>
                <c:pt idx="131">
                  <c:v>0.15949878940668447</c:v>
                </c:pt>
                <c:pt idx="132">
                  <c:v>0.21140966273823952</c:v>
                </c:pt>
                <c:pt idx="133">
                  <c:v>0.30591850331071807</c:v>
                </c:pt>
                <c:pt idx="134">
                  <c:v>0.39158463388318138</c:v>
                </c:pt>
                <c:pt idx="135">
                  <c:v>0.47178866230563643</c:v>
                </c:pt>
                <c:pt idx="136">
                  <c:v>0.51540343732659988</c:v>
                </c:pt>
                <c:pt idx="137">
                  <c:v>0.6511623405063629</c:v>
                </c:pt>
                <c:pt idx="138">
                  <c:v>0.87206487894960161</c:v>
                </c:pt>
                <c:pt idx="139">
                  <c:v>1.0421661560556417</c:v>
                </c:pt>
                <c:pt idx="140">
                  <c:v>1.0732447587821796</c:v>
                </c:pt>
                <c:pt idx="141">
                  <c:v>1.1234833834570943</c:v>
                </c:pt>
                <c:pt idx="142">
                  <c:v>1.1510110231960506</c:v>
                </c:pt>
                <c:pt idx="143">
                  <c:v>1.0324385310198876</c:v>
                </c:pt>
                <c:pt idx="144">
                  <c:v>1.0660679416966357</c:v>
                </c:pt>
                <c:pt idx="145">
                  <c:v>1.1715177783910435</c:v>
                </c:pt>
                <c:pt idx="146">
                  <c:v>1.1968542771216741</c:v>
                </c:pt>
                <c:pt idx="147">
                  <c:v>1.2904824536322219</c:v>
                </c:pt>
                <c:pt idx="148">
                  <c:v>1.3493164653805063</c:v>
                </c:pt>
                <c:pt idx="149">
                  <c:v>1.1909611972986196</c:v>
                </c:pt>
                <c:pt idx="150">
                  <c:v>1.200875943153954</c:v>
                </c:pt>
                <c:pt idx="151">
                  <c:v>1.031097736507709</c:v>
                </c:pt>
                <c:pt idx="152">
                  <c:v>0.81457508319755323</c:v>
                </c:pt>
                <c:pt idx="153">
                  <c:v>0.63210108669433407</c:v>
                </c:pt>
                <c:pt idx="154">
                  <c:v>0.50304393845754158</c:v>
                </c:pt>
                <c:pt idx="155">
                  <c:v>0.54430766100315386</c:v>
                </c:pt>
                <c:pt idx="156">
                  <c:v>0.53622420758629719</c:v>
                </c:pt>
                <c:pt idx="157">
                  <c:v>0.45342615180940637</c:v>
                </c:pt>
                <c:pt idx="158">
                  <c:v>0.28394992630734495</c:v>
                </c:pt>
                <c:pt idx="159">
                  <c:v>0.36681952333526679</c:v>
                </c:pt>
                <c:pt idx="160">
                  <c:v>0.47763508963089085</c:v>
                </c:pt>
                <c:pt idx="161">
                  <c:v>0.64709601412348383</c:v>
                </c:pt>
                <c:pt idx="162">
                  <c:v>0.59087249089316718</c:v>
                </c:pt>
                <c:pt idx="165">
                  <c:v>2.1594369025035349</c:v>
                </c:pt>
                <c:pt idx="166">
                  <c:v>2.6428428475819308</c:v>
                </c:pt>
                <c:pt idx="167">
                  <c:v>3.1041634746883204</c:v>
                </c:pt>
                <c:pt idx="168">
                  <c:v>3.3449387564177617</c:v>
                </c:pt>
                <c:pt idx="169">
                  <c:v>3.609854337748919</c:v>
                </c:pt>
                <c:pt idx="170">
                  <c:v>3.8208777238257441</c:v>
                </c:pt>
                <c:pt idx="171">
                  <c:v>3.8077380130818397</c:v>
                </c:pt>
                <c:pt idx="172">
                  <c:v>4.0178331418467534</c:v>
                </c:pt>
                <c:pt idx="173">
                  <c:v>3.9413378033309749</c:v>
                </c:pt>
                <c:pt idx="174">
                  <c:v>4.0582201088715006</c:v>
                </c:pt>
                <c:pt idx="175">
                  <c:v>4.2076660766099172</c:v>
                </c:pt>
                <c:pt idx="176">
                  <c:v>4.2530201359029967</c:v>
                </c:pt>
                <c:pt idx="177">
                  <c:v>4.51053119207472</c:v>
                </c:pt>
                <c:pt idx="178">
                  <c:v>4.6061109448573649</c:v>
                </c:pt>
                <c:pt idx="179">
                  <c:v>4.7123438908220852</c:v>
                </c:pt>
                <c:pt idx="180">
                  <c:v>4.7051251509794332</c:v>
                </c:pt>
                <c:pt idx="181">
                  <c:v>4.6323018841501478</c:v>
                </c:pt>
                <c:pt idx="182">
                  <c:v>4.5683136155352138</c:v>
                </c:pt>
                <c:pt idx="183">
                  <c:v>4.5056710309561865</c:v>
                </c:pt>
                <c:pt idx="184">
                  <c:v>4.3970270351573078</c:v>
                </c:pt>
                <c:pt idx="185">
                  <c:v>4.3039237783230853</c:v>
                </c:pt>
                <c:pt idx="186">
                  <c:v>4.1798644956936846</c:v>
                </c:pt>
                <c:pt idx="187">
                  <c:v>3.98786172150152</c:v>
                </c:pt>
                <c:pt idx="188">
                  <c:v>4.057018182382869</c:v>
                </c:pt>
                <c:pt idx="189">
                  <c:v>3.9258102296345498</c:v>
                </c:pt>
                <c:pt idx="190">
                  <c:v>3.938296889651923</c:v>
                </c:pt>
                <c:pt idx="191">
                  <c:v>3.875479369667477</c:v>
                </c:pt>
                <c:pt idx="192">
                  <c:v>3.8595382761231765</c:v>
                </c:pt>
                <c:pt idx="193">
                  <c:v>3.9895199460582869</c:v>
                </c:pt>
                <c:pt idx="194">
                  <c:v>4.0608377562190423</c:v>
                </c:pt>
                <c:pt idx="195">
                  <c:v>4.2765856661756851</c:v>
                </c:pt>
                <c:pt idx="196">
                  <c:v>4.285993100944081</c:v>
                </c:pt>
                <c:pt idx="197">
                  <c:v>4.2101404281971071</c:v>
                </c:pt>
                <c:pt idx="198">
                  <c:v>3.9981711937862237</c:v>
                </c:pt>
                <c:pt idx="199">
                  <c:v>3.8271748384411768</c:v>
                </c:pt>
                <c:pt idx="200">
                  <c:v>3.9012138692891227</c:v>
                </c:pt>
                <c:pt idx="201">
                  <c:v>3.8988489651686606</c:v>
                </c:pt>
                <c:pt idx="202">
                  <c:v>4.2354117398242677</c:v>
                </c:pt>
                <c:pt idx="203">
                  <c:v>4.3912732241379508</c:v>
                </c:pt>
                <c:pt idx="204">
                  <c:v>4.5989711508561317</c:v>
                </c:pt>
                <c:pt idx="205">
                  <c:v>4.9359143041261246</c:v>
                </c:pt>
                <c:pt idx="206">
                  <c:v>4.8119729700609639</c:v>
                </c:pt>
                <c:pt idx="207">
                  <c:v>4.6329959382506436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1-434B-B0DE-F4EFA3D2A510}"/>
            </c:ext>
          </c:extLst>
        </c:ser>
        <c:ser>
          <c:idx val="4"/>
          <c:order val="4"/>
          <c:tx>
            <c:strRef>
              <c:f>'34. ábra'!$B$6</c:f>
              <c:strCache>
                <c:ptCount val="1"/>
                <c:pt idx="0">
                  <c:v>Energiaegyenleg</c:v>
                </c:pt>
              </c:strCache>
            </c:strRef>
          </c:tx>
          <c:invertIfNegative val="0"/>
          <c:cat>
            <c:multiLvlStrRef>
              <c:f>'34.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'34. ábra'!$C$6:$HB$6</c:f>
              <c:numCache>
                <c:formatCode>0.0</c:formatCode>
                <c:ptCount val="208"/>
                <c:pt idx="0">
                  <c:v>-5.9435015236351756</c:v>
                </c:pt>
                <c:pt idx="1">
                  <c:v>-5.938373463637685</c:v>
                </c:pt>
                <c:pt idx="2">
                  <c:v>-6.0871742477513306</c:v>
                </c:pt>
                <c:pt idx="3">
                  <c:v>-6.1135387767880678</c:v>
                </c:pt>
                <c:pt idx="4">
                  <c:v>-5.5062744590260451</c:v>
                </c:pt>
                <c:pt idx="5">
                  <c:v>-5.1479156944685913</c:v>
                </c:pt>
                <c:pt idx="6">
                  <c:v>-4.7044366553844581</c:v>
                </c:pt>
                <c:pt idx="7">
                  <c:v>-4.0877079403714092</c:v>
                </c:pt>
                <c:pt idx="8">
                  <c:v>-3.8182511813677564</c:v>
                </c:pt>
                <c:pt idx="9">
                  <c:v>-3.3915161343137044</c:v>
                </c:pt>
                <c:pt idx="10">
                  <c:v>-3.2149594073875458</c:v>
                </c:pt>
                <c:pt idx="11">
                  <c:v>-3.1048601906379201</c:v>
                </c:pt>
                <c:pt idx="12">
                  <c:v>-3.5752489776503125</c:v>
                </c:pt>
                <c:pt idx="13">
                  <c:v>-3.6835318630783229</c:v>
                </c:pt>
                <c:pt idx="14">
                  <c:v>-3.6689417735575374</c:v>
                </c:pt>
                <c:pt idx="15">
                  <c:v>-3.683973725012883</c:v>
                </c:pt>
                <c:pt idx="16">
                  <c:v>-3.421032255774588</c:v>
                </c:pt>
                <c:pt idx="17">
                  <c:v>-3.5462582392193611</c:v>
                </c:pt>
                <c:pt idx="18">
                  <c:v>-3.7310243955870561</c:v>
                </c:pt>
                <c:pt idx="19">
                  <c:v>-3.7913186114271609</c:v>
                </c:pt>
                <c:pt idx="20">
                  <c:v>-3.8409024956990221</c:v>
                </c:pt>
                <c:pt idx="21">
                  <c:v>-3.913785873068075</c:v>
                </c:pt>
                <c:pt idx="22">
                  <c:v>-3.8909614903996745</c:v>
                </c:pt>
                <c:pt idx="23">
                  <c:v>-3.790478604875505</c:v>
                </c:pt>
                <c:pt idx="24">
                  <c:v>-3.707140130685453</c:v>
                </c:pt>
                <c:pt idx="25">
                  <c:v>-3.1675375515319413</c:v>
                </c:pt>
                <c:pt idx="26">
                  <c:v>-2.6441306508311233</c:v>
                </c:pt>
                <c:pt idx="27">
                  <c:v>-2.3344366332939477</c:v>
                </c:pt>
                <c:pt idx="28">
                  <c:v>-2.4246504642477804</c:v>
                </c:pt>
                <c:pt idx="29">
                  <c:v>-2.7939327981258715</c:v>
                </c:pt>
                <c:pt idx="30">
                  <c:v>-3.334137038045939</c:v>
                </c:pt>
                <c:pt idx="31">
                  <c:v>-4.4257385810344383</c:v>
                </c:pt>
                <c:pt idx="32">
                  <c:v>-5.6675529010080012</c:v>
                </c:pt>
                <c:pt idx="33">
                  <c:v>-6.7674372219113224</c:v>
                </c:pt>
                <c:pt idx="34">
                  <c:v>-8.6916852040000983</c:v>
                </c:pt>
                <c:pt idx="35">
                  <c:v>-9.9385143478951239</c:v>
                </c:pt>
                <c:pt idx="36">
                  <c:v>-9.5240419206640325</c:v>
                </c:pt>
                <c:pt idx="37">
                  <c:v>-8.2324929855448055</c:v>
                </c:pt>
                <c:pt idx="38">
                  <c:v>-6.17494415735234</c:v>
                </c:pt>
                <c:pt idx="39">
                  <c:v>-3.322658408700351</c:v>
                </c:pt>
                <c:pt idx="42">
                  <c:v>-4.6171941285325824</c:v>
                </c:pt>
                <c:pt idx="43">
                  <c:v>-4.5969390796885872</c:v>
                </c:pt>
                <c:pt idx="44">
                  <c:v>-4.2418734232997499</c:v>
                </c:pt>
                <c:pt idx="45">
                  <c:v>-3.9262061509897848</c:v>
                </c:pt>
                <c:pt idx="46">
                  <c:v>-3.5108972614721781</c:v>
                </c:pt>
                <c:pt idx="47">
                  <c:v>-3.1938403007836382</c:v>
                </c:pt>
                <c:pt idx="48">
                  <c:v>-2.8413465282967554</c:v>
                </c:pt>
                <c:pt idx="49">
                  <c:v>-2.4143964137976579</c:v>
                </c:pt>
                <c:pt idx="50">
                  <c:v>-2.2271738617466998</c:v>
                </c:pt>
                <c:pt idx="51">
                  <c:v>-1.9959572916147847</c:v>
                </c:pt>
                <c:pt idx="52">
                  <c:v>-1.9389087765360431</c:v>
                </c:pt>
                <c:pt idx="53">
                  <c:v>-2.0447716656625503</c:v>
                </c:pt>
                <c:pt idx="54">
                  <c:v>-2.3010876396404827</c:v>
                </c:pt>
                <c:pt idx="55">
                  <c:v>-2.4476598501805102</c:v>
                </c:pt>
                <c:pt idx="56">
                  <c:v>-2.5078585669473652</c:v>
                </c:pt>
                <c:pt idx="57">
                  <c:v>-2.5355421213787412</c:v>
                </c:pt>
                <c:pt idx="58">
                  <c:v>-2.5025860809134279</c:v>
                </c:pt>
                <c:pt idx="59">
                  <c:v>-2.578911364211864</c:v>
                </c:pt>
                <c:pt idx="60">
                  <c:v>-2.7327121127709471</c:v>
                </c:pt>
                <c:pt idx="61">
                  <c:v>-2.8928076961369973</c:v>
                </c:pt>
                <c:pt idx="62">
                  <c:v>-2.8985203023574191</c:v>
                </c:pt>
                <c:pt idx="63">
                  <c:v>-2.8041896894833873</c:v>
                </c:pt>
                <c:pt idx="64">
                  <c:v>-2.5906866803283317</c:v>
                </c:pt>
                <c:pt idx="65">
                  <c:v>-2.4129537349750025</c:v>
                </c:pt>
                <c:pt idx="66">
                  <c:v>-2.2628298701275829</c:v>
                </c:pt>
                <c:pt idx="67">
                  <c:v>-1.9796593773960216</c:v>
                </c:pt>
                <c:pt idx="68">
                  <c:v>-1.7662895065349293</c:v>
                </c:pt>
                <c:pt idx="69">
                  <c:v>-1.516306286925325</c:v>
                </c:pt>
                <c:pt idx="70">
                  <c:v>-1.4847874022545902</c:v>
                </c:pt>
                <c:pt idx="71">
                  <c:v>-1.7490693014197971</c:v>
                </c:pt>
                <c:pt idx="72">
                  <c:v>-2.1957125881850463</c:v>
                </c:pt>
                <c:pt idx="73">
                  <c:v>-2.4907319082935682</c:v>
                </c:pt>
                <c:pt idx="74">
                  <c:v>-2.8239751229507535</c:v>
                </c:pt>
                <c:pt idx="75">
                  <c:v>-3.9539846682416919</c:v>
                </c:pt>
                <c:pt idx="76">
                  <c:v>-4.3450622427152581</c:v>
                </c:pt>
                <c:pt idx="77">
                  <c:v>-4.6877633052172065</c:v>
                </c:pt>
                <c:pt idx="78">
                  <c:v>-4.5145361744616714</c:v>
                </c:pt>
                <c:pt idx="79">
                  <c:v>-3.5707646578788332</c:v>
                </c:pt>
                <c:pt idx="80">
                  <c:v>-3.0899852112008279</c:v>
                </c:pt>
                <c:pt idx="83">
                  <c:v>-2.7820296794038439</c:v>
                </c:pt>
                <c:pt idx="84">
                  <c:v>-2.8769840024456395</c:v>
                </c:pt>
                <c:pt idx="85">
                  <c:v>-2.7553492814060134</c:v>
                </c:pt>
                <c:pt idx="86">
                  <c:v>-2.6489210212479017</c:v>
                </c:pt>
                <c:pt idx="87">
                  <c:v>-2.2893935801993806</c:v>
                </c:pt>
                <c:pt idx="88">
                  <c:v>-2.0523661836827976</c:v>
                </c:pt>
                <c:pt idx="89">
                  <c:v>-1.8444745372346578</c:v>
                </c:pt>
                <c:pt idx="90">
                  <c:v>-1.6180740832451499</c:v>
                </c:pt>
                <c:pt idx="91">
                  <c:v>-1.5584643094390389</c:v>
                </c:pt>
                <c:pt idx="92">
                  <c:v>-1.4065557292064002</c:v>
                </c:pt>
                <c:pt idx="93">
                  <c:v>-1.3793347905140123</c:v>
                </c:pt>
                <c:pt idx="94">
                  <c:v>-1.4354921061802699</c:v>
                </c:pt>
                <c:pt idx="95">
                  <c:v>-1.6940389397497497</c:v>
                </c:pt>
                <c:pt idx="96">
                  <c:v>-1.8449385294119638</c:v>
                </c:pt>
                <c:pt idx="97">
                  <c:v>-1.8837839544745949</c:v>
                </c:pt>
                <c:pt idx="98">
                  <c:v>-2.006469589858916</c:v>
                </c:pt>
                <c:pt idx="99">
                  <c:v>-2.0473813512724295</c:v>
                </c:pt>
                <c:pt idx="100">
                  <c:v>-2.2593389423643919</c:v>
                </c:pt>
                <c:pt idx="101">
                  <c:v>-2.5092811158833257</c:v>
                </c:pt>
                <c:pt idx="102">
                  <c:v>-2.6781726077159327</c:v>
                </c:pt>
                <c:pt idx="103">
                  <c:v>-2.620625266659844</c:v>
                </c:pt>
                <c:pt idx="104">
                  <c:v>-2.5354308617016064</c:v>
                </c:pt>
                <c:pt idx="105">
                  <c:v>-2.4271818636296261</c:v>
                </c:pt>
                <c:pt idx="106">
                  <c:v>-2.3719595191690233</c:v>
                </c:pt>
                <c:pt idx="107">
                  <c:v>-2.3528311155725077</c:v>
                </c:pt>
                <c:pt idx="108">
                  <c:v>-2.0687034734732626</c:v>
                </c:pt>
                <c:pt idx="109">
                  <c:v>-1.8708333083847208</c:v>
                </c:pt>
                <c:pt idx="110">
                  <c:v>-1.5662696914002929</c:v>
                </c:pt>
                <c:pt idx="111">
                  <c:v>-1.5131060633079092</c:v>
                </c:pt>
                <c:pt idx="112">
                  <c:v>-1.6277935568661559</c:v>
                </c:pt>
                <c:pt idx="113">
                  <c:v>-1.7653724140194289</c:v>
                </c:pt>
                <c:pt idx="114">
                  <c:v>-2.0163749485377074</c:v>
                </c:pt>
                <c:pt idx="115">
                  <c:v>-2.2791715887076949</c:v>
                </c:pt>
                <c:pt idx="116">
                  <c:v>-2.5203314186431922</c:v>
                </c:pt>
                <c:pt idx="117">
                  <c:v>-2.9363656579994375</c:v>
                </c:pt>
                <c:pt idx="118">
                  <c:v>-3.4171498139735377</c:v>
                </c:pt>
                <c:pt idx="119">
                  <c:v>-3.5433983814686392</c:v>
                </c:pt>
                <c:pt idx="120">
                  <c:v>-3.4891916519188375</c:v>
                </c:pt>
                <c:pt idx="121">
                  <c:v>-3.1669748819245234</c:v>
                </c:pt>
                <c:pt idx="124">
                  <c:v>-5.9803931038168852</c:v>
                </c:pt>
                <c:pt idx="125">
                  <c:v>-5.7403710269184209</c:v>
                </c:pt>
                <c:pt idx="126">
                  <c:v>-5.1588667967832427</c:v>
                </c:pt>
                <c:pt idx="127">
                  <c:v>-4.0019529693731206</c:v>
                </c:pt>
                <c:pt idx="128">
                  <c:v>-3.5756869074615087</c:v>
                </c:pt>
                <c:pt idx="129">
                  <c:v>-3.3587614384364284</c:v>
                </c:pt>
                <c:pt idx="130">
                  <c:v>-3.1022743671338904</c:v>
                </c:pt>
                <c:pt idx="131">
                  <c:v>-3.0323188877517908</c:v>
                </c:pt>
                <c:pt idx="132">
                  <c:v>-2.740720190243854</c:v>
                </c:pt>
                <c:pt idx="133">
                  <c:v>-2.5860698952708092</c:v>
                </c:pt>
                <c:pt idx="134">
                  <c:v>-2.4336749859883806</c:v>
                </c:pt>
                <c:pt idx="135">
                  <c:v>-2.4619018854318946</c:v>
                </c:pt>
                <c:pt idx="136">
                  <c:v>-2.8798697448282438</c:v>
                </c:pt>
                <c:pt idx="137">
                  <c:v>-2.7734613500911047</c:v>
                </c:pt>
                <c:pt idx="138">
                  <c:v>-2.9063789023887359</c:v>
                </c:pt>
                <c:pt idx="139">
                  <c:v>-2.9146337159176001</c:v>
                </c:pt>
                <c:pt idx="140">
                  <c:v>-3.0047447197360251</c:v>
                </c:pt>
                <c:pt idx="141">
                  <c:v>-3.2061279704350105</c:v>
                </c:pt>
                <c:pt idx="142">
                  <c:v>-3.5987569092220646</c:v>
                </c:pt>
                <c:pt idx="143">
                  <c:v>-3.9461975285564548</c:v>
                </c:pt>
                <c:pt idx="144">
                  <c:v>-3.7883737987696771</c:v>
                </c:pt>
                <c:pt idx="145">
                  <c:v>-3.9517865878800671</c:v>
                </c:pt>
                <c:pt idx="146">
                  <c:v>-3.5477404124606648</c:v>
                </c:pt>
                <c:pt idx="147">
                  <c:v>-3.0887023979718267</c:v>
                </c:pt>
                <c:pt idx="148">
                  <c:v>-2.9387572065165357</c:v>
                </c:pt>
                <c:pt idx="149">
                  <c:v>-2.3780463515631225</c:v>
                </c:pt>
                <c:pt idx="150">
                  <c:v>-2.20186018004543</c:v>
                </c:pt>
                <c:pt idx="151">
                  <c:v>-2.0783287633997225</c:v>
                </c:pt>
                <c:pt idx="152">
                  <c:v>-1.9687844600699635</c:v>
                </c:pt>
                <c:pt idx="153">
                  <c:v>-2.3178365969211359</c:v>
                </c:pt>
                <c:pt idx="154">
                  <c:v>-2.6637298876295028</c:v>
                </c:pt>
                <c:pt idx="155">
                  <c:v>-3.5233196483395472</c:v>
                </c:pt>
                <c:pt idx="156">
                  <c:v>-4.9549615593599317</c:v>
                </c:pt>
                <c:pt idx="157">
                  <c:v>-6.1986306272315517</c:v>
                </c:pt>
                <c:pt idx="158">
                  <c:v>-6.6811542601817129</c:v>
                </c:pt>
                <c:pt idx="159">
                  <c:v>-6.6053633528873128</c:v>
                </c:pt>
                <c:pt idx="160">
                  <c:v>-5.3984609839655509</c:v>
                </c:pt>
                <c:pt idx="161">
                  <c:v>-4.235911657401874</c:v>
                </c:pt>
                <c:pt idx="162">
                  <c:v>-3.5414139856072535</c:v>
                </c:pt>
                <c:pt idx="165">
                  <c:v>-2.6963296116623545</c:v>
                </c:pt>
                <c:pt idx="166">
                  <c:v>-2.1482533579806429</c:v>
                </c:pt>
                <c:pt idx="167">
                  <c:v>-2.0010549836003246</c:v>
                </c:pt>
                <c:pt idx="168">
                  <c:v>-1.910933767159547</c:v>
                </c:pt>
                <c:pt idx="169">
                  <c:v>-1.851617553082519</c:v>
                </c:pt>
                <c:pt idx="170">
                  <c:v>-1.7514340912128241</c:v>
                </c:pt>
                <c:pt idx="171">
                  <c:v>-1.6173864912995324</c:v>
                </c:pt>
                <c:pt idx="172">
                  <c:v>-1.4072622204611209</c:v>
                </c:pt>
                <c:pt idx="173">
                  <c:v>-1.2535790560173756</c:v>
                </c:pt>
                <c:pt idx="174">
                  <c:v>-1.2165578777822934</c:v>
                </c:pt>
                <c:pt idx="175">
                  <c:v>-0.99907393591157423</c:v>
                </c:pt>
                <c:pt idx="176">
                  <c:v>-0.91122114057700154</c:v>
                </c:pt>
                <c:pt idx="177">
                  <c:v>-0.87434091573370853</c:v>
                </c:pt>
                <c:pt idx="178">
                  <c:v>-0.85611709549954507</c:v>
                </c:pt>
                <c:pt idx="179">
                  <c:v>-0.93360128658234309</c:v>
                </c:pt>
                <c:pt idx="180">
                  <c:v>-0.95779545249648179</c:v>
                </c:pt>
                <c:pt idx="181">
                  <c:v>-1.1588874061280099</c:v>
                </c:pt>
                <c:pt idx="182">
                  <c:v>-1.204975028121356</c:v>
                </c:pt>
                <c:pt idx="183">
                  <c:v>-1.2520365522389463</c:v>
                </c:pt>
                <c:pt idx="184">
                  <c:v>-1.318930372437118</c:v>
                </c:pt>
                <c:pt idx="185">
                  <c:v>-1.3087669832693671</c:v>
                </c:pt>
                <c:pt idx="186">
                  <c:v>-1.4191314976028426</c:v>
                </c:pt>
                <c:pt idx="187">
                  <c:v>-1.4063821256227587</c:v>
                </c:pt>
                <c:pt idx="188">
                  <c:v>-1.5959948051027917</c:v>
                </c:pt>
                <c:pt idx="189">
                  <c:v>-1.6977062193921453</c:v>
                </c:pt>
                <c:pt idx="190">
                  <c:v>-1.6898986452001177</c:v>
                </c:pt>
                <c:pt idx="191">
                  <c:v>-1.7826186058317877</c:v>
                </c:pt>
                <c:pt idx="192">
                  <c:v>-1.6931991867470015</c:v>
                </c:pt>
                <c:pt idx="193">
                  <c:v>-1.6235551614353749</c:v>
                </c:pt>
                <c:pt idx="194">
                  <c:v>-1.4600157362645683</c:v>
                </c:pt>
                <c:pt idx="195">
                  <c:v>-1.3215377434257916</c:v>
                </c:pt>
                <c:pt idx="196">
                  <c:v>-1.1759218105482934</c:v>
                </c:pt>
                <c:pt idx="197">
                  <c:v>-1.1769488911344415</c:v>
                </c:pt>
                <c:pt idx="198">
                  <c:v>-1.3036782680476409</c:v>
                </c:pt>
                <c:pt idx="199">
                  <c:v>-1.6202751466652021</c:v>
                </c:pt>
                <c:pt idx="200">
                  <c:v>-1.9886148450067678</c:v>
                </c:pt>
                <c:pt idx="201">
                  <c:v>-2.3775750296380131</c:v>
                </c:pt>
                <c:pt idx="202">
                  <c:v>-2.6739398930995364</c:v>
                </c:pt>
                <c:pt idx="203">
                  <c:v>-2.8246879129362443</c:v>
                </c:pt>
                <c:pt idx="204">
                  <c:v>-2.8083825413643231</c:v>
                </c:pt>
                <c:pt idx="205">
                  <c:v>-2.3933428505581689</c:v>
                </c:pt>
                <c:pt idx="206">
                  <c:v>-2.1381303273113299</c:v>
                </c:pt>
                <c:pt idx="207">
                  <c:v>-1.7966730898932384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51-434B-B0DE-F4EFA3D2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'34. ábra'!$B$8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3-BE51-434B-B0DE-F4EFA3D2A51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4-BE51-434B-B0DE-F4EFA3D2A51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5-BE51-434B-B0DE-F4EFA3D2A51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6-BE51-434B-B0DE-F4EFA3D2A51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7-BE51-434B-B0DE-F4EFA3D2A510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8-BE51-434B-B0DE-F4EFA3D2A510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9-BE51-434B-B0DE-F4EFA3D2A510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A-BE51-434B-B0DE-F4EFA3D2A510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B-BE51-434B-B0DE-F4EFA3D2A510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C-BE51-434B-B0DE-F4EFA3D2A510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D-BE51-434B-B0DE-F4EFA3D2A510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E-BE51-434B-B0DE-F4EFA3D2A510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F-BE51-434B-B0DE-F4EFA3D2A510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0-BE51-434B-B0DE-F4EFA3D2A510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1-BE51-434B-B0DE-F4EFA3D2A510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2-BE51-434B-B0DE-F4EFA3D2A510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3-BE51-434B-B0DE-F4EFA3D2A510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BE51-434B-B0DE-F4EFA3D2A510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5-BE51-434B-B0DE-F4EFA3D2A510}"/>
              </c:ext>
            </c:extLst>
          </c:dPt>
          <c:cat>
            <c:multiLvlStrRef>
              <c:f>'34.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'34. ábra'!$C$8:$HB$8</c:f>
              <c:numCache>
                <c:formatCode>0.0</c:formatCode>
                <c:ptCount val="208"/>
                <c:pt idx="0">
                  <c:v>7.0355582144414157</c:v>
                </c:pt>
                <c:pt idx="1">
                  <c:v>6.622803777369624</c:v>
                </c:pt>
                <c:pt idx="2">
                  <c:v>6.3072155010652651</c:v>
                </c:pt>
                <c:pt idx="3">
                  <c:v>6.3163859750562095</c:v>
                </c:pt>
                <c:pt idx="4">
                  <c:v>6.838016725855077</c:v>
                </c:pt>
                <c:pt idx="5">
                  <c:v>7.3079511425178652</c:v>
                </c:pt>
                <c:pt idx="6">
                  <c:v>7.476511275372669</c:v>
                </c:pt>
                <c:pt idx="7">
                  <c:v>7.9433794454458662</c:v>
                </c:pt>
                <c:pt idx="8">
                  <c:v>7.7637624950634851</c:v>
                </c:pt>
                <c:pt idx="9">
                  <c:v>8.5029667690393627</c:v>
                </c:pt>
                <c:pt idx="10">
                  <c:v>8.8676749894197258</c:v>
                </c:pt>
                <c:pt idx="11">
                  <c:v>8.6722934452404239</c:v>
                </c:pt>
                <c:pt idx="12">
                  <c:v>8.0893432096920144</c:v>
                </c:pt>
                <c:pt idx="13">
                  <c:v>7.8619770948815972</c:v>
                </c:pt>
                <c:pt idx="14">
                  <c:v>7.1627245511328734</c:v>
                </c:pt>
                <c:pt idx="15">
                  <c:v>6.8199594576205396</c:v>
                </c:pt>
                <c:pt idx="16">
                  <c:v>6.594803017899677</c:v>
                </c:pt>
                <c:pt idx="17">
                  <c:v>5.8935524429218011</c:v>
                </c:pt>
                <c:pt idx="18">
                  <c:v>4.7587826570294585</c:v>
                </c:pt>
                <c:pt idx="19">
                  <c:v>4.26689883136667</c:v>
                </c:pt>
                <c:pt idx="20">
                  <c:v>3.7792408397917052</c:v>
                </c:pt>
                <c:pt idx="21">
                  <c:v>3.2742159982221022</c:v>
                </c:pt>
                <c:pt idx="22">
                  <c:v>3.1038128572795367</c:v>
                </c:pt>
                <c:pt idx="23">
                  <c:v>2.3243773479050924</c:v>
                </c:pt>
                <c:pt idx="24">
                  <c:v>2.2148721771838118</c:v>
                </c:pt>
                <c:pt idx="25">
                  <c:v>0.97685434504068391</c:v>
                </c:pt>
                <c:pt idx="26">
                  <c:v>1.4072188521313118</c:v>
                </c:pt>
                <c:pt idx="27">
                  <c:v>1.9382786446865214</c:v>
                </c:pt>
                <c:pt idx="28">
                  <c:v>2.3863865429712652</c:v>
                </c:pt>
                <c:pt idx="29">
                  <c:v>3.0818179946498847</c:v>
                </c:pt>
                <c:pt idx="30">
                  <c:v>1.7212897311727404</c:v>
                </c:pt>
                <c:pt idx="31">
                  <c:v>0.20335608611149292</c:v>
                </c:pt>
                <c:pt idx="32">
                  <c:v>-1.6495144968928028</c:v>
                </c:pt>
                <c:pt idx="33">
                  <c:v>-2.731208443727033</c:v>
                </c:pt>
                <c:pt idx="34">
                  <c:v>-3.7485600110407873</c:v>
                </c:pt>
                <c:pt idx="35">
                  <c:v>-4.3829027311447604</c:v>
                </c:pt>
                <c:pt idx="36">
                  <c:v>-2.7523223633332137</c:v>
                </c:pt>
                <c:pt idx="37">
                  <c:v>-0.10647893842551959</c:v>
                </c:pt>
                <c:pt idx="38">
                  <c:v>2.902730956896534</c:v>
                </c:pt>
                <c:pt idx="39">
                  <c:v>5.1362363328234872</c:v>
                </c:pt>
                <c:pt idx="42">
                  <c:v>6.1546358491864517</c:v>
                </c:pt>
                <c:pt idx="43">
                  <c:v>6.1185518070763969</c:v>
                </c:pt>
                <c:pt idx="44">
                  <c:v>6.3905619593344012</c:v>
                </c:pt>
                <c:pt idx="45">
                  <c:v>6.3478696170126474</c:v>
                </c:pt>
                <c:pt idx="46">
                  <c:v>6.3284409034792652</c:v>
                </c:pt>
                <c:pt idx="47">
                  <c:v>5.9418152616753801</c:v>
                </c:pt>
                <c:pt idx="48">
                  <c:v>5.7302328268113669</c:v>
                </c:pt>
                <c:pt idx="49">
                  <c:v>5.91708056809445</c:v>
                </c:pt>
                <c:pt idx="50">
                  <c:v>6.2203301654543264</c:v>
                </c:pt>
                <c:pt idx="51">
                  <c:v>7.0242329625310509</c:v>
                </c:pt>
                <c:pt idx="52">
                  <c:v>7.4160266191568134</c:v>
                </c:pt>
                <c:pt idx="53">
                  <c:v>7.6100549887480753</c:v>
                </c:pt>
                <c:pt idx="54">
                  <c:v>7.7924502331822616</c:v>
                </c:pt>
                <c:pt idx="55">
                  <c:v>7.718737274772006</c:v>
                </c:pt>
                <c:pt idx="56">
                  <c:v>7.5940255246340183</c:v>
                </c:pt>
                <c:pt idx="57">
                  <c:v>7.4733345026358151</c:v>
                </c:pt>
                <c:pt idx="58">
                  <c:v>7.128090044707827</c:v>
                </c:pt>
                <c:pt idx="59">
                  <c:v>6.834013059127118</c:v>
                </c:pt>
                <c:pt idx="60">
                  <c:v>6.0943663952098461</c:v>
                </c:pt>
                <c:pt idx="61">
                  <c:v>5.9419506552123043</c:v>
                </c:pt>
                <c:pt idx="62">
                  <c:v>5.7798064695429563</c:v>
                </c:pt>
                <c:pt idx="63">
                  <c:v>5.9933211041962089</c:v>
                </c:pt>
                <c:pt idx="64">
                  <c:v>6.3724212100740836</c:v>
                </c:pt>
                <c:pt idx="65">
                  <c:v>5.9685139878736306</c:v>
                </c:pt>
                <c:pt idx="66">
                  <c:v>5.8285849638930198</c:v>
                </c:pt>
                <c:pt idx="67">
                  <c:v>4.8726829863263266</c:v>
                </c:pt>
                <c:pt idx="68">
                  <c:v>5.5192198412552926</c:v>
                </c:pt>
                <c:pt idx="69">
                  <c:v>6.7393771131212885</c:v>
                </c:pt>
                <c:pt idx="70">
                  <c:v>6.9285928792002025</c:v>
                </c:pt>
                <c:pt idx="71">
                  <c:v>6.9459751574336774</c:v>
                </c:pt>
                <c:pt idx="72">
                  <c:v>4.9366386482911633</c:v>
                </c:pt>
                <c:pt idx="73">
                  <c:v>2.8157338083559109</c:v>
                </c:pt>
                <c:pt idx="74">
                  <c:v>1.462779050192315</c:v>
                </c:pt>
                <c:pt idx="75">
                  <c:v>0.20937574864003139</c:v>
                </c:pt>
                <c:pt idx="76">
                  <c:v>-8.8018711207715983E-2</c:v>
                </c:pt>
                <c:pt idx="77">
                  <c:v>-0.14099681418132648</c:v>
                </c:pt>
                <c:pt idx="78">
                  <c:v>0.89997237095662919</c:v>
                </c:pt>
                <c:pt idx="79">
                  <c:v>2.4215975495884026</c:v>
                </c:pt>
                <c:pt idx="80">
                  <c:v>3.5331321486379585</c:v>
                </c:pt>
                <c:pt idx="83">
                  <c:v>1.1170155716240444</c:v>
                </c:pt>
                <c:pt idx="84">
                  <c:v>0.75955736937716645</c:v>
                </c:pt>
                <c:pt idx="85">
                  <c:v>0.68665014976844785</c:v>
                </c:pt>
                <c:pt idx="86">
                  <c:v>0.41038917572708944</c:v>
                </c:pt>
                <c:pt idx="87">
                  <c:v>1.024609438776132</c:v>
                </c:pt>
                <c:pt idx="88">
                  <c:v>1.3467716478058394</c:v>
                </c:pt>
                <c:pt idx="89">
                  <c:v>1.4043507625644325</c:v>
                </c:pt>
                <c:pt idx="90">
                  <c:v>2.0784175094596757</c:v>
                </c:pt>
                <c:pt idx="91">
                  <c:v>2.2331005164162825</c:v>
                </c:pt>
                <c:pt idx="92">
                  <c:v>2.8060547234894586</c:v>
                </c:pt>
                <c:pt idx="93">
                  <c:v>3.0232775795155042</c:v>
                </c:pt>
                <c:pt idx="94">
                  <c:v>2.9655217884777501</c:v>
                </c:pt>
                <c:pt idx="95">
                  <c:v>2.8642966922572883</c:v>
                </c:pt>
                <c:pt idx="96">
                  <c:v>2.6850144456535379</c:v>
                </c:pt>
                <c:pt idx="97">
                  <c:v>2.9806853911802786</c:v>
                </c:pt>
                <c:pt idx="98">
                  <c:v>2.837058237763773</c:v>
                </c:pt>
                <c:pt idx="99">
                  <c:v>2.5920249674919922</c:v>
                </c:pt>
                <c:pt idx="100">
                  <c:v>2.4974768050206504</c:v>
                </c:pt>
                <c:pt idx="101">
                  <c:v>2.194752230296015</c:v>
                </c:pt>
                <c:pt idx="102">
                  <c:v>2.0449788697946314</c:v>
                </c:pt>
                <c:pt idx="103">
                  <c:v>2.5044406946126978</c:v>
                </c:pt>
                <c:pt idx="104">
                  <c:v>2.6498700336223293</c:v>
                </c:pt>
                <c:pt idx="105">
                  <c:v>3.0164426658251684</c:v>
                </c:pt>
                <c:pt idx="106">
                  <c:v>3.701992947511914</c:v>
                </c:pt>
                <c:pt idx="107">
                  <c:v>3.7983634897879419</c:v>
                </c:pt>
                <c:pt idx="108">
                  <c:v>4.4148751702473836</c:v>
                </c:pt>
                <c:pt idx="109">
                  <c:v>5.003865300201829</c:v>
                </c:pt>
                <c:pt idx="110">
                  <c:v>5.6952000459285728</c:v>
                </c:pt>
                <c:pt idx="111">
                  <c:v>6.0308840052370947</c:v>
                </c:pt>
                <c:pt idx="112">
                  <c:v>5.8885492727482989</c:v>
                </c:pt>
                <c:pt idx="113">
                  <c:v>4.8592615527628054</c:v>
                </c:pt>
                <c:pt idx="114">
                  <c:v>3.3164453701293062</c:v>
                </c:pt>
                <c:pt idx="115">
                  <c:v>2.1891676623530465</c:v>
                </c:pt>
                <c:pt idx="116">
                  <c:v>1.588725341418971</c:v>
                </c:pt>
                <c:pt idx="117">
                  <c:v>1.5502529085753243</c:v>
                </c:pt>
                <c:pt idx="118">
                  <c:v>1.8678463118763444</c:v>
                </c:pt>
                <c:pt idx="119">
                  <c:v>3.4244026071602929</c:v>
                </c:pt>
                <c:pt idx="120">
                  <c:v>4.5124210550391828</c:v>
                </c:pt>
                <c:pt idx="121">
                  <c:v>5.5189854849847313</c:v>
                </c:pt>
                <c:pt idx="124">
                  <c:v>4.3000594613734915</c:v>
                </c:pt>
                <c:pt idx="125">
                  <c:v>3.7598351168653066</c:v>
                </c:pt>
                <c:pt idx="126">
                  <c:v>3.8087471066876746</c:v>
                </c:pt>
                <c:pt idx="127">
                  <c:v>3.8418167887943735</c:v>
                </c:pt>
                <c:pt idx="128">
                  <c:v>3.2297401781961397</c:v>
                </c:pt>
                <c:pt idx="129">
                  <c:v>2.5198792755507347</c:v>
                </c:pt>
                <c:pt idx="130">
                  <c:v>1.7049490883258349</c:v>
                </c:pt>
                <c:pt idx="131">
                  <c:v>1.1554301974390335</c:v>
                </c:pt>
                <c:pt idx="132">
                  <c:v>1.151077170737524</c:v>
                </c:pt>
                <c:pt idx="133">
                  <c:v>1.6944794997521755</c:v>
                </c:pt>
                <c:pt idx="134">
                  <c:v>2.0405114796516717</c:v>
                </c:pt>
                <c:pt idx="135">
                  <c:v>2.0148846000502063</c:v>
                </c:pt>
                <c:pt idx="136">
                  <c:v>1.7416407355712704</c:v>
                </c:pt>
                <c:pt idx="137">
                  <c:v>1.6586370356747915</c:v>
                </c:pt>
                <c:pt idx="138">
                  <c:v>1.4229622236698201</c:v>
                </c:pt>
                <c:pt idx="139">
                  <c:v>1.7473762782007278</c:v>
                </c:pt>
                <c:pt idx="140">
                  <c:v>1.7209447071480106</c:v>
                </c:pt>
                <c:pt idx="141">
                  <c:v>1.6353880634335121</c:v>
                </c:pt>
                <c:pt idx="142">
                  <c:v>1.537837289511057</c:v>
                </c:pt>
                <c:pt idx="143">
                  <c:v>0.76706878250362165</c:v>
                </c:pt>
                <c:pt idx="144">
                  <c:v>0.95188942435180124</c:v>
                </c:pt>
                <c:pt idx="145">
                  <c:v>0.26785279459749045</c:v>
                </c:pt>
                <c:pt idx="146">
                  <c:v>-0.46263783980829776</c:v>
                </c:pt>
                <c:pt idx="147">
                  <c:v>8.8319577082658141E-2</c:v>
                </c:pt>
                <c:pt idx="148">
                  <c:v>-0.74149531189404105</c:v>
                </c:pt>
                <c:pt idx="149">
                  <c:v>-0.54471655123504248</c:v>
                </c:pt>
                <c:pt idx="150">
                  <c:v>1.5137741846056643</c:v>
                </c:pt>
                <c:pt idx="151">
                  <c:v>2.1175226686329047</c:v>
                </c:pt>
                <c:pt idx="152">
                  <c:v>3.4920090971881512</c:v>
                </c:pt>
                <c:pt idx="153">
                  <c:v>3.0902032578151895</c:v>
                </c:pt>
                <c:pt idx="154">
                  <c:v>1.1845938861438134</c:v>
                </c:pt>
                <c:pt idx="155">
                  <c:v>0.22233127659447127</c:v>
                </c:pt>
                <c:pt idx="156">
                  <c:v>-2.0316320487536972</c:v>
                </c:pt>
                <c:pt idx="157">
                  <c:v>-2.9197129097025747</c:v>
                </c:pt>
                <c:pt idx="158">
                  <c:v>-3.4566519281356691</c:v>
                </c:pt>
                <c:pt idx="159">
                  <c:v>-5.1605542239879165</c:v>
                </c:pt>
                <c:pt idx="160">
                  <c:v>-3.429336537087925</c:v>
                </c:pt>
                <c:pt idx="161">
                  <c:v>-1.4821366260489841</c:v>
                </c:pt>
                <c:pt idx="162">
                  <c:v>-1.9583682841836425E-2</c:v>
                </c:pt>
                <c:pt idx="165">
                  <c:v>-4.1325505503403566</c:v>
                </c:pt>
                <c:pt idx="166">
                  <c:v>-2.659197872125227</c:v>
                </c:pt>
                <c:pt idx="167">
                  <c:v>-1.6577007541580837</c:v>
                </c:pt>
                <c:pt idx="168">
                  <c:v>-0.9049288969432836</c:v>
                </c:pt>
                <c:pt idx="169">
                  <c:v>-0.61223285126477922</c:v>
                </c:pt>
                <c:pt idx="170">
                  <c:v>-0.52915637218450806</c:v>
                </c:pt>
                <c:pt idx="171">
                  <c:v>-0.2458820479847037</c:v>
                </c:pt>
                <c:pt idx="172">
                  <c:v>-0.42624846263157767</c:v>
                </c:pt>
                <c:pt idx="173">
                  <c:v>-0.544944021758627</c:v>
                </c:pt>
                <c:pt idx="174">
                  <c:v>-0.47213888752274613</c:v>
                </c:pt>
                <c:pt idx="175">
                  <c:v>-0.64183767189243035</c:v>
                </c:pt>
                <c:pt idx="176">
                  <c:v>-0.82144452457658179</c:v>
                </c:pt>
                <c:pt idx="177">
                  <c:v>-0.93425118107841953</c:v>
                </c:pt>
                <c:pt idx="178">
                  <c:v>-1.1325340938933293</c:v>
                </c:pt>
                <c:pt idx="179">
                  <c:v>-1.1149250451992545</c:v>
                </c:pt>
                <c:pt idx="180">
                  <c:v>-1.0586322621629858</c:v>
                </c:pt>
                <c:pt idx="181">
                  <c:v>-1.2135234016233216</c:v>
                </c:pt>
                <c:pt idx="182">
                  <c:v>-1.649062611935566</c:v>
                </c:pt>
                <c:pt idx="183">
                  <c:v>-1.9289860870633433</c:v>
                </c:pt>
                <c:pt idx="184">
                  <c:v>-2.4808012135953614</c:v>
                </c:pt>
                <c:pt idx="185">
                  <c:v>-2.7187410386727242</c:v>
                </c:pt>
                <c:pt idx="186">
                  <c:v>-2.8113504856508609</c:v>
                </c:pt>
                <c:pt idx="187">
                  <c:v>-3.1410703827609168</c:v>
                </c:pt>
                <c:pt idx="188">
                  <c:v>-3.3865100578645047</c:v>
                </c:pt>
                <c:pt idx="189">
                  <c:v>-3.8712533222535965</c:v>
                </c:pt>
                <c:pt idx="190">
                  <c:v>-3.9633494907837203</c:v>
                </c:pt>
                <c:pt idx="191">
                  <c:v>-4.2107237024146276</c:v>
                </c:pt>
                <c:pt idx="192">
                  <c:v>-4.1027199310345743</c:v>
                </c:pt>
                <c:pt idx="193">
                  <c:v>-4.1737885025052854</c:v>
                </c:pt>
                <c:pt idx="194">
                  <c:v>-4.403251806822233</c:v>
                </c:pt>
                <c:pt idx="195">
                  <c:v>-4.318175716597934</c:v>
                </c:pt>
                <c:pt idx="196">
                  <c:v>-4.3126815541031238</c:v>
                </c:pt>
                <c:pt idx="197">
                  <c:v>-4.580295862817481</c:v>
                </c:pt>
                <c:pt idx="198">
                  <c:v>-4.8212641232552915</c:v>
                </c:pt>
                <c:pt idx="199">
                  <c:v>-5.3935613078500992</c:v>
                </c:pt>
                <c:pt idx="200">
                  <c:v>-5.6731035259697133</c:v>
                </c:pt>
                <c:pt idx="201">
                  <c:v>-6.0070119543664937</c:v>
                </c:pt>
                <c:pt idx="202">
                  <c:v>-6.2312972255868955</c:v>
                </c:pt>
                <c:pt idx="203">
                  <c:v>-6.6445516723654183</c:v>
                </c:pt>
                <c:pt idx="204">
                  <c:v>-6.6798509069265819</c:v>
                </c:pt>
                <c:pt idx="205">
                  <c:v>-5.9569348753434435</c:v>
                </c:pt>
                <c:pt idx="206">
                  <c:v>-5.3815635615375328</c:v>
                </c:pt>
                <c:pt idx="207">
                  <c:v>-4.6650362423900278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E51-434B-B0DE-F4EFA3D2A510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'34.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'34. ábra'!$C$10:$GD$10</c:f>
              <c:numCache>
                <c:formatCode>General</c:formatCode>
                <c:ptCount val="184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  <c:pt idx="21">
                  <c:v>100000</c:v>
                </c:pt>
                <c:pt idx="22">
                  <c:v>100000</c:v>
                </c:pt>
                <c:pt idx="23">
                  <c:v>100000</c:v>
                </c:pt>
                <c:pt idx="24">
                  <c:v>100000</c:v>
                </c:pt>
                <c:pt idx="25">
                  <c:v>100000</c:v>
                </c:pt>
                <c:pt idx="26">
                  <c:v>100000</c:v>
                </c:pt>
                <c:pt idx="27">
                  <c:v>100000</c:v>
                </c:pt>
                <c:pt idx="28">
                  <c:v>100000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100000</c:v>
                </c:pt>
                <c:pt idx="35">
                  <c:v>100000</c:v>
                </c:pt>
                <c:pt idx="36">
                  <c:v>100000</c:v>
                </c:pt>
                <c:pt idx="37">
                  <c:v>100000</c:v>
                </c:pt>
                <c:pt idx="38">
                  <c:v>100000</c:v>
                </c:pt>
                <c:pt idx="39">
                  <c:v>100000</c:v>
                </c:pt>
                <c:pt idx="40">
                  <c:v>100000</c:v>
                </c:pt>
                <c:pt idx="41" formatCode="0">
                  <c:v>-1000000</c:v>
                </c:pt>
                <c:pt idx="42" formatCode="0">
                  <c:v>-1000000</c:v>
                </c:pt>
                <c:pt idx="43" formatCode="0">
                  <c:v>-1000000</c:v>
                </c:pt>
                <c:pt idx="44" formatCode="0">
                  <c:v>-1000000</c:v>
                </c:pt>
                <c:pt idx="45" formatCode="0">
                  <c:v>-1000000</c:v>
                </c:pt>
                <c:pt idx="46" formatCode="0">
                  <c:v>-1000000</c:v>
                </c:pt>
                <c:pt idx="47" formatCode="0">
                  <c:v>-1000000</c:v>
                </c:pt>
                <c:pt idx="48" formatCode="0">
                  <c:v>-1000000</c:v>
                </c:pt>
                <c:pt idx="49" formatCode="0">
                  <c:v>-1000000</c:v>
                </c:pt>
                <c:pt idx="50" formatCode="0">
                  <c:v>-1000000</c:v>
                </c:pt>
                <c:pt idx="51" formatCode="0">
                  <c:v>-1000000</c:v>
                </c:pt>
                <c:pt idx="52" formatCode="0">
                  <c:v>-1000000</c:v>
                </c:pt>
                <c:pt idx="53" formatCode="0">
                  <c:v>-1000000</c:v>
                </c:pt>
                <c:pt idx="54" formatCode="0">
                  <c:v>-1000</c:v>
                </c:pt>
                <c:pt idx="55" formatCode="0">
                  <c:v>-1000</c:v>
                </c:pt>
                <c:pt idx="56" formatCode="0">
                  <c:v>-1000</c:v>
                </c:pt>
                <c:pt idx="57" formatCode="0">
                  <c:v>-1000</c:v>
                </c:pt>
                <c:pt idx="58" formatCode="0">
                  <c:v>-1000</c:v>
                </c:pt>
                <c:pt idx="59" formatCode="0">
                  <c:v>-1000</c:v>
                </c:pt>
                <c:pt idx="60" formatCode="0">
                  <c:v>-1000</c:v>
                </c:pt>
                <c:pt idx="61" formatCode="0">
                  <c:v>-1000</c:v>
                </c:pt>
                <c:pt idx="62" formatCode="0">
                  <c:v>-1000</c:v>
                </c:pt>
                <c:pt idx="63" formatCode="0">
                  <c:v>-1000</c:v>
                </c:pt>
                <c:pt idx="64" formatCode="0">
                  <c:v>-1000</c:v>
                </c:pt>
                <c:pt idx="65" formatCode="0">
                  <c:v>-1000</c:v>
                </c:pt>
                <c:pt idx="66" formatCode="0">
                  <c:v>-1000</c:v>
                </c:pt>
                <c:pt idx="67" formatCode="0">
                  <c:v>-1000</c:v>
                </c:pt>
                <c:pt idx="68" formatCode="0">
                  <c:v>-1000</c:v>
                </c:pt>
                <c:pt idx="69" formatCode="0">
                  <c:v>-1000</c:v>
                </c:pt>
                <c:pt idx="70" formatCode="0">
                  <c:v>-1000</c:v>
                </c:pt>
                <c:pt idx="71" formatCode="0">
                  <c:v>-1000</c:v>
                </c:pt>
                <c:pt idx="72" formatCode="0">
                  <c:v>-1000</c:v>
                </c:pt>
                <c:pt idx="73" formatCode="0">
                  <c:v>-1000</c:v>
                </c:pt>
                <c:pt idx="74" formatCode="0">
                  <c:v>-1000</c:v>
                </c:pt>
                <c:pt idx="75" formatCode="0">
                  <c:v>-1000</c:v>
                </c:pt>
                <c:pt idx="76" formatCode="0">
                  <c:v>-1000</c:v>
                </c:pt>
                <c:pt idx="77" formatCode="0">
                  <c:v>-1000</c:v>
                </c:pt>
                <c:pt idx="78" formatCode="0">
                  <c:v>-1000</c:v>
                </c:pt>
                <c:pt idx="79" formatCode="0">
                  <c:v>-1000</c:v>
                </c:pt>
                <c:pt idx="80" formatCode="0">
                  <c:v>-1000</c:v>
                </c:pt>
                <c:pt idx="81" formatCode="0">
                  <c:v>-1000</c:v>
                </c:pt>
                <c:pt idx="82" formatCode="0">
                  <c:v>1000</c:v>
                </c:pt>
                <c:pt idx="83" formatCode="0">
                  <c:v>1000</c:v>
                </c:pt>
                <c:pt idx="84" formatCode="0">
                  <c:v>1000</c:v>
                </c:pt>
                <c:pt idx="85" formatCode="0">
                  <c:v>1000</c:v>
                </c:pt>
                <c:pt idx="86" formatCode="0">
                  <c:v>1000</c:v>
                </c:pt>
                <c:pt idx="87" formatCode="0">
                  <c:v>1000</c:v>
                </c:pt>
                <c:pt idx="88" formatCode="0">
                  <c:v>1000</c:v>
                </c:pt>
                <c:pt idx="89" formatCode="0">
                  <c:v>1000</c:v>
                </c:pt>
                <c:pt idx="90" formatCode="0">
                  <c:v>1000</c:v>
                </c:pt>
                <c:pt idx="91" formatCode="0">
                  <c:v>1000</c:v>
                </c:pt>
                <c:pt idx="92" formatCode="0">
                  <c:v>1000</c:v>
                </c:pt>
                <c:pt idx="93" formatCode="0">
                  <c:v>1000</c:v>
                </c:pt>
                <c:pt idx="94" formatCode="0">
                  <c:v>1000</c:v>
                </c:pt>
                <c:pt idx="95" formatCode="0">
                  <c:v>1000</c:v>
                </c:pt>
                <c:pt idx="96" formatCode="0">
                  <c:v>1000</c:v>
                </c:pt>
                <c:pt idx="97" formatCode="0">
                  <c:v>1000</c:v>
                </c:pt>
                <c:pt idx="98" formatCode="0">
                  <c:v>1000</c:v>
                </c:pt>
                <c:pt idx="99" formatCode="0">
                  <c:v>1000</c:v>
                </c:pt>
                <c:pt idx="100" formatCode="0">
                  <c:v>1000</c:v>
                </c:pt>
                <c:pt idx="101" formatCode="0">
                  <c:v>1000</c:v>
                </c:pt>
                <c:pt idx="102" formatCode="0">
                  <c:v>1000</c:v>
                </c:pt>
                <c:pt idx="103" formatCode="0">
                  <c:v>1000</c:v>
                </c:pt>
                <c:pt idx="104" formatCode="0">
                  <c:v>1000</c:v>
                </c:pt>
                <c:pt idx="105" formatCode="0">
                  <c:v>1000</c:v>
                </c:pt>
                <c:pt idx="106" formatCode="0">
                  <c:v>1000</c:v>
                </c:pt>
                <c:pt idx="107" formatCode="0">
                  <c:v>1000</c:v>
                </c:pt>
                <c:pt idx="108" formatCode="0">
                  <c:v>1000</c:v>
                </c:pt>
                <c:pt idx="109" formatCode="0">
                  <c:v>1000</c:v>
                </c:pt>
                <c:pt idx="110" formatCode="0">
                  <c:v>1000</c:v>
                </c:pt>
                <c:pt idx="111" formatCode="0">
                  <c:v>1000</c:v>
                </c:pt>
                <c:pt idx="112" formatCode="0">
                  <c:v>1000</c:v>
                </c:pt>
                <c:pt idx="113" formatCode="0">
                  <c:v>1000</c:v>
                </c:pt>
                <c:pt idx="114" formatCode="0">
                  <c:v>1000</c:v>
                </c:pt>
                <c:pt idx="115" formatCode="0">
                  <c:v>1000</c:v>
                </c:pt>
                <c:pt idx="116" formatCode="0">
                  <c:v>1000</c:v>
                </c:pt>
                <c:pt idx="117" formatCode="0">
                  <c:v>1000</c:v>
                </c:pt>
                <c:pt idx="118" formatCode="0">
                  <c:v>1000</c:v>
                </c:pt>
                <c:pt idx="119" formatCode="0">
                  <c:v>1000</c:v>
                </c:pt>
                <c:pt idx="120" formatCode="0">
                  <c:v>1000</c:v>
                </c:pt>
                <c:pt idx="121" formatCode="0">
                  <c:v>1000</c:v>
                </c:pt>
                <c:pt idx="122" formatCode="0">
                  <c:v>1000</c:v>
                </c:pt>
                <c:pt idx="123" formatCode="0">
                  <c:v>-1000</c:v>
                </c:pt>
                <c:pt idx="124" formatCode="0">
                  <c:v>-1000</c:v>
                </c:pt>
                <c:pt idx="125" formatCode="0">
                  <c:v>-1000</c:v>
                </c:pt>
                <c:pt idx="126" formatCode="0">
                  <c:v>-1000</c:v>
                </c:pt>
                <c:pt idx="127" formatCode="0">
                  <c:v>-1000</c:v>
                </c:pt>
                <c:pt idx="128" formatCode="0">
                  <c:v>-1000</c:v>
                </c:pt>
                <c:pt idx="129" formatCode="0">
                  <c:v>-1000</c:v>
                </c:pt>
                <c:pt idx="130" formatCode="0">
                  <c:v>-1000</c:v>
                </c:pt>
                <c:pt idx="131" formatCode="0">
                  <c:v>-1000</c:v>
                </c:pt>
                <c:pt idx="132" formatCode="0">
                  <c:v>-1000</c:v>
                </c:pt>
                <c:pt idx="133" formatCode="0">
                  <c:v>-1000</c:v>
                </c:pt>
                <c:pt idx="134" formatCode="0">
                  <c:v>-1000</c:v>
                </c:pt>
                <c:pt idx="135" formatCode="0">
                  <c:v>-1000</c:v>
                </c:pt>
                <c:pt idx="136" formatCode="0">
                  <c:v>-1000</c:v>
                </c:pt>
                <c:pt idx="137" formatCode="0">
                  <c:v>-1000</c:v>
                </c:pt>
                <c:pt idx="138" formatCode="0">
                  <c:v>-1000</c:v>
                </c:pt>
                <c:pt idx="139" formatCode="0">
                  <c:v>-1000</c:v>
                </c:pt>
                <c:pt idx="140" formatCode="0">
                  <c:v>-1000</c:v>
                </c:pt>
                <c:pt idx="141" formatCode="0">
                  <c:v>-1000</c:v>
                </c:pt>
                <c:pt idx="142" formatCode="0">
                  <c:v>-1000</c:v>
                </c:pt>
                <c:pt idx="143" formatCode="0">
                  <c:v>-1000</c:v>
                </c:pt>
                <c:pt idx="144" formatCode="0">
                  <c:v>-1000</c:v>
                </c:pt>
                <c:pt idx="145" formatCode="0">
                  <c:v>-1000</c:v>
                </c:pt>
                <c:pt idx="146" formatCode="0">
                  <c:v>-1000</c:v>
                </c:pt>
                <c:pt idx="147" formatCode="0">
                  <c:v>-1000</c:v>
                </c:pt>
                <c:pt idx="148" formatCode="0">
                  <c:v>-1000</c:v>
                </c:pt>
                <c:pt idx="149" formatCode="0">
                  <c:v>-1000</c:v>
                </c:pt>
                <c:pt idx="150" formatCode="0">
                  <c:v>-1000</c:v>
                </c:pt>
                <c:pt idx="151" formatCode="0">
                  <c:v>-1000</c:v>
                </c:pt>
                <c:pt idx="152" formatCode="0">
                  <c:v>-1000</c:v>
                </c:pt>
                <c:pt idx="153" formatCode="0">
                  <c:v>-1000</c:v>
                </c:pt>
                <c:pt idx="154" formatCode="0">
                  <c:v>-1000</c:v>
                </c:pt>
                <c:pt idx="155" formatCode="0">
                  <c:v>-1000</c:v>
                </c:pt>
                <c:pt idx="156" formatCode="0">
                  <c:v>-1000</c:v>
                </c:pt>
                <c:pt idx="157" formatCode="0">
                  <c:v>-1000</c:v>
                </c:pt>
                <c:pt idx="158" formatCode="0">
                  <c:v>-1000</c:v>
                </c:pt>
                <c:pt idx="159" formatCode="0">
                  <c:v>-1000</c:v>
                </c:pt>
                <c:pt idx="160" formatCode="0">
                  <c:v>-1000</c:v>
                </c:pt>
                <c:pt idx="161" formatCode="0">
                  <c:v>-1000</c:v>
                </c:pt>
                <c:pt idx="162" formatCode="0">
                  <c:v>-1000</c:v>
                </c:pt>
                <c:pt idx="163" formatCode="0">
                  <c:v>-1000</c:v>
                </c:pt>
                <c:pt idx="164" formatCode="0">
                  <c:v>1000</c:v>
                </c:pt>
                <c:pt idx="165" formatCode="0">
                  <c:v>1000</c:v>
                </c:pt>
                <c:pt idx="166" formatCode="0">
                  <c:v>1000</c:v>
                </c:pt>
                <c:pt idx="167" formatCode="0">
                  <c:v>1000</c:v>
                </c:pt>
                <c:pt idx="168" formatCode="0">
                  <c:v>1000</c:v>
                </c:pt>
                <c:pt idx="169" formatCode="0">
                  <c:v>1000</c:v>
                </c:pt>
                <c:pt idx="170" formatCode="0">
                  <c:v>1000</c:v>
                </c:pt>
                <c:pt idx="171" formatCode="0">
                  <c:v>1000</c:v>
                </c:pt>
                <c:pt idx="172" formatCode="0">
                  <c:v>1000</c:v>
                </c:pt>
                <c:pt idx="173" formatCode="0">
                  <c:v>1000</c:v>
                </c:pt>
                <c:pt idx="174" formatCode="0">
                  <c:v>1000</c:v>
                </c:pt>
                <c:pt idx="175" formatCode="0">
                  <c:v>1000</c:v>
                </c:pt>
                <c:pt idx="176" formatCode="0">
                  <c:v>1000</c:v>
                </c:pt>
                <c:pt idx="177" formatCode="0">
                  <c:v>1000</c:v>
                </c:pt>
                <c:pt idx="178" formatCode="0">
                  <c:v>1000</c:v>
                </c:pt>
                <c:pt idx="179" formatCode="0">
                  <c:v>1000</c:v>
                </c:pt>
                <c:pt idx="180" formatCode="0">
                  <c:v>1000</c:v>
                </c:pt>
                <c:pt idx="181" formatCode="0">
                  <c:v>1000</c:v>
                </c:pt>
                <c:pt idx="182" formatCode="0">
                  <c:v>1000</c:v>
                </c:pt>
                <c:pt idx="183" formatCode="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E51-434B-B0DE-F4EFA3D2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8208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22878208"/>
        <c:scaling>
          <c:orientation val="minMax"/>
          <c:max val="16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7753415438454808E-2"/>
              <c:y val="2.1645483290966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6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95721111784102"/>
              <c:y val="2.17198834397668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5.7742722428942893E-3"/>
          <c:y val="0.9062797753984585"/>
          <c:w val="0.96505416586327053"/>
          <c:h val="9.372022460154151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5.5360126637938614E-2"/>
          <c:w val="0.90515118027057917"/>
          <c:h val="0.56026511111111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'35. ábra'!$A$5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'35. ábra'!$C$1:$HB$2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</c:v>
                  </c:pt>
                </c:lvl>
              </c:multiLvlStrCache>
            </c:multiLvlStrRef>
          </c:cat>
          <c:val>
            <c:numRef>
              <c:f>'35. ábra'!$C$5:$HB$5</c:f>
              <c:numCache>
                <c:formatCode>0.0</c:formatCode>
                <c:ptCount val="208"/>
                <c:pt idx="0">
                  <c:v>2.2258053669147859</c:v>
                </c:pt>
                <c:pt idx="1">
                  <c:v>2.1595701125921787</c:v>
                </c:pt>
                <c:pt idx="2">
                  <c:v>2.1202500702991558</c:v>
                </c:pt>
                <c:pt idx="3">
                  <c:v>2.1946829140347215</c:v>
                </c:pt>
                <c:pt idx="4">
                  <c:v>2.2678731417023692</c:v>
                </c:pt>
                <c:pt idx="5">
                  <c:v>2.3498051022581894</c:v>
                </c:pt>
                <c:pt idx="6">
                  <c:v>2.4386481216405111</c:v>
                </c:pt>
                <c:pt idx="7">
                  <c:v>2.445790543186134</c:v>
                </c:pt>
                <c:pt idx="8">
                  <c:v>2.5055506885549956</c:v>
                </c:pt>
                <c:pt idx="9">
                  <c:v>2.5107694330525478</c:v>
                </c:pt>
                <c:pt idx="10">
                  <c:v>2.4653407241492258</c:v>
                </c:pt>
                <c:pt idx="11">
                  <c:v>2.4277403177479608</c:v>
                </c:pt>
                <c:pt idx="12">
                  <c:v>2.3355128315999134</c:v>
                </c:pt>
                <c:pt idx="13">
                  <c:v>2.2677889025349085</c:v>
                </c:pt>
                <c:pt idx="14">
                  <c:v>2.2039126573408017</c:v>
                </c:pt>
                <c:pt idx="15">
                  <c:v>2.0693187397008699</c:v>
                </c:pt>
                <c:pt idx="16">
                  <c:v>1.9433721503507182</c:v>
                </c:pt>
                <c:pt idx="17">
                  <c:v>1.8717390126256421</c:v>
                </c:pt>
                <c:pt idx="18">
                  <c:v>1.794360426085283</c:v>
                </c:pt>
                <c:pt idx="19">
                  <c:v>1.7930197149003555</c:v>
                </c:pt>
                <c:pt idx="20">
                  <c:v>1.804026747338259</c:v>
                </c:pt>
                <c:pt idx="21">
                  <c:v>1.8006476555700781</c:v>
                </c:pt>
                <c:pt idx="22">
                  <c:v>1.8210215488662362</c:v>
                </c:pt>
                <c:pt idx="23">
                  <c:v>1.8145539895738287</c:v>
                </c:pt>
                <c:pt idx="24">
                  <c:v>1.7819125661839625</c:v>
                </c:pt>
                <c:pt idx="25">
                  <c:v>1.7266134954743255</c:v>
                </c:pt>
                <c:pt idx="26">
                  <c:v>1.6114737995012358</c:v>
                </c:pt>
                <c:pt idx="27">
                  <c:v>1.4536553425731484</c:v>
                </c:pt>
                <c:pt idx="28">
                  <c:v>1.3078248390140066</c:v>
                </c:pt>
                <c:pt idx="29">
                  <c:v>1.1919911620092307</c:v>
                </c:pt>
                <c:pt idx="30">
                  <c:v>1.1092282432856511</c:v>
                </c:pt>
                <c:pt idx="31">
                  <c:v>1.0709354102267723</c:v>
                </c:pt>
                <c:pt idx="32">
                  <c:v>1.151355788541373</c:v>
                </c:pt>
                <c:pt idx="33">
                  <c:v>1.2165228173917451</c:v>
                </c:pt>
                <c:pt idx="34">
                  <c:v>1.2573574774331853</c:v>
                </c:pt>
                <c:pt idx="35">
                  <c:v>1.324071013322532</c:v>
                </c:pt>
                <c:pt idx="36">
                  <c:v>1.3391954500334475</c:v>
                </c:pt>
                <c:pt idx="37">
                  <c:v>1.3134628822410102</c:v>
                </c:pt>
                <c:pt idx="38">
                  <c:v>1.3481700213522443</c:v>
                </c:pt>
                <c:pt idx="39">
                  <c:v>1.3212281853833421</c:v>
                </c:pt>
                <c:pt idx="42" formatCode="0.00">
                  <c:v>0.38027278874498616</c:v>
                </c:pt>
                <c:pt idx="43" formatCode="0.00">
                  <c:v>0.42971074118615099</c:v>
                </c:pt>
                <c:pt idx="44" formatCode="0.00">
                  <c:v>0.47656880604803598</c:v>
                </c:pt>
                <c:pt idx="45" formatCode="0.00">
                  <c:v>0.51174815603376167</c:v>
                </c:pt>
                <c:pt idx="46" formatCode="0.00">
                  <c:v>0.54055810187383491</c:v>
                </c:pt>
                <c:pt idx="47" formatCode="0.00">
                  <c:v>0.58312438759046459</c:v>
                </c:pt>
                <c:pt idx="48" formatCode="0.00">
                  <c:v>0.62915106725827086</c:v>
                </c:pt>
                <c:pt idx="49" formatCode="0.00">
                  <c:v>0.63571014164626649</c:v>
                </c:pt>
                <c:pt idx="50" formatCode="0.00">
                  <c:v>0.65825227836459399</c:v>
                </c:pt>
                <c:pt idx="51" formatCode="0.00">
                  <c:v>0.67622611783119868</c:v>
                </c:pt>
                <c:pt idx="52" formatCode="0.00">
                  <c:v>0.69758785202613038</c:v>
                </c:pt>
                <c:pt idx="53" formatCode="0.00">
                  <c:v>0.7300648176275093</c:v>
                </c:pt>
                <c:pt idx="54" formatCode="0.00">
                  <c:v>0.75340523003657245</c:v>
                </c:pt>
                <c:pt idx="55" formatCode="0.00">
                  <c:v>0.75773352245242642</c:v>
                </c:pt>
                <c:pt idx="56" formatCode="0.00">
                  <c:v>0.74287240449543412</c:v>
                </c:pt>
                <c:pt idx="57" formatCode="0.00">
                  <c:v>0.72663062403204637</c:v>
                </c:pt>
                <c:pt idx="58" formatCode="0.00">
                  <c:v>0.6999483276377243</c:v>
                </c:pt>
                <c:pt idx="59" formatCode="0.00">
                  <c:v>0.66012848354387021</c:v>
                </c:pt>
                <c:pt idx="60" formatCode="0.00">
                  <c:v>0.61873152838779988</c:v>
                </c:pt>
                <c:pt idx="61" formatCode="0.00">
                  <c:v>0.56356792019874458</c:v>
                </c:pt>
                <c:pt idx="62" formatCode="0.00">
                  <c:v>0.46628095322312152</c:v>
                </c:pt>
                <c:pt idx="63" formatCode="0.00">
                  <c:v>0.38538822290803232</c:v>
                </c:pt>
                <c:pt idx="64" formatCode="0.00">
                  <c:v>0.32982302344549613</c:v>
                </c:pt>
                <c:pt idx="65" formatCode="0.00">
                  <c:v>0.28064390313087256</c:v>
                </c:pt>
                <c:pt idx="66" formatCode="0.00">
                  <c:v>0.32109279859252776</c:v>
                </c:pt>
                <c:pt idx="67" formatCode="0.00">
                  <c:v>0.37393237478116997</c:v>
                </c:pt>
                <c:pt idx="68" formatCode="0.00">
                  <c:v>0.38627573185709307</c:v>
                </c:pt>
                <c:pt idx="69" formatCode="0.00">
                  <c:v>0.42145432321969606</c:v>
                </c:pt>
                <c:pt idx="70" formatCode="0.00">
                  <c:v>0.37596619831799216</c:v>
                </c:pt>
                <c:pt idx="71" formatCode="0.00">
                  <c:v>0.28397713458511531</c:v>
                </c:pt>
                <c:pt idx="72" formatCode="0.00">
                  <c:v>0.23135308368060006</c:v>
                </c:pt>
                <c:pt idx="73" formatCode="0.00">
                  <c:v>0.21215754617164079</c:v>
                </c:pt>
                <c:pt idx="74" formatCode="0.00">
                  <c:v>0.17403564159552712</c:v>
                </c:pt>
                <c:pt idx="75" formatCode="0.00">
                  <c:v>0.12585917094994264</c:v>
                </c:pt>
                <c:pt idx="76" formatCode="0.00">
                  <c:v>9.2263745081583526E-2</c:v>
                </c:pt>
                <c:pt idx="77" formatCode="0.00">
                  <c:v>6.3586088941629981E-2</c:v>
                </c:pt>
                <c:pt idx="78" formatCode="0.00">
                  <c:v>8.5090458886934256E-2</c:v>
                </c:pt>
                <c:pt idx="79" formatCode="0.00">
                  <c:v>0.16960381698209367</c:v>
                </c:pt>
                <c:pt idx="80" formatCode="0.00">
                  <c:v>0.25211081470518221</c:v>
                </c:pt>
                <c:pt idx="83" formatCode="0.00">
                  <c:v>0.4467705624132387</c:v>
                </c:pt>
                <c:pt idx="84" formatCode="0.00">
                  <c:v>0.43382430643968178</c:v>
                </c:pt>
                <c:pt idx="85" formatCode="0.00">
                  <c:v>0.39347479382549527</c:v>
                </c:pt>
                <c:pt idx="86" formatCode="0.00">
                  <c:v>0.33486240789868732</c:v>
                </c:pt>
                <c:pt idx="87" formatCode="0.00">
                  <c:v>0.29368546997716705</c:v>
                </c:pt>
                <c:pt idx="88" formatCode="0.00">
                  <c:v>0.23873150160436679</c:v>
                </c:pt>
                <c:pt idx="89" formatCode="0.00">
                  <c:v>0.20885386727072319</c:v>
                </c:pt>
                <c:pt idx="90" formatCode="0.00">
                  <c:v>0.20235410315707306</c:v>
                </c:pt>
                <c:pt idx="91" formatCode="0.00">
                  <c:v>0.17474657090414875</c:v>
                </c:pt>
                <c:pt idx="92" formatCode="0.00">
                  <c:v>0.13365742245862525</c:v>
                </c:pt>
                <c:pt idx="93" formatCode="0.00">
                  <c:v>6.4032861579906786E-2</c:v>
                </c:pt>
                <c:pt idx="94" formatCode="0.00">
                  <c:v>-2.0627587278712611E-2</c:v>
                </c:pt>
                <c:pt idx="95" formatCode="0.00">
                  <c:v>-0.13735667079776384</c:v>
                </c:pt>
                <c:pt idx="96" formatCode="0.00">
                  <c:v>-0.25806352752471062</c:v>
                </c:pt>
                <c:pt idx="97" formatCode="0.00">
                  <c:v>-0.3487066346077628</c:v>
                </c:pt>
                <c:pt idx="98" formatCode="0.00">
                  <c:v>-0.42696521689313766</c:v>
                </c:pt>
                <c:pt idx="99" formatCode="0.00">
                  <c:v>-0.45635940074162074</c:v>
                </c:pt>
                <c:pt idx="100" formatCode="0.00">
                  <c:v>-0.43590546801904684</c:v>
                </c:pt>
                <c:pt idx="101" formatCode="0.00">
                  <c:v>-0.47873096676238719</c:v>
                </c:pt>
                <c:pt idx="102" formatCode="0.00">
                  <c:v>-0.5061024995389044</c:v>
                </c:pt>
                <c:pt idx="103" formatCode="0.00">
                  <c:v>-0.54188770972811595</c:v>
                </c:pt>
                <c:pt idx="104" formatCode="0.00">
                  <c:v>-0.6129711037917176</c:v>
                </c:pt>
                <c:pt idx="105" formatCode="0.00">
                  <c:v>-0.63852431974984569</c:v>
                </c:pt>
                <c:pt idx="106" formatCode="0.00">
                  <c:v>-0.64871248906263501</c:v>
                </c:pt>
                <c:pt idx="107" formatCode="0.00">
                  <c:v>-0.6335117480014566</c:v>
                </c:pt>
                <c:pt idx="108" formatCode="0.00">
                  <c:v>-0.63370044006922333</c:v>
                </c:pt>
                <c:pt idx="109" formatCode="0.00">
                  <c:v>-0.58152660906722786</c:v>
                </c:pt>
                <c:pt idx="110" formatCode="0.00">
                  <c:v>-0.61167125635557551</c:v>
                </c:pt>
                <c:pt idx="111" formatCode="0.00">
                  <c:v>-0.65344304526213992</c:v>
                </c:pt>
                <c:pt idx="112" formatCode="0.00">
                  <c:v>-0.65884435149302312</c:v>
                </c:pt>
                <c:pt idx="113" formatCode="0.00">
                  <c:v>-0.6837031835698637</c:v>
                </c:pt>
                <c:pt idx="114" formatCode="0.00">
                  <c:v>-0.67813937342705888</c:v>
                </c:pt>
                <c:pt idx="115" formatCode="0.00">
                  <c:v>-0.66747355035168177</c:v>
                </c:pt>
                <c:pt idx="116" formatCode="0.00">
                  <c:v>-0.68364609290396783</c:v>
                </c:pt>
                <c:pt idx="117" formatCode="0.00">
                  <c:v>-0.7467676864947328</c:v>
                </c:pt>
                <c:pt idx="118" formatCode="0.00">
                  <c:v>-0.80722033359420853</c:v>
                </c:pt>
                <c:pt idx="119" formatCode="0.00">
                  <c:v>-0.84558229939248863</c:v>
                </c:pt>
                <c:pt idx="120" formatCode="0.00">
                  <c:v>-0.82851825061683571</c:v>
                </c:pt>
                <c:pt idx="121" formatCode="0.00">
                  <c:v>-0.77122348750607161</c:v>
                </c:pt>
                <c:pt idx="124">
                  <c:v>1.9161260581118007</c:v>
                </c:pt>
                <c:pt idx="125">
                  <c:v>1.913537346534969</c:v>
                </c:pt>
                <c:pt idx="126">
                  <c:v>1.9082005114927507</c:v>
                </c:pt>
                <c:pt idx="127">
                  <c:v>1.9016560909966014</c:v>
                </c:pt>
                <c:pt idx="128">
                  <c:v>1.8953447944828732</c:v>
                </c:pt>
                <c:pt idx="129">
                  <c:v>1.884716869369889</c:v>
                </c:pt>
                <c:pt idx="130">
                  <c:v>1.8728607409639855</c:v>
                </c:pt>
                <c:pt idx="131">
                  <c:v>1.8570751067069367</c:v>
                </c:pt>
                <c:pt idx="132">
                  <c:v>1.8613242045431961</c:v>
                </c:pt>
                <c:pt idx="133">
                  <c:v>1.865175844427772</c:v>
                </c:pt>
                <c:pt idx="134">
                  <c:v>1.8758286607361099</c:v>
                </c:pt>
                <c:pt idx="135">
                  <c:v>1.8827247087314127</c:v>
                </c:pt>
                <c:pt idx="136">
                  <c:v>1.8652055624949586</c:v>
                </c:pt>
                <c:pt idx="137">
                  <c:v>1.8416932640631465</c:v>
                </c:pt>
                <c:pt idx="138">
                  <c:v>1.8079568748617973</c:v>
                </c:pt>
                <c:pt idx="139">
                  <c:v>1.7782019090632077</c:v>
                </c:pt>
                <c:pt idx="140">
                  <c:v>1.7286373824390209</c:v>
                </c:pt>
                <c:pt idx="141">
                  <c:v>1.6746153546170064</c:v>
                </c:pt>
                <c:pt idx="142">
                  <c:v>1.6245125222605441</c:v>
                </c:pt>
                <c:pt idx="143">
                  <c:v>1.5793116186330731</c:v>
                </c:pt>
                <c:pt idx="144">
                  <c:v>1.6092377214263331</c:v>
                </c:pt>
                <c:pt idx="145">
                  <c:v>1.6511636715854179</c:v>
                </c:pt>
                <c:pt idx="146">
                  <c:v>1.7142795876465513</c:v>
                </c:pt>
                <c:pt idx="147">
                  <c:v>1.7618378943935074</c:v>
                </c:pt>
                <c:pt idx="148">
                  <c:v>1.7664009738664377</c:v>
                </c:pt>
                <c:pt idx="149">
                  <c:v>1.7896751747641246</c:v>
                </c:pt>
                <c:pt idx="150">
                  <c:v>1.7776746245113648</c:v>
                </c:pt>
                <c:pt idx="151">
                  <c:v>1.7488530576034227</c:v>
                </c:pt>
                <c:pt idx="152">
                  <c:v>1.7132257237149475</c:v>
                </c:pt>
                <c:pt idx="153">
                  <c:v>1.6184962756340078</c:v>
                </c:pt>
                <c:pt idx="154">
                  <c:v>1.5767185135797506</c:v>
                </c:pt>
                <c:pt idx="155">
                  <c:v>1.5278916531512388</c:v>
                </c:pt>
                <c:pt idx="156">
                  <c:v>1.502541861060565</c:v>
                </c:pt>
                <c:pt idx="157">
                  <c:v>1.5165466636355476</c:v>
                </c:pt>
                <c:pt idx="158">
                  <c:v>1.5259976492975877</c:v>
                </c:pt>
                <c:pt idx="159">
                  <c:v>1.5335828654605945</c:v>
                </c:pt>
                <c:pt idx="160">
                  <c:v>1.4570399046681886</c:v>
                </c:pt>
                <c:pt idx="161">
                  <c:v>1.3731356690516745</c:v>
                </c:pt>
                <c:pt idx="162">
                  <c:v>1.2608361644222477</c:v>
                </c:pt>
                <c:pt idx="165">
                  <c:v>0.54293345146031124</c:v>
                </c:pt>
                <c:pt idx="166">
                  <c:v>0.70240526459632124</c:v>
                </c:pt>
                <c:pt idx="167">
                  <c:v>0.83913564063714707</c:v>
                </c:pt>
                <c:pt idx="168">
                  <c:v>1.0495998789973588</c:v>
                </c:pt>
                <c:pt idx="169">
                  <c:v>1.0753658917689544</c:v>
                </c:pt>
                <c:pt idx="170">
                  <c:v>1.1150594709806971</c:v>
                </c:pt>
                <c:pt idx="171">
                  <c:v>1.1556186943070765</c:v>
                </c:pt>
                <c:pt idx="172">
                  <c:v>1.1982347393160777</c:v>
                </c:pt>
                <c:pt idx="173">
                  <c:v>1.3139966801136196</c:v>
                </c:pt>
                <c:pt idx="174">
                  <c:v>1.4703864860597371</c:v>
                </c:pt>
                <c:pt idx="175">
                  <c:v>1.6069459319453756</c:v>
                </c:pt>
                <c:pt idx="176">
                  <c:v>1.6530580669632942</c:v>
                </c:pt>
                <c:pt idx="177">
                  <c:v>1.5893129856259978</c:v>
                </c:pt>
                <c:pt idx="178">
                  <c:v>1.6133602867978918</c:v>
                </c:pt>
                <c:pt idx="179">
                  <c:v>1.6889722291661247</c:v>
                </c:pt>
                <c:pt idx="180">
                  <c:v>1.6980745681674754</c:v>
                </c:pt>
                <c:pt idx="181">
                  <c:v>1.6973689584950138</c:v>
                </c:pt>
                <c:pt idx="182">
                  <c:v>1.6495196375329984</c:v>
                </c:pt>
                <c:pt idx="183">
                  <c:v>1.5852989790096874</c:v>
                </c:pt>
                <c:pt idx="184">
                  <c:v>1.5427250888494484</c:v>
                </c:pt>
                <c:pt idx="185">
                  <c:v>1.5152380922147692</c:v>
                </c:pt>
                <c:pt idx="186">
                  <c:v>1.4401526087959609</c:v>
                </c:pt>
                <c:pt idx="187">
                  <c:v>1.3734285622598219</c:v>
                </c:pt>
                <c:pt idx="188">
                  <c:v>1.3788193777187681</c:v>
                </c:pt>
                <c:pt idx="189">
                  <c:v>1.3982292114358901</c:v>
                </c:pt>
                <c:pt idx="190">
                  <c:v>1.4875740031444049</c:v>
                </c:pt>
                <c:pt idx="191">
                  <c:v>1.5557989723137575</c:v>
                </c:pt>
                <c:pt idx="192">
                  <c:v>1.5587720977385</c:v>
                </c:pt>
                <c:pt idx="193">
                  <c:v>1.5651816987499776</c:v>
                </c:pt>
                <c:pt idx="194">
                  <c:v>1.4593382188250215</c:v>
                </c:pt>
                <c:pt idx="195">
                  <c:v>1.4366768730652548</c:v>
                </c:pt>
                <c:pt idx="196">
                  <c:v>1.409177559912854</c:v>
                </c:pt>
                <c:pt idx="197">
                  <c:v>1.5005521443899292</c:v>
                </c:pt>
                <c:pt idx="198">
                  <c:v>1.5958676614053786</c:v>
                </c:pt>
                <c:pt idx="199">
                  <c:v>1.5857798659362807</c:v>
                </c:pt>
                <c:pt idx="200">
                  <c:v>1.5115795542463883</c:v>
                </c:pt>
                <c:pt idx="201">
                  <c:v>1.3871754221083317</c:v>
                </c:pt>
                <c:pt idx="202">
                  <c:v>1.3372940339543558</c:v>
                </c:pt>
                <c:pt idx="203">
                  <c:v>1.2731103953070522</c:v>
                </c:pt>
                <c:pt idx="204">
                  <c:v>1.2669604627569835</c:v>
                </c:pt>
                <c:pt idx="205">
                  <c:v>1.2783097212610097</c:v>
                </c:pt>
                <c:pt idx="206">
                  <c:v>1.2303341858133141</c:v>
                </c:pt>
                <c:pt idx="207">
                  <c:v>1.1965771983893978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5-447B-BBBA-7EA35AC65FEA}"/>
            </c:ext>
          </c:extLst>
        </c:ser>
        <c:ser>
          <c:idx val="1"/>
          <c:order val="1"/>
          <c:tx>
            <c:strRef>
              <c:f>'35. ábra'!$A$6</c:f>
              <c:strCache>
                <c:ptCount val="1"/>
                <c:pt idx="0">
                  <c:v>Profit balance</c:v>
                </c:pt>
              </c:strCache>
            </c:strRef>
          </c:tx>
          <c:spPr>
            <a:solidFill>
              <a:schemeClr val="accent1"/>
            </a:solidFill>
            <a:ln w="57150">
              <a:noFill/>
            </a:ln>
            <a:effectLst/>
          </c:spPr>
          <c:invertIfNegative val="0"/>
          <c:cat>
            <c:multiLvlStrRef>
              <c:f>'35. ábra'!$C$1:$HB$2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</c:v>
                  </c:pt>
                </c:lvl>
              </c:multiLvlStrCache>
            </c:multiLvlStrRef>
          </c:cat>
          <c:val>
            <c:numRef>
              <c:f>'35. ábra'!$C$6:$HB$6</c:f>
              <c:numCache>
                <c:formatCode>0.0</c:formatCode>
                <c:ptCount val="208"/>
                <c:pt idx="0">
                  <c:v>-3.9162723765094469</c:v>
                </c:pt>
                <c:pt idx="1">
                  <c:v>-4.3479449499770926</c:v>
                </c:pt>
                <c:pt idx="2">
                  <c:v>-4.7572978245299131</c:v>
                </c:pt>
                <c:pt idx="3">
                  <c:v>-5.1287190721751861</c:v>
                </c:pt>
                <c:pt idx="4">
                  <c:v>-4.9605560120164993</c:v>
                </c:pt>
                <c:pt idx="5">
                  <c:v>-5.0308455093885627</c:v>
                </c:pt>
                <c:pt idx="6">
                  <c:v>-5.3023803614569545</c:v>
                </c:pt>
                <c:pt idx="7">
                  <c:v>-5.8666873683200862</c:v>
                </c:pt>
                <c:pt idx="8">
                  <c:v>-5.8363479794910056</c:v>
                </c:pt>
                <c:pt idx="9">
                  <c:v>-5.5882577658401313</c:v>
                </c:pt>
                <c:pt idx="10">
                  <c:v>-5.2183423572056968</c:v>
                </c:pt>
                <c:pt idx="11">
                  <c:v>-4.6419237507979174</c:v>
                </c:pt>
                <c:pt idx="12">
                  <c:v>-4.9959773549516902</c:v>
                </c:pt>
                <c:pt idx="13">
                  <c:v>-5.3816256856331348</c:v>
                </c:pt>
                <c:pt idx="14">
                  <c:v>-5.5915294032117897</c:v>
                </c:pt>
                <c:pt idx="15">
                  <c:v>-5.7342520244722319</c:v>
                </c:pt>
                <c:pt idx="16">
                  <c:v>-5.6016620040982739</c:v>
                </c:pt>
                <c:pt idx="17">
                  <c:v>-5.5249802848613401</c:v>
                </c:pt>
                <c:pt idx="18">
                  <c:v>-5.4817113582655033</c:v>
                </c:pt>
                <c:pt idx="19">
                  <c:v>-5.4647219038041763</c:v>
                </c:pt>
                <c:pt idx="20">
                  <c:v>-5.1482507449642823</c:v>
                </c:pt>
                <c:pt idx="21">
                  <c:v>-4.9400497120193245</c:v>
                </c:pt>
                <c:pt idx="22">
                  <c:v>-4.6620954127703413</c:v>
                </c:pt>
                <c:pt idx="23">
                  <c:v>-4.4330062206548213</c:v>
                </c:pt>
                <c:pt idx="24">
                  <c:v>-4.5799482524899524</c:v>
                </c:pt>
                <c:pt idx="25">
                  <c:v>-4.3688505599071155</c:v>
                </c:pt>
                <c:pt idx="26">
                  <c:v>-4.3445518008116242</c:v>
                </c:pt>
                <c:pt idx="27">
                  <c:v>-4.1506552076486329</c:v>
                </c:pt>
                <c:pt idx="28">
                  <c:v>-4.0281225975909924</c:v>
                </c:pt>
                <c:pt idx="29">
                  <c:v>-4.0729190369894086</c:v>
                </c:pt>
                <c:pt idx="30">
                  <c:v>-4.2293760299869776</c:v>
                </c:pt>
                <c:pt idx="31">
                  <c:v>-4.4451409283281045</c:v>
                </c:pt>
                <c:pt idx="32">
                  <c:v>-4.2357720792734854</c:v>
                </c:pt>
                <c:pt idx="33">
                  <c:v>-4.1004428457207984</c:v>
                </c:pt>
                <c:pt idx="34">
                  <c:v>-4.0194944096176162</c:v>
                </c:pt>
                <c:pt idx="35">
                  <c:v>-3.8535910339736725</c:v>
                </c:pt>
                <c:pt idx="36">
                  <c:v>-3.8537958266151087</c:v>
                </c:pt>
                <c:pt idx="37">
                  <c:v>-3.8398949453945037</c:v>
                </c:pt>
                <c:pt idx="38">
                  <c:v>-3.8635536667220247</c:v>
                </c:pt>
                <c:pt idx="39">
                  <c:v>-3.834542697795646</c:v>
                </c:pt>
                <c:pt idx="42" formatCode="0.00">
                  <c:v>-5.4660661938564132</c:v>
                </c:pt>
                <c:pt idx="43" formatCode="0.00">
                  <c:v>-6.8345464902841941</c:v>
                </c:pt>
                <c:pt idx="44" formatCode="0.00">
                  <c:v>-7.1880348004288868</c:v>
                </c:pt>
                <c:pt idx="45" formatCode="0.00">
                  <c:v>-6.7582946797455197</c:v>
                </c:pt>
                <c:pt idx="46" formatCode="0.00">
                  <c:v>-7.1918843810447299</c:v>
                </c:pt>
                <c:pt idx="47" formatCode="0.00">
                  <c:v>-6.7951365780703981</c:v>
                </c:pt>
                <c:pt idx="48" formatCode="0.00">
                  <c:v>-7.0457578634857718</c:v>
                </c:pt>
                <c:pt idx="49" formatCode="0.00">
                  <c:v>-6.6399930190984273</c:v>
                </c:pt>
                <c:pt idx="50" formatCode="0.00">
                  <c:v>-6.0739551108757652</c:v>
                </c:pt>
                <c:pt idx="51" formatCode="0.00">
                  <c:v>-6.1885109113881596</c:v>
                </c:pt>
                <c:pt idx="52" formatCode="0.00">
                  <c:v>-6.0559718350680676</c:v>
                </c:pt>
                <c:pt idx="53" formatCode="0.00">
                  <c:v>-6.9090710299978078</c:v>
                </c:pt>
                <c:pt idx="54" formatCode="0.00">
                  <c:v>-7.0197083452446023</c:v>
                </c:pt>
                <c:pt idx="55" formatCode="0.00">
                  <c:v>-6.8765560647924184</c:v>
                </c:pt>
                <c:pt idx="56" formatCode="0.00">
                  <c:v>-6.8175288732259487</c:v>
                </c:pt>
                <c:pt idx="57" formatCode="0.00">
                  <c:v>-6.7145051973095065</c:v>
                </c:pt>
                <c:pt idx="58" formatCode="0.00">
                  <c:v>-7.1266921450520577</c:v>
                </c:pt>
                <c:pt idx="59" formatCode="0.00">
                  <c:v>-6.7997137003738768</c:v>
                </c:pt>
                <c:pt idx="60" formatCode="0.00">
                  <c:v>-6.5657329070256782</c:v>
                </c:pt>
                <c:pt idx="61" formatCode="0.00">
                  <c:v>-6.093095143274355</c:v>
                </c:pt>
                <c:pt idx="62" formatCode="0.00">
                  <c:v>-5.8076916238797986</c:v>
                </c:pt>
                <c:pt idx="63" formatCode="0.00">
                  <c:v>-5.5723784228650173</c:v>
                </c:pt>
                <c:pt idx="64" formatCode="0.00">
                  <c:v>-5.6822736505340021</c:v>
                </c:pt>
                <c:pt idx="65" formatCode="0.00">
                  <c:v>-5.7863968372158991</c:v>
                </c:pt>
                <c:pt idx="66" formatCode="0.00">
                  <c:v>-5.5382233833750272</c:v>
                </c:pt>
                <c:pt idx="67" formatCode="0.00">
                  <c:v>-5.3386135166102244</c:v>
                </c:pt>
                <c:pt idx="68" formatCode="0.00">
                  <c:v>-3.9901563617032978</c:v>
                </c:pt>
                <c:pt idx="69" formatCode="0.00">
                  <c:v>-5.2249493916573719</c:v>
                </c:pt>
                <c:pt idx="70" formatCode="0.00">
                  <c:v>-5.7630512488343886</c:v>
                </c:pt>
                <c:pt idx="71" formatCode="0.00">
                  <c:v>-5.8568121914581557</c:v>
                </c:pt>
                <c:pt idx="72" formatCode="0.00">
                  <c:v>-7.0753186168981719</c:v>
                </c:pt>
                <c:pt idx="73" formatCode="0.00">
                  <c:v>-5.7695776902726381</c:v>
                </c:pt>
                <c:pt idx="74" formatCode="0.00">
                  <c:v>-5.1724457959477501</c:v>
                </c:pt>
                <c:pt idx="75" formatCode="0.00">
                  <c:v>-4.7251918953082299</c:v>
                </c:pt>
                <c:pt idx="76" formatCode="0.00">
                  <c:v>-5.8492434448036645</c:v>
                </c:pt>
                <c:pt idx="77" formatCode="0.00">
                  <c:v>-5.8880645979654611</c:v>
                </c:pt>
                <c:pt idx="78" formatCode="0.00">
                  <c:v>-6.0469483896464524</c:v>
                </c:pt>
                <c:pt idx="79" formatCode="0.00">
                  <c:v>-6.7985258841127383</c:v>
                </c:pt>
                <c:pt idx="80" formatCode="0.00">
                  <c:v>-4.8382465765778306</c:v>
                </c:pt>
                <c:pt idx="83" formatCode="0.00">
                  <c:v>-3.734102093582599</c:v>
                </c:pt>
                <c:pt idx="84" formatCode="0.00">
                  <c:v>-3.8257406112086794</c:v>
                </c:pt>
                <c:pt idx="85" formatCode="0.00">
                  <c:v>-4.1043559709230637</c:v>
                </c:pt>
                <c:pt idx="86" formatCode="0.00">
                  <c:v>-3.469629330668937</c:v>
                </c:pt>
                <c:pt idx="87" formatCode="0.00">
                  <c:v>-3.5234702257225781</c:v>
                </c:pt>
                <c:pt idx="88" formatCode="0.00">
                  <c:v>-3.1489787636824191</c:v>
                </c:pt>
                <c:pt idx="89" formatCode="0.00">
                  <c:v>-3.1354640364406956</c:v>
                </c:pt>
                <c:pt idx="90" formatCode="0.00">
                  <c:v>-3.4461869575042416</c:v>
                </c:pt>
                <c:pt idx="91" formatCode="0.00">
                  <c:v>-3.4828702956674729</c:v>
                </c:pt>
                <c:pt idx="92" formatCode="0.00">
                  <c:v>-3.3765986838476154</c:v>
                </c:pt>
                <c:pt idx="93" formatCode="0.00">
                  <c:v>-3.6986208596158874</c:v>
                </c:pt>
                <c:pt idx="94" formatCode="0.00">
                  <c:v>-3.7982311137484279</c:v>
                </c:pt>
                <c:pt idx="95" formatCode="0.00">
                  <c:v>-3.5014745336804554</c:v>
                </c:pt>
                <c:pt idx="96" formatCode="0.00">
                  <c:v>-3.7083900166461339</c:v>
                </c:pt>
                <c:pt idx="97" formatCode="0.00">
                  <c:v>-3.3230507041509232</c:v>
                </c:pt>
                <c:pt idx="98" formatCode="0.00">
                  <c:v>-3.3915186714406205</c:v>
                </c:pt>
                <c:pt idx="99" formatCode="0.00">
                  <c:v>-3.4431761272674635</c:v>
                </c:pt>
                <c:pt idx="100" formatCode="0.00">
                  <c:v>-3.3759086708938546</c:v>
                </c:pt>
                <c:pt idx="101" formatCode="0.00">
                  <c:v>-3.5872334063491595</c:v>
                </c:pt>
                <c:pt idx="102" formatCode="0.00">
                  <c:v>-3.3944051065331222</c:v>
                </c:pt>
                <c:pt idx="103" formatCode="0.00">
                  <c:v>-3.4943248755851837</c:v>
                </c:pt>
                <c:pt idx="104" formatCode="0.00">
                  <c:v>-3.4834609123881042</c:v>
                </c:pt>
                <c:pt idx="105" formatCode="0.00">
                  <c:v>-3.3862616004704731</c:v>
                </c:pt>
                <c:pt idx="106" formatCode="0.00">
                  <c:v>-3.3995395979556045</c:v>
                </c:pt>
                <c:pt idx="107" formatCode="0.00">
                  <c:v>-3.2080895489844306</c:v>
                </c:pt>
                <c:pt idx="108" formatCode="0.00">
                  <c:v>-3.0432638350471359</c:v>
                </c:pt>
                <c:pt idx="109" formatCode="0.00">
                  <c:v>-3.1036704739321692</c:v>
                </c:pt>
                <c:pt idx="110" formatCode="0.00">
                  <c:v>-3.1956477354514212</c:v>
                </c:pt>
                <c:pt idx="111" formatCode="0.00">
                  <c:v>-3.5244271761205432</c:v>
                </c:pt>
                <c:pt idx="112" formatCode="0.00">
                  <c:v>-3.570207827174662</c:v>
                </c:pt>
                <c:pt idx="113" formatCode="0.00">
                  <c:v>-3.6849950034056742</c:v>
                </c:pt>
                <c:pt idx="114" formatCode="0.00">
                  <c:v>-3.7781133385403107</c:v>
                </c:pt>
                <c:pt idx="115" formatCode="0.00">
                  <c:v>-3.6731180853435355</c:v>
                </c:pt>
                <c:pt idx="116" formatCode="0.00">
                  <c:v>-3.6354677695821729</c:v>
                </c:pt>
                <c:pt idx="117">
                  <c:v>-3.2146219422263553</c:v>
                </c:pt>
                <c:pt idx="118" formatCode="0.00">
                  <c:v>-2.9588754646840152</c:v>
                </c:pt>
                <c:pt idx="119">
                  <c:v>-2.8780994362044727</c:v>
                </c:pt>
                <c:pt idx="120" formatCode="0.00">
                  <c:v>-3.2634395844114263</c:v>
                </c:pt>
                <c:pt idx="121">
                  <c:v>-3.3868046070539455</c:v>
                </c:pt>
                <c:pt idx="124">
                  <c:v>-2.5870374205789801</c:v>
                </c:pt>
                <c:pt idx="125">
                  <c:v>-2.6219448183667691</c:v>
                </c:pt>
                <c:pt idx="126">
                  <c:v>-2.6673898297927368</c:v>
                </c:pt>
                <c:pt idx="127">
                  <c:v>-2.6862856806082158</c:v>
                </c:pt>
                <c:pt idx="128">
                  <c:v>-3.1004000851024074</c:v>
                </c:pt>
                <c:pt idx="129">
                  <c:v>-3.4946753543139506</c:v>
                </c:pt>
                <c:pt idx="130">
                  <c:v>-3.8785565676122995</c:v>
                </c:pt>
                <c:pt idx="131">
                  <c:v>-4.244564810423582</c:v>
                </c:pt>
                <c:pt idx="132">
                  <c:v>-4.2526631158455395</c:v>
                </c:pt>
                <c:pt idx="133">
                  <c:v>-4.2651837550476559</c:v>
                </c:pt>
                <c:pt idx="134">
                  <c:v>-4.2661985427916083</c:v>
                </c:pt>
                <c:pt idx="135">
                  <c:v>-4.2699704178418321</c:v>
                </c:pt>
                <c:pt idx="136">
                  <c:v>-4.1611158233866288</c:v>
                </c:pt>
                <c:pt idx="137">
                  <c:v>-4.0328025146336088</c:v>
                </c:pt>
                <c:pt idx="138">
                  <c:v>-3.9393522862419088</c:v>
                </c:pt>
                <c:pt idx="139">
                  <c:v>-3.8306456375236504</c:v>
                </c:pt>
                <c:pt idx="140">
                  <c:v>-3.7494798702502101</c:v>
                </c:pt>
                <c:pt idx="141">
                  <c:v>-3.659378648883628</c:v>
                </c:pt>
                <c:pt idx="142">
                  <c:v>-3.5548116588895651</c:v>
                </c:pt>
                <c:pt idx="143">
                  <c:v>-3.4908639370856727</c:v>
                </c:pt>
                <c:pt idx="144">
                  <c:v>-3.6369473792633409</c:v>
                </c:pt>
                <c:pt idx="145">
                  <c:v>-3.8075139472844053</c:v>
                </c:pt>
                <c:pt idx="146">
                  <c:v>-3.9400875956234365</c:v>
                </c:pt>
                <c:pt idx="147">
                  <c:v>-4.0291306346089897</c:v>
                </c:pt>
                <c:pt idx="148">
                  <c:v>-3.5802483486222059</c:v>
                </c:pt>
                <c:pt idx="149">
                  <c:v>-3.1769024662058012</c:v>
                </c:pt>
                <c:pt idx="150">
                  <c:v>-2.870239637932035</c:v>
                </c:pt>
                <c:pt idx="151">
                  <c:v>-2.5463351886314922</c:v>
                </c:pt>
                <c:pt idx="152">
                  <c:v>-3.0693963907108217</c:v>
                </c:pt>
                <c:pt idx="153">
                  <c:v>-3.639838449311307</c:v>
                </c:pt>
                <c:pt idx="154">
                  <c:v>-4.0578404121773772</c:v>
                </c:pt>
                <c:pt idx="155">
                  <c:v>-4.3859806614679631</c:v>
                </c:pt>
                <c:pt idx="156">
                  <c:v>-4.0129350530556085</c:v>
                </c:pt>
                <c:pt idx="157">
                  <c:v>-3.5300758989720307</c:v>
                </c:pt>
                <c:pt idx="158">
                  <c:v>-3.1060054849722949</c:v>
                </c:pt>
                <c:pt idx="159">
                  <c:v>-2.799940170659545</c:v>
                </c:pt>
                <c:pt idx="160">
                  <c:v>-2.7293433693193765</c:v>
                </c:pt>
                <c:pt idx="161">
                  <c:v>-2.6541992143639423</c:v>
                </c:pt>
                <c:pt idx="162">
                  <c:v>-2.582860831457614</c:v>
                </c:pt>
                <c:pt idx="165">
                  <c:v>-0.26959702112910022</c:v>
                </c:pt>
                <c:pt idx="166">
                  <c:v>-0.43161483630270281</c:v>
                </c:pt>
                <c:pt idx="167">
                  <c:v>-0.75784659210205241</c:v>
                </c:pt>
                <c:pt idx="168">
                  <c:v>-1.450281079052258</c:v>
                </c:pt>
                <c:pt idx="169">
                  <c:v>-1.7900310769284187</c:v>
                </c:pt>
                <c:pt idx="170">
                  <c:v>-2.1700140153449183</c:v>
                </c:pt>
                <c:pt idx="171">
                  <c:v>-2.0675771663642513</c:v>
                </c:pt>
                <c:pt idx="172">
                  <c:v>-0.65722707520676926</c:v>
                </c:pt>
                <c:pt idx="173">
                  <c:v>-0.29526769437478195</c:v>
                </c:pt>
                <c:pt idx="174">
                  <c:v>-0.84442713038436334</c:v>
                </c:pt>
                <c:pt idx="175">
                  <c:v>-1.1661512939404244</c:v>
                </c:pt>
                <c:pt idx="176">
                  <c:v>-1.9498311818270295</c:v>
                </c:pt>
                <c:pt idx="177">
                  <c:v>-2.1982672758898656</c:v>
                </c:pt>
                <c:pt idx="178">
                  <c:v>-2.4043752557423703</c:v>
                </c:pt>
                <c:pt idx="179">
                  <c:v>-2.7744806852249431</c:v>
                </c:pt>
                <c:pt idx="180">
                  <c:v>-2.6439834807752356</c:v>
                </c:pt>
                <c:pt idx="181">
                  <c:v>-2.9054657276063871</c:v>
                </c:pt>
                <c:pt idx="182">
                  <c:v>-3.3006388646570102</c:v>
                </c:pt>
                <c:pt idx="183">
                  <c:v>-3.1033656546406609</c:v>
                </c:pt>
                <c:pt idx="184">
                  <c:v>-2.9034001297825069</c:v>
                </c:pt>
                <c:pt idx="185">
                  <c:v>-3.0588878906874153</c:v>
                </c:pt>
                <c:pt idx="186">
                  <c:v>-2.5298025344993014</c:v>
                </c:pt>
                <c:pt idx="187">
                  <c:v>-2.8217686747374588</c:v>
                </c:pt>
                <c:pt idx="188">
                  <c:v>-3.0937420535785343</c:v>
                </c:pt>
                <c:pt idx="189">
                  <c:v>-2.7800675266804715</c:v>
                </c:pt>
                <c:pt idx="190">
                  <c:v>-2.7231291025383837</c:v>
                </c:pt>
                <c:pt idx="191">
                  <c:v>-2.7674808423642725</c:v>
                </c:pt>
                <c:pt idx="192">
                  <c:v>-2.8960480973154978</c:v>
                </c:pt>
                <c:pt idx="193">
                  <c:v>-2.7835826581443937</c:v>
                </c:pt>
                <c:pt idx="194">
                  <c:v>-2.6553538135812831</c:v>
                </c:pt>
                <c:pt idx="195">
                  <c:v>-2.8096945770487531</c:v>
                </c:pt>
                <c:pt idx="196">
                  <c:v>-2.8875272331154682</c:v>
                </c:pt>
                <c:pt idx="197">
                  <c:v>-3.344655787911623</c:v>
                </c:pt>
                <c:pt idx="198">
                  <c:v>-3.5961895243585622</c:v>
                </c:pt>
                <c:pt idx="199">
                  <c:v>-3.4046607528778488</c:v>
                </c:pt>
                <c:pt idx="200">
                  <c:v>-3.3974092414435222</c:v>
                </c:pt>
                <c:pt idx="201">
                  <c:v>-3.7892896873365287</c:v>
                </c:pt>
                <c:pt idx="202">
                  <c:v>-3.9825037011401432</c:v>
                </c:pt>
                <c:pt idx="203">
                  <c:v>-4.3219269031070455</c:v>
                </c:pt>
                <c:pt idx="204">
                  <c:v>-3.9091553784524211</c:v>
                </c:pt>
                <c:pt idx="205">
                  <c:v>-3.7179609817838064</c:v>
                </c:pt>
                <c:pt idx="206">
                  <c:v>-3.294232506919101</c:v>
                </c:pt>
                <c:pt idx="207">
                  <c:v>-2.9966014849399354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05-447B-BBBA-7EA35AC65FEA}"/>
            </c:ext>
          </c:extLst>
        </c:ser>
        <c:ser>
          <c:idx val="2"/>
          <c:order val="2"/>
          <c:tx>
            <c:strRef>
              <c:f>'35. ábra'!$A$7</c:f>
              <c:strCache>
                <c:ptCount val="1"/>
                <c:pt idx="0">
                  <c:v>Net interest payment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'35. ábra'!$C$1:$HB$2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</c:v>
                  </c:pt>
                </c:lvl>
              </c:multiLvlStrCache>
            </c:multiLvlStrRef>
          </c:cat>
          <c:val>
            <c:numRef>
              <c:f>'35. ábra'!$C$7:$HB$7</c:f>
              <c:numCache>
                <c:formatCode>0.0</c:formatCode>
                <c:ptCount val="208"/>
                <c:pt idx="0">
                  <c:v>-2.2896272932912831</c:v>
                </c:pt>
                <c:pt idx="1">
                  <c:v>-2.2152174410499677</c:v>
                </c:pt>
                <c:pt idx="2">
                  <c:v>-2.1573401813310755</c:v>
                </c:pt>
                <c:pt idx="3">
                  <c:v>-2.1031697991789478</c:v>
                </c:pt>
                <c:pt idx="4">
                  <c:v>-2.0518199688459622</c:v>
                </c:pt>
                <c:pt idx="5">
                  <c:v>-1.9687541760125788</c:v>
                </c:pt>
                <c:pt idx="6">
                  <c:v>-1.8656240017924837</c:v>
                </c:pt>
                <c:pt idx="7">
                  <c:v>-1.7562478887200699</c:v>
                </c:pt>
                <c:pt idx="8">
                  <c:v>-1.6655725933009098</c:v>
                </c:pt>
                <c:pt idx="9">
                  <c:v>-1.5574085824020185</c:v>
                </c:pt>
                <c:pt idx="10">
                  <c:v>-1.4578080542463121</c:v>
                </c:pt>
                <c:pt idx="11">
                  <c:v>-1.3859355206603658</c:v>
                </c:pt>
                <c:pt idx="12">
                  <c:v>-1.3015282797248824</c:v>
                </c:pt>
                <c:pt idx="13">
                  <c:v>-1.2390621054525406</c:v>
                </c:pt>
                <c:pt idx="14">
                  <c:v>-1.1606655444137099</c:v>
                </c:pt>
                <c:pt idx="15">
                  <c:v>-1.0664642768093011</c:v>
                </c:pt>
                <c:pt idx="16">
                  <c:v>-0.97830620015674441</c:v>
                </c:pt>
                <c:pt idx="17">
                  <c:v>-0.90474455931177333</c:v>
                </c:pt>
                <c:pt idx="18">
                  <c:v>-0.85383222116464341</c:v>
                </c:pt>
                <c:pt idx="19">
                  <c:v>-0.806003839763619</c:v>
                </c:pt>
                <c:pt idx="20">
                  <c:v>-0.77467250989476788</c:v>
                </c:pt>
                <c:pt idx="21">
                  <c:v>-0.73189350605291337</c:v>
                </c:pt>
                <c:pt idx="22">
                  <c:v>-0.7018822323329762</c:v>
                </c:pt>
                <c:pt idx="23">
                  <c:v>-0.67461354179771438</c:v>
                </c:pt>
                <c:pt idx="24">
                  <c:v>-0.64388085003518236</c:v>
                </c:pt>
                <c:pt idx="25">
                  <c:v>-0.65043514239878808</c:v>
                </c:pt>
                <c:pt idx="26">
                  <c:v>-0.64283816630828006</c:v>
                </c:pt>
                <c:pt idx="27">
                  <c:v>-0.6235539464576676</c:v>
                </c:pt>
                <c:pt idx="28">
                  <c:v>-0.63681532745317171</c:v>
                </c:pt>
                <c:pt idx="29">
                  <c:v>-0.59100843842381334</c:v>
                </c:pt>
                <c:pt idx="30">
                  <c:v>-0.55449767974978414</c:v>
                </c:pt>
                <c:pt idx="31">
                  <c:v>-0.54815480063298083</c:v>
                </c:pt>
                <c:pt idx="32">
                  <c:v>-0.55890598943409042</c:v>
                </c:pt>
                <c:pt idx="33">
                  <c:v>-0.62250696306676434</c:v>
                </c:pt>
                <c:pt idx="34">
                  <c:v>-0.746621023225161</c:v>
                </c:pt>
                <c:pt idx="35">
                  <c:v>-0.88118429621581762</c:v>
                </c:pt>
                <c:pt idx="36">
                  <c:v>-1.1525616593421197</c:v>
                </c:pt>
                <c:pt idx="37">
                  <c:v>-1.3572894485359663</c:v>
                </c:pt>
                <c:pt idx="38">
                  <c:v>-1.4833573357624283</c:v>
                </c:pt>
                <c:pt idx="39">
                  <c:v>-1.4979000221253413</c:v>
                </c:pt>
                <c:pt idx="42" formatCode="0.00">
                  <c:v>-8.4855824020134085E-2</c:v>
                </c:pt>
                <c:pt idx="43" formatCode="0.00">
                  <c:v>-6.1396290904488948E-2</c:v>
                </c:pt>
                <c:pt idx="44" formatCode="0.00">
                  <c:v>-6.4358347277642169E-2</c:v>
                </c:pt>
                <c:pt idx="45" formatCode="0.00">
                  <c:v>-5.3924923326490737E-2</c:v>
                </c:pt>
                <c:pt idx="46" formatCode="0.00">
                  <c:v>1.3432731380361163E-2</c:v>
                </c:pt>
                <c:pt idx="47" formatCode="0.00">
                  <c:v>0.17822805824122151</c:v>
                </c:pt>
                <c:pt idx="48" formatCode="0.00">
                  <c:v>0.1482620724679003</c:v>
                </c:pt>
                <c:pt idx="49" formatCode="0.00">
                  <c:v>0.20895536468135489</c:v>
                </c:pt>
                <c:pt idx="50" formatCode="0.00">
                  <c:v>0.23521037132001205</c:v>
                </c:pt>
                <c:pt idx="51" formatCode="0.00">
                  <c:v>0.42255545002642109</c:v>
                </c:pt>
                <c:pt idx="52" formatCode="0.00">
                  <c:v>0.6254137932014312</c:v>
                </c:pt>
                <c:pt idx="53" formatCode="0.00">
                  <c:v>0.65121962078785378</c:v>
                </c:pt>
                <c:pt idx="54" formatCode="0.00">
                  <c:v>0.67310516077009885</c:v>
                </c:pt>
                <c:pt idx="55" formatCode="0.00">
                  <c:v>0.72209605172899016</c:v>
                </c:pt>
                <c:pt idx="56" formatCode="0.00">
                  <c:v>0.62380426432063119</c:v>
                </c:pt>
                <c:pt idx="57" formatCode="0.00">
                  <c:v>0.75394292397973628</c:v>
                </c:pt>
                <c:pt idx="58" formatCode="0.00">
                  <c:v>0.71412702414621976</c:v>
                </c:pt>
                <c:pt idx="59" formatCode="0.00">
                  <c:v>0.76727128841174319</c:v>
                </c:pt>
                <c:pt idx="60" formatCode="0.00">
                  <c:v>0.66844502795424654</c:v>
                </c:pt>
                <c:pt idx="61" formatCode="0.00">
                  <c:v>0.52872124556712341</c:v>
                </c:pt>
                <c:pt idx="62" formatCode="0.00">
                  <c:v>0.44550744898560724</c:v>
                </c:pt>
                <c:pt idx="63" formatCode="0.00">
                  <c:v>0.33463561515891072</c:v>
                </c:pt>
                <c:pt idx="64" formatCode="0.00">
                  <c:v>0.29773995088126748</c:v>
                </c:pt>
                <c:pt idx="65" formatCode="0.00">
                  <c:v>0.29726447541041789</c:v>
                </c:pt>
                <c:pt idx="66" formatCode="0.00">
                  <c:v>0.28190829417084273</c:v>
                </c:pt>
                <c:pt idx="67" formatCode="0.00">
                  <c:v>0.2664273838018868</c:v>
                </c:pt>
                <c:pt idx="68" formatCode="0.00">
                  <c:v>0.33632430847066164</c:v>
                </c:pt>
                <c:pt idx="69" formatCode="0.00">
                  <c:v>0.35413097981179953</c:v>
                </c:pt>
                <c:pt idx="70" formatCode="0.00">
                  <c:v>0.38019001610156389</c:v>
                </c:pt>
                <c:pt idx="71" formatCode="0.00">
                  <c:v>0.39738171573990699</c:v>
                </c:pt>
                <c:pt idx="72" formatCode="0.00">
                  <c:v>0.39797212643566854</c:v>
                </c:pt>
                <c:pt idx="73" formatCode="0.00">
                  <c:v>0.34498151120613096</c:v>
                </c:pt>
                <c:pt idx="74" formatCode="0.00">
                  <c:v>0.30303910697482289</c:v>
                </c:pt>
                <c:pt idx="75" formatCode="0.00">
                  <c:v>0.28521846168228959</c:v>
                </c:pt>
                <c:pt idx="76" formatCode="0.00">
                  <c:v>0.24718869814202735</c:v>
                </c:pt>
                <c:pt idx="77" formatCode="0.00">
                  <c:v>0.31434762011781303</c:v>
                </c:pt>
                <c:pt idx="78" formatCode="0.00">
                  <c:v>0.40058615540112702</c:v>
                </c:pt>
                <c:pt idx="79" formatCode="0.00">
                  <c:v>0.48537467224865488</c:v>
                </c:pt>
                <c:pt idx="80" formatCode="0.00">
                  <c:v>0.5816386141995008</c:v>
                </c:pt>
                <c:pt idx="83" formatCode="0.00">
                  <c:v>-1.1297789890711021</c:v>
                </c:pt>
                <c:pt idx="84" formatCode="0.00">
                  <c:v>-1.0606327464133136</c:v>
                </c:pt>
                <c:pt idx="85" formatCode="0.00">
                  <c:v>-1.0078954865995546</c:v>
                </c:pt>
                <c:pt idx="86" formatCode="0.00">
                  <c:v>-0.98529332145511517</c:v>
                </c:pt>
                <c:pt idx="87" formatCode="0.00">
                  <c:v>-0.96634508773768124</c:v>
                </c:pt>
                <c:pt idx="88" formatCode="0.00">
                  <c:v>-0.92597142268874388</c:v>
                </c:pt>
                <c:pt idx="89" formatCode="0.00">
                  <c:v>-0.88336624910121975</c:v>
                </c:pt>
                <c:pt idx="90" formatCode="0.00">
                  <c:v>-0.83401541056239537</c:v>
                </c:pt>
                <c:pt idx="91" formatCode="0.00">
                  <c:v>-0.78606851881732975</c:v>
                </c:pt>
                <c:pt idx="92" formatCode="0.00">
                  <c:v>-0.75668785921605985</c:v>
                </c:pt>
                <c:pt idx="93" formatCode="0.00">
                  <c:v>-0.73225092792387803</c:v>
                </c:pt>
                <c:pt idx="94" formatCode="0.00">
                  <c:v>-0.71476002769182967</c:v>
                </c:pt>
                <c:pt idx="95" formatCode="0.00">
                  <c:v>-0.6932064245492533</c:v>
                </c:pt>
                <c:pt idx="96" formatCode="0.00">
                  <c:v>-0.68360244245455914</c:v>
                </c:pt>
                <c:pt idx="97" formatCode="0.00">
                  <c:v>-0.66531032842761695</c:v>
                </c:pt>
                <c:pt idx="98" formatCode="0.00">
                  <c:v>-0.64241110577318139</c:v>
                </c:pt>
                <c:pt idx="99" formatCode="0.00">
                  <c:v>-0.62450174127210056</c:v>
                </c:pt>
                <c:pt idx="100" formatCode="0.00">
                  <c:v>-0.58663507379646895</c:v>
                </c:pt>
                <c:pt idx="101" formatCode="0.00">
                  <c:v>-0.54303567944029441</c:v>
                </c:pt>
                <c:pt idx="102" formatCode="0.00">
                  <c:v>-0.49876506579633328</c:v>
                </c:pt>
                <c:pt idx="103" formatCode="0.00">
                  <c:v>-0.45053514435926656</c:v>
                </c:pt>
                <c:pt idx="104" formatCode="0.00">
                  <c:v>-0.39384989292078409</c:v>
                </c:pt>
                <c:pt idx="105" formatCode="0.00">
                  <c:v>-0.35687135132033843</c:v>
                </c:pt>
                <c:pt idx="106" formatCode="0.00">
                  <c:v>-0.32402765416521095</c:v>
                </c:pt>
                <c:pt idx="107" formatCode="0.00">
                  <c:v>-0.31239871933026653</c:v>
                </c:pt>
                <c:pt idx="108" formatCode="0.00">
                  <c:v>-0.30419365548698585</c:v>
                </c:pt>
                <c:pt idx="109" formatCode="0.00">
                  <c:v>-0.28821797832971685</c:v>
                </c:pt>
                <c:pt idx="110" formatCode="0.00">
                  <c:v>-0.27631283289185427</c:v>
                </c:pt>
                <c:pt idx="111" formatCode="0.00">
                  <c:v>-0.25230383111826893</c:v>
                </c:pt>
                <c:pt idx="112" formatCode="0.00">
                  <c:v>-0.23840724231876576</c:v>
                </c:pt>
                <c:pt idx="113" formatCode="0.00">
                  <c:v>-0.21530925111012111</c:v>
                </c:pt>
                <c:pt idx="114" formatCode="0.00">
                  <c:v>-0.19120020827909379</c:v>
                </c:pt>
                <c:pt idx="115" formatCode="0.00">
                  <c:v>-0.17503635778793036</c:v>
                </c:pt>
                <c:pt idx="116" formatCode="0.00">
                  <c:v>-0.17880527318823725</c:v>
                </c:pt>
                <c:pt idx="117" formatCode="0.00">
                  <c:v>-0.18207896930886047</c:v>
                </c:pt>
                <c:pt idx="118" formatCode="0.00">
                  <c:v>-0.17740535120328649</c:v>
                </c:pt>
                <c:pt idx="119" formatCode="0.00">
                  <c:v>-0.12340842862252699</c:v>
                </c:pt>
                <c:pt idx="120" formatCode="0.00">
                  <c:v>-6.6572509284699044E-2</c:v>
                </c:pt>
                <c:pt idx="121" formatCode="0.00">
                  <c:v>-6.2687595743889934E-3</c:v>
                </c:pt>
                <c:pt idx="124">
                  <c:v>-0.22782391416182834</c:v>
                </c:pt>
                <c:pt idx="125">
                  <c:v>-0.31626520033008498</c:v>
                </c:pt>
                <c:pt idx="126">
                  <c:v>-0.3787368926683401</c:v>
                </c:pt>
                <c:pt idx="127">
                  <c:v>-0.40194094650609991</c:v>
                </c:pt>
                <c:pt idx="128">
                  <c:v>-0.33509073265908773</c:v>
                </c:pt>
                <c:pt idx="129">
                  <c:v>-0.33155631457078449</c:v>
                </c:pt>
                <c:pt idx="130">
                  <c:v>-0.35355153406162509</c:v>
                </c:pt>
                <c:pt idx="131">
                  <c:v>-0.32199286124354298</c:v>
                </c:pt>
                <c:pt idx="132">
                  <c:v>-0.3726374783870261</c:v>
                </c:pt>
                <c:pt idx="133">
                  <c:v>-0.35671951537564972</c:v>
                </c:pt>
                <c:pt idx="134">
                  <c:v>-0.37985684692892452</c:v>
                </c:pt>
                <c:pt idx="135">
                  <c:v>-0.44434764204111943</c:v>
                </c:pt>
                <c:pt idx="136">
                  <c:v>-0.47727067174777726</c:v>
                </c:pt>
                <c:pt idx="137">
                  <c:v>-0.51892145641616327</c:v>
                </c:pt>
                <c:pt idx="138">
                  <c:v>-0.4968713955309072</c:v>
                </c:pt>
                <c:pt idx="139">
                  <c:v>-0.49521789351102719</c:v>
                </c:pt>
                <c:pt idx="140">
                  <c:v>-0.46657241196840404</c:v>
                </c:pt>
                <c:pt idx="141">
                  <c:v>-0.41188655742668967</c:v>
                </c:pt>
                <c:pt idx="142">
                  <c:v>-0.374878835012737</c:v>
                </c:pt>
                <c:pt idx="143">
                  <c:v>-0.32478586830984524</c:v>
                </c:pt>
                <c:pt idx="144">
                  <c:v>-0.34965801232952609</c:v>
                </c:pt>
                <c:pt idx="145">
                  <c:v>-0.38170376022034302</c:v>
                </c:pt>
                <c:pt idx="146">
                  <c:v>-0.42275341885610951</c:v>
                </c:pt>
                <c:pt idx="147">
                  <c:v>-0.47220263094912873</c:v>
                </c:pt>
                <c:pt idx="148">
                  <c:v>-0.48323472442517357</c:v>
                </c:pt>
                <c:pt idx="149">
                  <c:v>-0.47519890668684361</c:v>
                </c:pt>
                <c:pt idx="150">
                  <c:v>-0.45763516838696194</c:v>
                </c:pt>
                <c:pt idx="151">
                  <c:v>-0.42207052130632094</c:v>
                </c:pt>
                <c:pt idx="152">
                  <c:v>-0.3994121096472969</c:v>
                </c:pt>
                <c:pt idx="153">
                  <c:v>-0.40655686332720942</c:v>
                </c:pt>
                <c:pt idx="154">
                  <c:v>-0.41089871027125024</c:v>
                </c:pt>
                <c:pt idx="155">
                  <c:v>-0.4268082245615723</c:v>
                </c:pt>
                <c:pt idx="156">
                  <c:v>-0.45589318906325449</c:v>
                </c:pt>
                <c:pt idx="157">
                  <c:v>-0.48666657751609987</c:v>
                </c:pt>
                <c:pt idx="158">
                  <c:v>-0.47620380216786984</c:v>
                </c:pt>
                <c:pt idx="159">
                  <c:v>-0.53709601514703786</c:v>
                </c:pt>
                <c:pt idx="160">
                  <c:v>-0.63184831381415085</c:v>
                </c:pt>
                <c:pt idx="161">
                  <c:v>-0.75626971431730228</c:v>
                </c:pt>
                <c:pt idx="162">
                  <c:v>-0.99305241534890021</c:v>
                </c:pt>
                <c:pt idx="165">
                  <c:v>-1.5908309686364244</c:v>
                </c:pt>
                <c:pt idx="166">
                  <c:v>-1.4251108447441911</c:v>
                </c:pt>
                <c:pt idx="167">
                  <c:v>-1.2873603332141657</c:v>
                </c:pt>
                <c:pt idx="168">
                  <c:v>-1.1935005896077777</c:v>
                </c:pt>
                <c:pt idx="169">
                  <c:v>-1.1503671938748941</c:v>
                </c:pt>
                <c:pt idx="170">
                  <c:v>-1.1484358669467443</c:v>
                </c:pt>
                <c:pt idx="171">
                  <c:v>-1.2195130161957635</c:v>
                </c:pt>
                <c:pt idx="172">
                  <c:v>-1.2241202734839871</c:v>
                </c:pt>
                <c:pt idx="173">
                  <c:v>-1.2165524708368525</c:v>
                </c:pt>
                <c:pt idx="174">
                  <c:v>-1.177435177970994</c:v>
                </c:pt>
                <c:pt idx="175">
                  <c:v>-1.0618479051926051</c:v>
                </c:pt>
                <c:pt idx="176">
                  <c:v>-1.0442271172144628</c:v>
                </c:pt>
                <c:pt idx="177">
                  <c:v>-0.90483669686512314</c:v>
                </c:pt>
                <c:pt idx="178">
                  <c:v>-0.80365703955685552</c:v>
                </c:pt>
                <c:pt idx="179">
                  <c:v>-0.76918933085733676</c:v>
                </c:pt>
                <c:pt idx="180">
                  <c:v>-0.72046221349730799</c:v>
                </c:pt>
                <c:pt idx="181">
                  <c:v>-0.70318654195137154</c:v>
                </c:pt>
                <c:pt idx="182">
                  <c:v>-0.66622906465712539</c:v>
                </c:pt>
                <c:pt idx="183">
                  <c:v>-0.63303502111315657</c:v>
                </c:pt>
                <c:pt idx="184">
                  <c:v>-0.60679768110461318</c:v>
                </c:pt>
                <c:pt idx="185">
                  <c:v>-0.5668056036138418</c:v>
                </c:pt>
                <c:pt idx="186">
                  <c:v>-0.58596038302908471</c:v>
                </c:pt>
                <c:pt idx="187">
                  <c:v>-0.56414314022800349</c:v>
                </c:pt>
                <c:pt idx="188">
                  <c:v>-0.54030813189458216</c:v>
                </c:pt>
                <c:pt idx="189">
                  <c:v>-0.56243644954129335</c:v>
                </c:pt>
                <c:pt idx="190">
                  <c:v>-0.52097280603128571</c:v>
                </c:pt>
                <c:pt idx="191">
                  <c:v>-0.52061203815290968</c:v>
                </c:pt>
                <c:pt idx="192">
                  <c:v>-0.50015104034896796</c:v>
                </c:pt>
                <c:pt idx="193">
                  <c:v>-0.50493283930804145</c:v>
                </c:pt>
                <c:pt idx="194">
                  <c:v>-0.47134884907327768</c:v>
                </c:pt>
                <c:pt idx="195">
                  <c:v>-0.50235684536282321</c:v>
                </c:pt>
                <c:pt idx="196">
                  <c:v>-0.53440450254175786</c:v>
                </c:pt>
                <c:pt idx="197">
                  <c:v>-0.52738920249968801</c:v>
                </c:pt>
                <c:pt idx="198">
                  <c:v>-0.56928967622408833</c:v>
                </c:pt>
                <c:pt idx="199">
                  <c:v>-0.56561960634362707</c:v>
                </c:pt>
                <c:pt idx="200">
                  <c:v>-0.57545720974077419</c:v>
                </c:pt>
                <c:pt idx="201">
                  <c:v>-0.59769825150779532</c:v>
                </c:pt>
                <c:pt idx="202">
                  <c:v>-0.61640806752417776</c:v>
                </c:pt>
                <c:pt idx="203">
                  <c:v>-0.62929034497409808</c:v>
                </c:pt>
                <c:pt idx="204">
                  <c:v>-0.65210631253544005</c:v>
                </c:pt>
                <c:pt idx="205">
                  <c:v>-0.6852987403452736</c:v>
                </c:pt>
                <c:pt idx="206">
                  <c:v>-0.71435134293689884</c:v>
                </c:pt>
                <c:pt idx="207">
                  <c:v>-0.76387289098703015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05-447B-BBBA-7EA35AC65FEA}"/>
            </c:ext>
          </c:extLst>
        </c:ser>
        <c:ser>
          <c:idx val="4"/>
          <c:order val="4"/>
          <c:tx>
            <c:strRef>
              <c:f>'35. ábra'!$A$9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'35. ábra'!$C$1:$HB$2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Hungary</c:v>
                  </c:pt>
                  <c:pt idx="42">
                    <c:v>Czechia</c:v>
                  </c:pt>
                  <c:pt idx="83">
                    <c:v>Poland</c:v>
                  </c:pt>
                  <c:pt idx="124">
                    <c:v>Slovakia</c:v>
                  </c:pt>
                  <c:pt idx="165">
                    <c:v>Romania</c:v>
                  </c:pt>
                </c:lvl>
              </c:multiLvlStrCache>
            </c:multiLvlStrRef>
          </c:cat>
          <c:val>
            <c:numRef>
              <c:f>'35. ábra'!$C$9:$HB$9</c:f>
              <c:numCache>
                <c:formatCode>0.0</c:formatCode>
                <c:ptCount val="208"/>
                <c:pt idx="0">
                  <c:v>-0.58577795932615806</c:v>
                </c:pt>
                <c:pt idx="1">
                  <c:v>-0.57340240720813185</c:v>
                </c:pt>
                <c:pt idx="2">
                  <c:v>-0.56970517688571498</c:v>
                </c:pt>
                <c:pt idx="3">
                  <c:v>-0.56131845513080236</c:v>
                </c:pt>
                <c:pt idx="4">
                  <c:v>-0.56435041545341524</c:v>
                </c:pt>
                <c:pt idx="5">
                  <c:v>-0.5664662721999576</c:v>
                </c:pt>
                <c:pt idx="6">
                  <c:v>-0.55405084352891598</c:v>
                </c:pt>
                <c:pt idx="7">
                  <c:v>-0.51621799194386542</c:v>
                </c:pt>
                <c:pt idx="8">
                  <c:v>-0.38089598830396532</c:v>
                </c:pt>
                <c:pt idx="9">
                  <c:v>-0.23513095352587129</c:v>
                </c:pt>
                <c:pt idx="10">
                  <c:v>-0.11771404176995623</c:v>
                </c:pt>
                <c:pt idx="11">
                  <c:v>-4.0902048146603524E-2</c:v>
                </c:pt>
                <c:pt idx="12">
                  <c:v>-9.1933232152127939E-2</c:v>
                </c:pt>
                <c:pt idx="13">
                  <c:v>-0.15476526588908587</c:v>
                </c:pt>
                <c:pt idx="14">
                  <c:v>-0.17673140470782453</c:v>
                </c:pt>
                <c:pt idx="15">
                  <c:v>-0.18507087491491264</c:v>
                </c:pt>
                <c:pt idx="16">
                  <c:v>-0.15714364520883439</c:v>
                </c:pt>
                <c:pt idx="17">
                  <c:v>-0.13061464785500998</c:v>
                </c:pt>
                <c:pt idx="18">
                  <c:v>-0.12163832696986922</c:v>
                </c:pt>
                <c:pt idx="19">
                  <c:v>-0.11085822894242527</c:v>
                </c:pt>
                <c:pt idx="20">
                  <c:v>-9.0025522946449721E-2</c:v>
                </c:pt>
                <c:pt idx="21">
                  <c:v>-6.0405281882919826E-2</c:v>
                </c:pt>
                <c:pt idx="22">
                  <c:v>-3.7924253055995998E-2</c:v>
                </c:pt>
                <c:pt idx="23">
                  <c:v>-3.3084312670909215E-2</c:v>
                </c:pt>
                <c:pt idx="24">
                  <c:v>-4.1697205185789385E-2</c:v>
                </c:pt>
                <c:pt idx="25">
                  <c:v>-6.914593564414967E-2</c:v>
                </c:pt>
                <c:pt idx="26">
                  <c:v>-0.10829323318321064</c:v>
                </c:pt>
                <c:pt idx="27">
                  <c:v>-0.131146966829321</c:v>
                </c:pt>
                <c:pt idx="28">
                  <c:v>-0.16265675269827345</c:v>
                </c:pt>
                <c:pt idx="29">
                  <c:v>-0.17432353314680676</c:v>
                </c:pt>
                <c:pt idx="30">
                  <c:v>-0.18693419687355961</c:v>
                </c:pt>
                <c:pt idx="31">
                  <c:v>-0.18416170390560227</c:v>
                </c:pt>
                <c:pt idx="32">
                  <c:v>-0.17932655873817396</c:v>
                </c:pt>
                <c:pt idx="33">
                  <c:v>-0.17394843042630342</c:v>
                </c:pt>
                <c:pt idx="34">
                  <c:v>-0.17392850009510871</c:v>
                </c:pt>
                <c:pt idx="35">
                  <c:v>-0.21032651744801542</c:v>
                </c:pt>
                <c:pt idx="36">
                  <c:v>-0.25287363105236671</c:v>
                </c:pt>
                <c:pt idx="37">
                  <c:v>-0.28536919803088878</c:v>
                </c:pt>
                <c:pt idx="38">
                  <c:v>-0.29417576236524584</c:v>
                </c:pt>
                <c:pt idx="39">
                  <c:v>-0.27920005834126516</c:v>
                </c:pt>
                <c:pt idx="42" formatCode="0.00">
                  <c:v>-0.33266766128131037</c:v>
                </c:pt>
                <c:pt idx="43" formatCode="0.00">
                  <c:v>-0.3134375593391987</c:v>
                </c:pt>
                <c:pt idx="44" formatCode="0.00">
                  <c:v>-0.2935755151679626</c:v>
                </c:pt>
                <c:pt idx="45" formatCode="0.00">
                  <c:v>-0.27558107114794822</c:v>
                </c:pt>
                <c:pt idx="46" formatCode="0.00">
                  <c:v>-0.26909197234981586</c:v>
                </c:pt>
                <c:pt idx="47" formatCode="0.00">
                  <c:v>-0.26239983497174629</c:v>
                </c:pt>
                <c:pt idx="48" formatCode="0.00">
                  <c:v>-0.25632971944531696</c:v>
                </c:pt>
                <c:pt idx="49" formatCode="0.00">
                  <c:v>-0.2504634280943554</c:v>
                </c:pt>
                <c:pt idx="50" formatCode="0.00">
                  <c:v>-0.2538483691461591</c:v>
                </c:pt>
                <c:pt idx="51" formatCode="0.00">
                  <c:v>-0.25687661621305363</c:v>
                </c:pt>
                <c:pt idx="52" formatCode="0.00">
                  <c:v>-0.26084955118533104</c:v>
                </c:pt>
                <c:pt idx="53" formatCode="0.00">
                  <c:v>-0.26443292606980645</c:v>
                </c:pt>
                <c:pt idx="54" formatCode="0.00">
                  <c:v>-0.2551658689598717</c:v>
                </c:pt>
                <c:pt idx="55" formatCode="0.00">
                  <c:v>-0.24519891666461699</c:v>
                </c:pt>
                <c:pt idx="56" formatCode="0.00">
                  <c:v>-0.23467809039814941</c:v>
                </c:pt>
                <c:pt idx="57" formatCode="0.00">
                  <c:v>-0.22400200804555548</c:v>
                </c:pt>
                <c:pt idx="58" formatCode="0.00">
                  <c:v>-0.22441281973834315</c:v>
                </c:pt>
                <c:pt idx="59" formatCode="0.00">
                  <c:v>-0.22467787632812433</c:v>
                </c:pt>
                <c:pt idx="60" formatCode="0.00">
                  <c:v>-0.22515032815228453</c:v>
                </c:pt>
                <c:pt idx="61" formatCode="0.00">
                  <c:v>-0.22534182928448163</c:v>
                </c:pt>
                <c:pt idx="62" formatCode="0.00">
                  <c:v>-0.23697702469146201</c:v>
                </c:pt>
                <c:pt idx="63" formatCode="0.00">
                  <c:v>-0.24809827399684156</c:v>
                </c:pt>
                <c:pt idx="64" formatCode="0.00">
                  <c:v>-0.25806539072437706</c:v>
                </c:pt>
                <c:pt idx="65" formatCode="0.00">
                  <c:v>-0.26823387582881253</c:v>
                </c:pt>
                <c:pt idx="66" formatCode="0.00">
                  <c:v>-0.25535969173682449</c:v>
                </c:pt>
                <c:pt idx="67" formatCode="0.00">
                  <c:v>-0.24851744224270558</c:v>
                </c:pt>
                <c:pt idx="68" formatCode="0.00">
                  <c:v>-0.23788792550363869</c:v>
                </c:pt>
                <c:pt idx="69" formatCode="0.00">
                  <c:v>-0.22624906115674762</c:v>
                </c:pt>
                <c:pt idx="70" formatCode="0.00">
                  <c:v>-0.2416859252644179</c:v>
                </c:pt>
                <c:pt idx="71" formatCode="0.00">
                  <c:v>-0.24947233828537774</c:v>
                </c:pt>
                <c:pt idx="72" formatCode="0.00">
                  <c:v>-0.25971193782773766</c:v>
                </c:pt>
                <c:pt idx="73" formatCode="0.00">
                  <c:v>-0.2703047399612184</c:v>
                </c:pt>
                <c:pt idx="74" formatCode="0.00">
                  <c:v>-0.26026660985187805</c:v>
                </c:pt>
                <c:pt idx="75" formatCode="0.00">
                  <c:v>-0.24275900753947463</c:v>
                </c:pt>
                <c:pt idx="76" formatCode="0.00">
                  <c:v>-0.22457356192903352</c:v>
                </c:pt>
                <c:pt idx="77" formatCode="0.00">
                  <c:v>-0.17863456745354903</c:v>
                </c:pt>
                <c:pt idx="78" formatCode="0.00">
                  <c:v>-0.17948386149105905</c:v>
                </c:pt>
                <c:pt idx="79" formatCode="0.00">
                  <c:v>-0.17254609655885184</c:v>
                </c:pt>
                <c:pt idx="80" formatCode="0.00">
                  <c:v>-0.17598687591466425</c:v>
                </c:pt>
                <c:pt idx="83" formatCode="0.00">
                  <c:v>-0.46490939120027336</c:v>
                </c:pt>
                <c:pt idx="84" formatCode="0.00">
                  <c:v>-0.46474705743227951</c:v>
                </c:pt>
                <c:pt idx="85" formatCode="0.00">
                  <c:v>-0.46914492748959563</c:v>
                </c:pt>
                <c:pt idx="86" formatCode="0.00">
                  <c:v>-0.50732626874633924</c:v>
                </c:pt>
                <c:pt idx="87" formatCode="0.00">
                  <c:v>-0.5122681670975775</c:v>
                </c:pt>
                <c:pt idx="88" formatCode="0.00">
                  <c:v>-0.49819621092838989</c:v>
                </c:pt>
                <c:pt idx="89" formatCode="0.00">
                  <c:v>-0.48678816094767052</c:v>
                </c:pt>
                <c:pt idx="90" formatCode="0.00">
                  <c:v>-0.44585392849720601</c:v>
                </c:pt>
                <c:pt idx="91" formatCode="0.00">
                  <c:v>-0.44379342324224852</c:v>
                </c:pt>
                <c:pt idx="92" formatCode="0.00">
                  <c:v>-0.46531280038590239</c:v>
                </c:pt>
                <c:pt idx="93" formatCode="0.00">
                  <c:v>-0.47583729492082771</c:v>
                </c:pt>
                <c:pt idx="94" formatCode="0.00">
                  <c:v>-0.4763183053353866</c:v>
                </c:pt>
                <c:pt idx="95" formatCode="0.00">
                  <c:v>-0.46259970777339399</c:v>
                </c:pt>
                <c:pt idx="96" formatCode="0.00">
                  <c:v>-0.43342594205468776</c:v>
                </c:pt>
                <c:pt idx="97" formatCode="0.00">
                  <c:v>-0.42053090953928535</c:v>
                </c:pt>
                <c:pt idx="98" formatCode="0.00">
                  <c:v>-0.41303987261635761</c:v>
                </c:pt>
                <c:pt idx="99" formatCode="0.00">
                  <c:v>-0.4028414609118845</c:v>
                </c:pt>
                <c:pt idx="100" formatCode="0.00">
                  <c:v>-0.40745616013380903</c:v>
                </c:pt>
                <c:pt idx="101" formatCode="0.00">
                  <c:v>-0.40367145893277406</c:v>
                </c:pt>
                <c:pt idx="102" formatCode="0.00">
                  <c:v>-0.40991395555840682</c:v>
                </c:pt>
                <c:pt idx="103" formatCode="0.00">
                  <c:v>-0.40438286046579885</c:v>
                </c:pt>
                <c:pt idx="104" formatCode="0.00">
                  <c:v>-0.38662953860573596</c:v>
                </c:pt>
                <c:pt idx="105" formatCode="0.00">
                  <c:v>-0.36484645065048688</c:v>
                </c:pt>
                <c:pt idx="106" formatCode="0.00">
                  <c:v>-0.34453169301022574</c:v>
                </c:pt>
                <c:pt idx="107" formatCode="0.00">
                  <c:v>-0.33068022786250223</c:v>
                </c:pt>
                <c:pt idx="108" formatCode="0.00">
                  <c:v>-0.32412181929156231</c:v>
                </c:pt>
                <c:pt idx="109" formatCode="0.00">
                  <c:v>-0.31249793014830074</c:v>
                </c:pt>
                <c:pt idx="110" formatCode="0.00">
                  <c:v>-0.30093100410581669</c:v>
                </c:pt>
                <c:pt idx="111" formatCode="0.00">
                  <c:v>-0.29209938807698588</c:v>
                </c:pt>
                <c:pt idx="112" formatCode="0.00">
                  <c:v>-0.28110132088573503</c:v>
                </c:pt>
                <c:pt idx="113" formatCode="0.00">
                  <c:v>-0.27748354280742787</c:v>
                </c:pt>
                <c:pt idx="114" formatCode="0.00">
                  <c:v>-0.27793109433307295</c:v>
                </c:pt>
                <c:pt idx="115" formatCode="0.00">
                  <c:v>-0.284206608279651</c:v>
                </c:pt>
                <c:pt idx="116" formatCode="0.00">
                  <c:v>-0.29403606374362268</c:v>
                </c:pt>
                <c:pt idx="117" formatCode="0.00">
                  <c:v>-0.3117643033990608</c:v>
                </c:pt>
                <c:pt idx="118" formatCode="0.00">
                  <c:v>-0.34339231559381728</c:v>
                </c:pt>
                <c:pt idx="119" formatCode="0.00">
                  <c:v>-0.37019568797128177</c:v>
                </c:pt>
                <c:pt idx="120" formatCode="0.00">
                  <c:v>-0.39571831694632736</c:v>
                </c:pt>
                <c:pt idx="121" formatCode="0.00">
                  <c:v>-0.41430550308525371</c:v>
                </c:pt>
                <c:pt idx="124">
                  <c:v>-0.46286336578098169</c:v>
                </c:pt>
                <c:pt idx="125">
                  <c:v>-0.4484853155941334</c:v>
                </c:pt>
                <c:pt idx="126">
                  <c:v>-0.45342855860920417</c:v>
                </c:pt>
                <c:pt idx="127">
                  <c:v>-0.40835838097296168</c:v>
                </c:pt>
                <c:pt idx="128">
                  <c:v>-0.39048513561899029</c:v>
                </c:pt>
                <c:pt idx="129">
                  <c:v>-0.37027634821362165</c:v>
                </c:pt>
                <c:pt idx="130">
                  <c:v>-0.351145560155046</c:v>
                </c:pt>
                <c:pt idx="131">
                  <c:v>-0.32948106731897264</c:v>
                </c:pt>
                <c:pt idx="132">
                  <c:v>-0.3091648945684361</c:v>
                </c:pt>
                <c:pt idx="133">
                  <c:v>-0.29417617692101367</c:v>
                </c:pt>
                <c:pt idx="134">
                  <c:v>-0.26739354255705261</c:v>
                </c:pt>
                <c:pt idx="135">
                  <c:v>-0.24979942213887371</c:v>
                </c:pt>
                <c:pt idx="136">
                  <c:v>-0.23185210353534735</c:v>
                </c:pt>
                <c:pt idx="137">
                  <c:v>-0.20531818874754693</c:v>
                </c:pt>
                <c:pt idx="138">
                  <c:v>-0.19279614168663756</c:v>
                </c:pt>
                <c:pt idx="139">
                  <c:v>-0.16546631738825412</c:v>
                </c:pt>
                <c:pt idx="140">
                  <c:v>-0.16958852346091133</c:v>
                </c:pt>
                <c:pt idx="141">
                  <c:v>-0.15931785805226178</c:v>
                </c:pt>
                <c:pt idx="142">
                  <c:v>-0.14889204481413854</c:v>
                </c:pt>
                <c:pt idx="143">
                  <c:v>-0.14531358136781691</c:v>
                </c:pt>
                <c:pt idx="144">
                  <c:v>-0.14880463200987065</c:v>
                </c:pt>
                <c:pt idx="145">
                  <c:v>-0.15302781881246516</c:v>
                </c:pt>
                <c:pt idx="146">
                  <c:v>-0.15599954969202151</c:v>
                </c:pt>
                <c:pt idx="147">
                  <c:v>-0.18013381369016984</c:v>
                </c:pt>
                <c:pt idx="148">
                  <c:v>-0.21504103743827477</c:v>
                </c:pt>
                <c:pt idx="149">
                  <c:v>-0.22709097219078658</c:v>
                </c:pt>
                <c:pt idx="150">
                  <c:v>-0.22102736355294234</c:v>
                </c:pt>
                <c:pt idx="151">
                  <c:v>-0.19990561201830825</c:v>
                </c:pt>
                <c:pt idx="152">
                  <c:v>-0.14920750805369343</c:v>
                </c:pt>
                <c:pt idx="153">
                  <c:v>-0.12204952489336129</c:v>
                </c:pt>
                <c:pt idx="154">
                  <c:v>-0.10066967660881206</c:v>
                </c:pt>
                <c:pt idx="155">
                  <c:v>-8.7974960052186496E-2</c:v>
                </c:pt>
                <c:pt idx="156">
                  <c:v>-8.2578723420889594E-2</c:v>
                </c:pt>
                <c:pt idx="157">
                  <c:v>-7.908928875040834E-2</c:v>
                </c:pt>
                <c:pt idx="158">
                  <c:v>-9.2069177813846742E-2</c:v>
                </c:pt>
                <c:pt idx="159">
                  <c:v>-0.10606939473866617</c:v>
                </c:pt>
                <c:pt idx="160">
                  <c:v>-0.1415247943453968</c:v>
                </c:pt>
                <c:pt idx="161">
                  <c:v>-0.18120761313815656</c:v>
                </c:pt>
                <c:pt idx="162">
                  <c:v>-0.23021333606776453</c:v>
                </c:pt>
                <c:pt idx="165">
                  <c:v>-0.55947314600810882</c:v>
                </c:pt>
                <c:pt idx="166">
                  <c:v>-0.55456445063257354</c:v>
                </c:pt>
                <c:pt idx="167">
                  <c:v>-0.54348751298071185</c:v>
                </c:pt>
                <c:pt idx="168">
                  <c:v>-0.61096530417319062</c:v>
                </c:pt>
                <c:pt idx="169">
                  <c:v>-0.63466379624646263</c:v>
                </c:pt>
                <c:pt idx="170">
                  <c:v>-0.65443779277164582</c:v>
                </c:pt>
                <c:pt idx="171">
                  <c:v>-0.62015869221990683</c:v>
                </c:pt>
                <c:pt idx="172">
                  <c:v>-0.59330971776139241</c:v>
                </c:pt>
                <c:pt idx="173">
                  <c:v>-0.57396856869849366</c:v>
                </c:pt>
                <c:pt idx="174">
                  <c:v>-0.55820587222741358</c:v>
                </c:pt>
                <c:pt idx="175">
                  <c:v>-0.53734360053264019</c:v>
                </c:pt>
                <c:pt idx="176">
                  <c:v>-0.51643637688501143</c:v>
                </c:pt>
                <c:pt idx="177">
                  <c:v>-0.50519686915705164</c:v>
                </c:pt>
                <c:pt idx="178">
                  <c:v>-0.48846029351590026</c:v>
                </c:pt>
                <c:pt idx="179">
                  <c:v>-0.47593135887088717</c:v>
                </c:pt>
                <c:pt idx="180">
                  <c:v>-0.4611029812579519</c:v>
                </c:pt>
                <c:pt idx="181">
                  <c:v>-0.52644170454611749</c:v>
                </c:pt>
                <c:pt idx="182">
                  <c:v>-0.4222345238278864</c:v>
                </c:pt>
                <c:pt idx="183">
                  <c:v>-0.35890429606118301</c:v>
                </c:pt>
                <c:pt idx="184">
                  <c:v>-0.32612152283871304</c:v>
                </c:pt>
                <c:pt idx="185">
                  <c:v>-0.25501754965170531</c:v>
                </c:pt>
                <c:pt idx="186">
                  <c:v>-0.35308332425807859</c:v>
                </c:pt>
                <c:pt idx="187">
                  <c:v>-0.38789541665663846</c:v>
                </c:pt>
                <c:pt idx="188">
                  <c:v>-0.32125380215036231</c:v>
                </c:pt>
                <c:pt idx="189">
                  <c:v>-0.26497027244147164</c:v>
                </c:pt>
                <c:pt idx="190">
                  <c:v>-0.3393997639363841</c:v>
                </c:pt>
                <c:pt idx="191">
                  <c:v>-0.30190284317379878</c:v>
                </c:pt>
                <c:pt idx="192">
                  <c:v>-0.30515951154845139</c:v>
                </c:pt>
                <c:pt idx="193">
                  <c:v>-0.36078585430540583</c:v>
                </c:pt>
                <c:pt idx="194">
                  <c:v>-0.22542183220810194</c:v>
                </c:pt>
                <c:pt idx="195">
                  <c:v>-0.23452420117753536</c:v>
                </c:pt>
                <c:pt idx="196">
                  <c:v>-0.26715686274509803</c:v>
                </c:pt>
                <c:pt idx="197">
                  <c:v>-0.24985153651254868</c:v>
                </c:pt>
                <c:pt idx="198">
                  <c:v>-0.25002938843002454</c:v>
                </c:pt>
                <c:pt idx="199">
                  <c:v>-0.24742424850588451</c:v>
                </c:pt>
                <c:pt idx="200">
                  <c:v>-0.2434116900566097</c:v>
                </c:pt>
                <c:pt idx="201">
                  <c:v>-0.21815504424324006</c:v>
                </c:pt>
                <c:pt idx="202">
                  <c:v>-0.21703101267039662</c:v>
                </c:pt>
                <c:pt idx="203">
                  <c:v>-0.21357933054015651</c:v>
                </c:pt>
                <c:pt idx="204">
                  <c:v>-0.25256895695352588</c:v>
                </c:pt>
                <c:pt idx="205">
                  <c:v>-0.27560372568850722</c:v>
                </c:pt>
                <c:pt idx="206">
                  <c:v>-0.29599938129651426</c:v>
                </c:pt>
                <c:pt idx="207">
                  <c:v>-0.32482460336506491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5-447B-BBBA-7EA35AC65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'35. ábra'!$A$8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'35. ábra'!$C$8:$HB$8</c:f>
              <c:numCache>
                <c:formatCode>0.0</c:formatCode>
                <c:ptCount val="208"/>
                <c:pt idx="0">
                  <c:v>-4.5658722622121024</c:v>
                </c:pt>
                <c:pt idx="1">
                  <c:v>-4.9769946856430138</c:v>
                </c:pt>
                <c:pt idx="2">
                  <c:v>-5.3640931124475477</c:v>
                </c:pt>
                <c:pt idx="3">
                  <c:v>-5.5985244124502147</c:v>
                </c:pt>
                <c:pt idx="4">
                  <c:v>-5.3088532546135072</c:v>
                </c:pt>
                <c:pt idx="5">
                  <c:v>-5.2162608553429104</c:v>
                </c:pt>
                <c:pt idx="6">
                  <c:v>-5.283407085137843</c:v>
                </c:pt>
                <c:pt idx="7">
                  <c:v>-5.6933627057978882</c:v>
                </c:pt>
                <c:pt idx="8">
                  <c:v>-5.3772658725408853</c:v>
                </c:pt>
                <c:pt idx="9">
                  <c:v>-4.8700278687154732</c:v>
                </c:pt>
                <c:pt idx="10">
                  <c:v>-4.3285237290727387</c:v>
                </c:pt>
                <c:pt idx="11">
                  <c:v>-3.641021001856926</c:v>
                </c:pt>
                <c:pt idx="12">
                  <c:v>-4.0539260352287867</c:v>
                </c:pt>
                <c:pt idx="13">
                  <c:v>-4.507664154439853</c:v>
                </c:pt>
                <c:pt idx="14">
                  <c:v>-4.7250136949925228</c:v>
                </c:pt>
                <c:pt idx="15">
                  <c:v>-4.9164684364955757</c:v>
                </c:pt>
                <c:pt idx="16">
                  <c:v>-4.7937396991131349</c:v>
                </c:pt>
                <c:pt idx="17">
                  <c:v>-4.6886004794024814</c:v>
                </c:pt>
                <c:pt idx="18">
                  <c:v>-4.662821480314733</c:v>
                </c:pt>
                <c:pt idx="19">
                  <c:v>-4.5885642576098649</c:v>
                </c:pt>
                <c:pt idx="20">
                  <c:v>-4.2089220304672406</c:v>
                </c:pt>
                <c:pt idx="21">
                  <c:v>-3.9317008443850798</c:v>
                </c:pt>
                <c:pt idx="22">
                  <c:v>-3.5808803492930776</c:v>
                </c:pt>
                <c:pt idx="23">
                  <c:v>-3.3261500855496164</c:v>
                </c:pt>
                <c:pt idx="24">
                  <c:v>-3.4836137415269617</c:v>
                </c:pt>
                <c:pt idx="25">
                  <c:v>-3.3618181424757276</c:v>
                </c:pt>
                <c:pt idx="26">
                  <c:v>-3.4842094008018791</c:v>
                </c:pt>
                <c:pt idx="27">
                  <c:v>-3.4517007783624729</c:v>
                </c:pt>
                <c:pt idx="28">
                  <c:v>-3.5197698387284309</c:v>
                </c:pt>
                <c:pt idx="29">
                  <c:v>-3.646259846550798</c:v>
                </c:pt>
                <c:pt idx="30">
                  <c:v>-3.8615796633246702</c:v>
                </c:pt>
                <c:pt idx="31">
                  <c:v>-4.1065220226399148</c:v>
                </c:pt>
                <c:pt idx="32">
                  <c:v>-3.8226488389043767</c:v>
                </c:pt>
                <c:pt idx="33">
                  <c:v>-3.6803754218221214</c:v>
                </c:pt>
                <c:pt idx="34">
                  <c:v>-3.6826864555047005</c:v>
                </c:pt>
                <c:pt idx="35">
                  <c:v>-3.6210308343149737</c:v>
                </c:pt>
                <c:pt idx="36">
                  <c:v>-3.9200356669761476</c:v>
                </c:pt>
                <c:pt idx="37">
                  <c:v>-4.1690907097203489</c:v>
                </c:pt>
                <c:pt idx="38">
                  <c:v>-4.2929167434974547</c:v>
                </c:pt>
                <c:pt idx="39">
                  <c:v>-4.2904145928789106</c:v>
                </c:pt>
                <c:pt idx="42" formatCode="0.00">
                  <c:v>-5.5033168904128713</c:v>
                </c:pt>
                <c:pt idx="43" formatCode="0.00">
                  <c:v>-6.7796695993417311</c:v>
                </c:pt>
                <c:pt idx="44" formatCode="0.00">
                  <c:v>-7.0693998568264558</c:v>
                </c:pt>
                <c:pt idx="45" formatCode="0.00">
                  <c:v>-6.5760525181861968</c:v>
                </c:pt>
                <c:pt idx="46" formatCode="0.00">
                  <c:v>-6.9069855201403501</c:v>
                </c:pt>
                <c:pt idx="47" formatCode="0.00">
                  <c:v>-6.2961839672104585</c:v>
                </c:pt>
                <c:pt idx="48" formatCode="0.00">
                  <c:v>-6.5246744432049173</c:v>
                </c:pt>
                <c:pt idx="49" formatCode="0.00">
                  <c:v>-6.0457909408651611</c:v>
                </c:pt>
                <c:pt idx="50" formatCode="0.00">
                  <c:v>-5.4343408303373186</c:v>
                </c:pt>
                <c:pt idx="51" formatCode="0.00">
                  <c:v>-5.3466059597435933</c:v>
                </c:pt>
                <c:pt idx="52" formatCode="0.00">
                  <c:v>-4.9938197410258374</c:v>
                </c:pt>
                <c:pt idx="53" formatCode="0.00">
                  <c:v>-5.7922195176522511</c:v>
                </c:pt>
                <c:pt idx="54" formatCode="0.00">
                  <c:v>-5.8483638233978024</c:v>
                </c:pt>
                <c:pt idx="55" formatCode="0.00">
                  <c:v>-5.6419254072756191</c:v>
                </c:pt>
                <c:pt idx="56" formatCode="0.00">
                  <c:v>-5.6855302948080331</c:v>
                </c:pt>
                <c:pt idx="57" formatCode="0.00">
                  <c:v>-5.4579336573432791</c:v>
                </c:pt>
                <c:pt idx="58" formatCode="0.00">
                  <c:v>-5.937029613006457</c:v>
                </c:pt>
                <c:pt idx="59" formatCode="0.00">
                  <c:v>-5.5969918047463878</c:v>
                </c:pt>
                <c:pt idx="60" formatCode="0.00">
                  <c:v>-5.5037066788359166</c:v>
                </c:pt>
                <c:pt idx="61" formatCode="0.00">
                  <c:v>-5.2261478067929685</c:v>
                </c:pt>
                <c:pt idx="62" formatCode="0.00">
                  <c:v>-5.1328802463625323</c:v>
                </c:pt>
                <c:pt idx="63" formatCode="0.00">
                  <c:v>-5.1004528587949158</c:v>
                </c:pt>
                <c:pt idx="64" formatCode="0.00">
                  <c:v>-5.3127760669316153</c:v>
                </c:pt>
                <c:pt idx="65" formatCode="0.00">
                  <c:v>-5.4767223345034211</c:v>
                </c:pt>
                <c:pt idx="66" formatCode="0.00">
                  <c:v>-5.1905819823484816</c:v>
                </c:pt>
                <c:pt idx="67" formatCode="0.00">
                  <c:v>-4.9467712002698736</c:v>
                </c:pt>
                <c:pt idx="68" formatCode="0.00">
                  <c:v>-3.5054442468791818</c:v>
                </c:pt>
                <c:pt idx="69" formatCode="0.00">
                  <c:v>-4.6756131497826239</c:v>
                </c:pt>
                <c:pt idx="70" formatCode="0.00">
                  <c:v>-5.2485809596792503</c:v>
                </c:pt>
                <c:pt idx="71" formatCode="0.00">
                  <c:v>-5.4249256794185108</c:v>
                </c:pt>
                <c:pt idx="72" formatCode="0.00">
                  <c:v>-6.7057053446096413</c:v>
                </c:pt>
                <c:pt idx="73" formatCode="0.00">
                  <c:v>-5.4827433728560848</c:v>
                </c:pt>
                <c:pt idx="74" formatCode="0.00">
                  <c:v>-4.9556376572292784</c:v>
                </c:pt>
                <c:pt idx="75" formatCode="0.00">
                  <c:v>-4.5568732702154726</c:v>
                </c:pt>
                <c:pt idx="76" formatCode="0.00">
                  <c:v>-5.7343645635090876</c:v>
                </c:pt>
                <c:pt idx="77" formatCode="0.00">
                  <c:v>-5.6887654563595671</c:v>
                </c:pt>
                <c:pt idx="78" formatCode="0.00">
                  <c:v>-5.7407556368494506</c:v>
                </c:pt>
                <c:pt idx="79" formatCode="0.00">
                  <c:v>-6.3160934914408413</c:v>
                </c:pt>
                <c:pt idx="80" formatCode="0.00">
                  <c:v>-4.1804840235878116</c:v>
                </c:pt>
                <c:pt idx="83" formatCode="0.00">
                  <c:v>-4.8820199114407359</c:v>
                </c:pt>
                <c:pt idx="84" formatCode="0.00">
                  <c:v>-4.9172961086145905</c:v>
                </c:pt>
                <c:pt idx="85" formatCode="0.00">
                  <c:v>-5.1879215911867185</c:v>
                </c:pt>
                <c:pt idx="86" formatCode="0.00">
                  <c:v>-4.6273865129717038</c:v>
                </c:pt>
                <c:pt idx="87" formatCode="0.00">
                  <c:v>-4.7083980105806695</c:v>
                </c:pt>
                <c:pt idx="88" formatCode="0.00">
                  <c:v>-4.3344148956951862</c:v>
                </c:pt>
                <c:pt idx="89" formatCode="0.00">
                  <c:v>-4.2967645792188627</c:v>
                </c:pt>
                <c:pt idx="90" formatCode="0.00">
                  <c:v>-4.5237021934067698</c:v>
                </c:pt>
                <c:pt idx="91" formatCode="0.00">
                  <c:v>-4.5379856668229026</c:v>
                </c:pt>
                <c:pt idx="92" formatCode="0.00">
                  <c:v>-4.4649419209909524</c:v>
                </c:pt>
                <c:pt idx="93" formatCode="0.00">
                  <c:v>-4.8426762208806862</c:v>
                </c:pt>
                <c:pt idx="94" formatCode="0.00">
                  <c:v>-5.0099370340543565</c:v>
                </c:pt>
                <c:pt idx="95" formatCode="0.00">
                  <c:v>-4.7946373368008661</c:v>
                </c:pt>
                <c:pt idx="96" formatCode="0.00">
                  <c:v>-5.0834819286800919</c:v>
                </c:pt>
                <c:pt idx="97" formatCode="0.00">
                  <c:v>-4.7575985767255879</c:v>
                </c:pt>
                <c:pt idx="98" formatCode="0.00">
                  <c:v>-4.8739348667232969</c:v>
                </c:pt>
                <c:pt idx="99" formatCode="0.00">
                  <c:v>-4.926878730193069</c:v>
                </c:pt>
                <c:pt idx="100" formatCode="0.00">
                  <c:v>-4.8059053728431795</c:v>
                </c:pt>
                <c:pt idx="101" formatCode="0.00">
                  <c:v>-5.0126715114846148</c:v>
                </c:pt>
                <c:pt idx="102" formatCode="0.00">
                  <c:v>-4.8091866274267669</c:v>
                </c:pt>
                <c:pt idx="103" formatCode="0.00">
                  <c:v>-4.8911305901383653</c:v>
                </c:pt>
                <c:pt idx="104" formatCode="0.00">
                  <c:v>-4.876911447706342</c:v>
                </c:pt>
                <c:pt idx="105" formatCode="0.00">
                  <c:v>-4.7465037221911439</c:v>
                </c:pt>
                <c:pt idx="106" formatCode="0.00">
                  <c:v>-4.7168114341936764</c:v>
                </c:pt>
                <c:pt idx="107" formatCode="0.00">
                  <c:v>-4.484680244178656</c:v>
                </c:pt>
                <c:pt idx="108" formatCode="0.00">
                  <c:v>-4.3052797498949076</c:v>
                </c:pt>
                <c:pt idx="109" formatCode="0.00">
                  <c:v>-4.2859129914774146</c:v>
                </c:pt>
                <c:pt idx="110" formatCode="0.00">
                  <c:v>-4.3845628288046674</c:v>
                </c:pt>
                <c:pt idx="111" formatCode="0.00">
                  <c:v>-4.7222734405779381</c:v>
                </c:pt>
                <c:pt idx="112" formatCode="0.00">
                  <c:v>-4.7485607418721862</c:v>
                </c:pt>
                <c:pt idx="113" formatCode="0.00">
                  <c:v>-4.8614909808930866</c:v>
                </c:pt>
                <c:pt idx="114" formatCode="0.00">
                  <c:v>-4.925384014579536</c:v>
                </c:pt>
                <c:pt idx="115" formatCode="0.00">
                  <c:v>-4.7998346017627984</c:v>
                </c:pt>
                <c:pt idx="116" formatCode="0.00">
                  <c:v>-4.791955199418001</c:v>
                </c:pt>
                <c:pt idx="117" formatCode="0.00">
                  <c:v>-4.4552329014290093</c:v>
                </c:pt>
                <c:pt idx="118" formatCode="0.00">
                  <c:v>-4.2868934650753276</c:v>
                </c:pt>
                <c:pt idx="119" formatCode="0.00">
                  <c:v>-4.2172858521907699</c:v>
                </c:pt>
                <c:pt idx="120" formatCode="0.00">
                  <c:v>-4.5542486612592885</c:v>
                </c:pt>
                <c:pt idx="121" formatCode="0.00">
                  <c:v>-4.5786023572196601</c:v>
                </c:pt>
                <c:pt idx="124">
                  <c:v>-1.3615986424099895</c:v>
                </c:pt>
                <c:pt idx="125">
                  <c:v>-1.4731579877560184</c:v>
                </c:pt>
                <c:pt idx="126">
                  <c:v>-1.5913547695775303</c:v>
                </c:pt>
                <c:pt idx="127">
                  <c:v>-1.594928917090676</c:v>
                </c:pt>
                <c:pt idx="128">
                  <c:v>-1.9306311588976122</c:v>
                </c:pt>
                <c:pt idx="129">
                  <c:v>-2.3117911477284676</c:v>
                </c:pt>
                <c:pt idx="130">
                  <c:v>-2.7103929208649853</c:v>
                </c:pt>
                <c:pt idx="131">
                  <c:v>-3.0389636322791604</c:v>
                </c:pt>
                <c:pt idx="132">
                  <c:v>-3.0731412842578054</c:v>
                </c:pt>
                <c:pt idx="133">
                  <c:v>-3.0509036029165473</c:v>
                </c:pt>
                <c:pt idx="134">
                  <c:v>-3.0376202715414755</c:v>
                </c:pt>
                <c:pt idx="135">
                  <c:v>-3.0813927732904123</c:v>
                </c:pt>
                <c:pt idx="136">
                  <c:v>-3.0050330361747948</c:v>
                </c:pt>
                <c:pt idx="137">
                  <c:v>-2.9153488957341729</c:v>
                </c:pt>
                <c:pt idx="138">
                  <c:v>-2.8210629485976559</c:v>
                </c:pt>
                <c:pt idx="139">
                  <c:v>-2.7131279393597243</c:v>
                </c:pt>
                <c:pt idx="140">
                  <c:v>-2.6570034232405044</c:v>
                </c:pt>
                <c:pt idx="141">
                  <c:v>-2.5559677097455729</c:v>
                </c:pt>
                <c:pt idx="142">
                  <c:v>-2.4540700164558964</c:v>
                </c:pt>
                <c:pt idx="143">
                  <c:v>-2.3816517681302614</c:v>
                </c:pt>
                <c:pt idx="144">
                  <c:v>-2.5261723021764046</c:v>
                </c:pt>
                <c:pt idx="145">
                  <c:v>-2.6910818547317956</c:v>
                </c:pt>
                <c:pt idx="146">
                  <c:v>-2.8045609765250163</c:v>
                </c:pt>
                <c:pt idx="147">
                  <c:v>-2.9196291848547813</c:v>
                </c:pt>
                <c:pt idx="148">
                  <c:v>-2.5121231366192167</c:v>
                </c:pt>
                <c:pt idx="149">
                  <c:v>-2.0895171703193065</c:v>
                </c:pt>
                <c:pt idx="150">
                  <c:v>-1.7712275453605744</c:v>
                </c:pt>
                <c:pt idx="151">
                  <c:v>-1.4194582643526985</c:v>
                </c:pt>
                <c:pt idx="152">
                  <c:v>-1.9047902846968647</c:v>
                </c:pt>
                <c:pt idx="153">
                  <c:v>-2.5499485618978697</c:v>
                </c:pt>
                <c:pt idx="154">
                  <c:v>-2.9926902854776887</c:v>
                </c:pt>
                <c:pt idx="155">
                  <c:v>-3.3728721929304832</c:v>
                </c:pt>
                <c:pt idx="156">
                  <c:v>-3.0488651044791877</c:v>
                </c:pt>
                <c:pt idx="157">
                  <c:v>-2.579285101602991</c:v>
                </c:pt>
                <c:pt idx="158">
                  <c:v>-2.1482808156564239</c:v>
                </c:pt>
                <c:pt idx="159">
                  <c:v>-1.9095227150846545</c:v>
                </c:pt>
                <c:pt idx="160">
                  <c:v>-2.0456765728107356</c:v>
                </c:pt>
                <c:pt idx="161">
                  <c:v>-2.2185408727677265</c:v>
                </c:pt>
                <c:pt idx="162">
                  <c:v>-2.5452904184520313</c:v>
                </c:pt>
                <c:pt idx="165">
                  <c:v>-1.8769676843133223</c:v>
                </c:pt>
                <c:pt idx="166">
                  <c:v>-1.708884867083146</c:v>
                </c:pt>
                <c:pt idx="167">
                  <c:v>-1.7495587976597831</c:v>
                </c:pt>
                <c:pt idx="168">
                  <c:v>-2.2051470938358677</c:v>
                </c:pt>
                <c:pt idx="169">
                  <c:v>-2.4996961752808211</c:v>
                </c:pt>
                <c:pt idx="170">
                  <c:v>-2.8578282040826113</c:v>
                </c:pt>
                <c:pt idx="171">
                  <c:v>-2.7516301804728447</c:v>
                </c:pt>
                <c:pt idx="172">
                  <c:v>-1.2764223271360711</c:v>
                </c:pt>
                <c:pt idx="173">
                  <c:v>-0.77179205379650873</c:v>
                </c:pt>
                <c:pt idx="174">
                  <c:v>-1.1096816945230337</c:v>
                </c:pt>
                <c:pt idx="175">
                  <c:v>-1.158396867720294</c:v>
                </c:pt>
                <c:pt idx="176">
                  <c:v>-1.8574366089632095</c:v>
                </c:pt>
                <c:pt idx="177">
                  <c:v>-2.0189878562860426</c:v>
                </c:pt>
                <c:pt idx="178">
                  <c:v>-2.0831323020172343</c:v>
                </c:pt>
                <c:pt idx="179">
                  <c:v>-2.3306291457870421</c:v>
                </c:pt>
                <c:pt idx="180">
                  <c:v>-2.1274741073630201</c:v>
                </c:pt>
                <c:pt idx="181">
                  <c:v>-2.4377250156088626</c:v>
                </c:pt>
                <c:pt idx="182">
                  <c:v>-2.7395828156090234</c:v>
                </c:pt>
                <c:pt idx="183">
                  <c:v>-2.5100059928053131</c:v>
                </c:pt>
                <c:pt idx="184">
                  <c:v>-2.2935942448763846</c:v>
                </c:pt>
                <c:pt idx="185">
                  <c:v>-2.3654729517381932</c:v>
                </c:pt>
                <c:pt idx="186">
                  <c:v>-2.0286936329905041</c:v>
                </c:pt>
                <c:pt idx="187">
                  <c:v>-2.4003786693622788</c:v>
                </c:pt>
                <c:pt idx="188">
                  <c:v>-2.5764846099047105</c:v>
                </c:pt>
                <c:pt idx="189">
                  <c:v>-2.2092450372273462</c:v>
                </c:pt>
                <c:pt idx="190">
                  <c:v>-2.0959276693616484</c:v>
                </c:pt>
                <c:pt idx="191">
                  <c:v>-2.0341967513772237</c:v>
                </c:pt>
                <c:pt idx="192">
                  <c:v>-2.1425865514744173</c:v>
                </c:pt>
                <c:pt idx="193">
                  <c:v>-2.0841196530078632</c:v>
                </c:pt>
                <c:pt idx="194">
                  <c:v>-1.892786276037641</c:v>
                </c:pt>
                <c:pt idx="195">
                  <c:v>-2.1098987505238571</c:v>
                </c:pt>
                <c:pt idx="196">
                  <c:v>-2.2799110384894701</c:v>
                </c:pt>
                <c:pt idx="197">
                  <c:v>-2.6213443825339304</c:v>
                </c:pt>
                <c:pt idx="198">
                  <c:v>-2.8196409276072965</c:v>
                </c:pt>
                <c:pt idx="199">
                  <c:v>-2.6319247417910794</c:v>
                </c:pt>
                <c:pt idx="200">
                  <c:v>-2.7046985869945179</c:v>
                </c:pt>
                <c:pt idx="201">
                  <c:v>-3.2179675609792326</c:v>
                </c:pt>
                <c:pt idx="202">
                  <c:v>-3.4786487473803618</c:v>
                </c:pt>
                <c:pt idx="203">
                  <c:v>-3.8916861833142482</c:v>
                </c:pt>
                <c:pt idx="204">
                  <c:v>-3.546870185184404</c:v>
                </c:pt>
                <c:pt idx="205">
                  <c:v>-3.4005537265565775</c:v>
                </c:pt>
                <c:pt idx="206">
                  <c:v>-3.0742490453392</c:v>
                </c:pt>
                <c:pt idx="207">
                  <c:v>-2.8887217809026327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05-447B-BBBA-7EA35AC65FEA}"/>
            </c:ext>
          </c:extLst>
        </c:ser>
        <c:ser>
          <c:idx val="5"/>
          <c:order val="5"/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'35. ábra'!$C$10:$FJ$10</c:f>
              <c:numCache>
                <c:formatCode>General</c:formatCode>
                <c:ptCount val="16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05-447B-BBBA-7EA35AC65FEA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ábra'!$C$3:$HB$4</c:f>
              <c:multiLvlStrCache>
                <c:ptCount val="206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2">
                    <c:v>2019</c:v>
                  </c:pt>
                  <c:pt idx="66">
                    <c:v>2020</c:v>
                  </c:pt>
                  <c:pt idx="70">
                    <c:v>2021</c:v>
                  </c:pt>
                  <c:pt idx="74">
                    <c:v>2022</c:v>
                  </c:pt>
                  <c:pt idx="78">
                    <c:v>2023*</c:v>
                  </c:pt>
                  <c:pt idx="83">
                    <c:v>2014</c:v>
                  </c:pt>
                  <c:pt idx="87">
                    <c:v>2015</c:v>
                  </c:pt>
                  <c:pt idx="91">
                    <c:v>2016</c:v>
                  </c:pt>
                  <c:pt idx="95">
                    <c:v>2017</c:v>
                  </c:pt>
                  <c:pt idx="99">
                    <c:v>2018</c:v>
                  </c:pt>
                  <c:pt idx="103">
                    <c:v>2019</c:v>
                  </c:pt>
                  <c:pt idx="107">
                    <c:v>2020</c:v>
                  </c:pt>
                  <c:pt idx="111">
                    <c:v>2021</c:v>
                  </c:pt>
                  <c:pt idx="115">
                    <c:v>2022</c:v>
                  </c:pt>
                  <c:pt idx="119">
                    <c:v>2023*</c:v>
                  </c:pt>
                  <c:pt idx="124">
                    <c:v>2014</c:v>
                  </c:pt>
                  <c:pt idx="128">
                    <c:v>2015</c:v>
                  </c:pt>
                  <c:pt idx="132">
                    <c:v>2016</c:v>
                  </c:pt>
                  <c:pt idx="136">
                    <c:v>2017</c:v>
                  </c:pt>
                  <c:pt idx="140">
                    <c:v>2018</c:v>
                  </c:pt>
                  <c:pt idx="144">
                    <c:v>2019</c:v>
                  </c:pt>
                  <c:pt idx="148">
                    <c:v>2020</c:v>
                  </c:pt>
                  <c:pt idx="152">
                    <c:v>2021</c:v>
                  </c:pt>
                  <c:pt idx="156">
                    <c:v>2022</c:v>
                  </c:pt>
                  <c:pt idx="160">
                    <c:v>2023*</c:v>
                  </c:pt>
                  <c:pt idx="165">
                    <c:v>2013</c:v>
                  </c:pt>
                  <c:pt idx="169">
                    <c:v>2014</c:v>
                  </c:pt>
                  <c:pt idx="173">
                    <c:v>2015</c:v>
                  </c:pt>
                  <c:pt idx="177">
                    <c:v>2016</c:v>
                  </c:pt>
                  <c:pt idx="181">
                    <c:v>2017</c:v>
                  </c:pt>
                  <c:pt idx="185">
                    <c:v>2018</c:v>
                  </c:pt>
                  <c:pt idx="189">
                    <c:v>2019</c:v>
                  </c:pt>
                  <c:pt idx="193">
                    <c:v>2020</c:v>
                  </c:pt>
                  <c:pt idx="197">
                    <c:v>2021</c:v>
                  </c:pt>
                  <c:pt idx="201">
                    <c:v>2022</c:v>
                  </c:pt>
                  <c:pt idx="205">
                    <c:v>2023*</c:v>
                  </c:pt>
                </c:lvl>
                <c:lvl>
                  <c:pt idx="0">
                    <c:v>Magyarország</c:v>
                  </c:pt>
                  <c:pt idx="42">
                    <c:v>Csehország</c:v>
                  </c:pt>
                  <c:pt idx="83">
                    <c:v>Lengyelország</c:v>
                  </c:pt>
                  <c:pt idx="124">
                    <c:v>Szlovákia</c:v>
                  </c:pt>
                  <c:pt idx="165">
                    <c:v>Románia</c:v>
                  </c:pt>
                </c:lvl>
              </c:multiLvlStrCache>
            </c:multiLvlStrRef>
          </c:cat>
          <c:val>
            <c:numRef>
              <c:f>'35. ábra'!$C$11:$GX$11</c:f>
              <c:numCache>
                <c:formatCode>#,##0</c:formatCode>
                <c:ptCount val="20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  <c:pt idx="20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7-4E55-AF07-A1FF99898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074014689055151E-2"/>
              <c:y val="3.66300740954393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383853849384461"/>
              <c:y val="1.03235167871361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3.2671726514067773E-2"/>
          <c:y val="0.82908000000000015"/>
          <c:w val="0.93553044103395711"/>
          <c:h val="0.17091999999999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069821" y="2239653"/>
    <xdr:ext cx="9277458" cy="586216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4168B2-7EA3-40B1-8B58-3B34B9CBA2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979694" y="8301718"/>
    <xdr:ext cx="9277458" cy="5703093"/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62831415-1531-449D-A33A-6732646085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0.39123</cdr:x>
      <cdr:y>0.62785</cdr:y>
    </cdr:from>
    <cdr:to>
      <cdr:x>0.62645</cdr:x>
      <cdr:y>0.68969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1960043" y="1800225"/>
          <a:ext cx="1178446" cy="1773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Forrás-kiáramlás</a:t>
          </a:r>
        </a:p>
      </cdr:txBody>
    </cdr:sp>
  </cdr:relSizeAnchor>
  <cdr:relSizeAnchor xmlns:cdr="http://schemas.openxmlformats.org/drawingml/2006/chartDrawing">
    <cdr:from>
      <cdr:x>0.3983</cdr:x>
      <cdr:y>0.06507</cdr:y>
    </cdr:from>
    <cdr:to>
      <cdr:x>0.65101</cdr:x>
      <cdr:y>0.11708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2E8C0D6B-79C5-4574-BE59-5C407F286ED2}"/>
            </a:ext>
          </a:extLst>
        </cdr:cNvPr>
        <cdr:cNvSpPr txBox="1"/>
      </cdr:nvSpPr>
      <cdr:spPr>
        <a:xfrm xmlns:a="http://schemas.openxmlformats.org/drawingml/2006/main">
          <a:off x="1902978" y="188819"/>
          <a:ext cx="1207389" cy="1509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Forrás-beáramlás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0.38781</cdr:x>
      <cdr:y>0.64509</cdr:y>
    </cdr:from>
    <cdr:to>
      <cdr:x>0.62817</cdr:x>
      <cdr:y>0.68929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1942902" y="1849664"/>
          <a:ext cx="1204203" cy="1267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Outflow of funds</a:t>
          </a:r>
        </a:p>
      </cdr:txBody>
    </cdr:sp>
  </cdr:relSizeAnchor>
  <cdr:relSizeAnchor xmlns:cdr="http://schemas.openxmlformats.org/drawingml/2006/chartDrawing">
    <cdr:from>
      <cdr:x>0.38566</cdr:x>
      <cdr:y>0.0681</cdr:y>
    </cdr:from>
    <cdr:to>
      <cdr:x>0.62056</cdr:x>
      <cdr:y>0.12022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0A0443E2-944F-40D9-B1FC-6A40EFC361FC}"/>
            </a:ext>
          </a:extLst>
        </cdr:cNvPr>
        <cdr:cNvSpPr txBox="1"/>
      </cdr:nvSpPr>
      <cdr:spPr>
        <a:xfrm xmlns:a="http://schemas.openxmlformats.org/drawingml/2006/main">
          <a:off x="1932139" y="195269"/>
          <a:ext cx="1176867" cy="1494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Inflow of funds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256638</xdr:colOff>
      <xdr:row>11</xdr:row>
      <xdr:rowOff>26895</xdr:rowOff>
    </xdr:from>
    <xdr:to>
      <xdr:col>9</xdr:col>
      <xdr:colOff>329495</xdr:colOff>
      <xdr:row>29</xdr:row>
      <xdr:rowOff>150995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569C861-7DAC-45ED-B24D-C77642DD1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130923</xdr:colOff>
      <xdr:row>11</xdr:row>
      <xdr:rowOff>40902</xdr:rowOff>
    </xdr:from>
    <xdr:to>
      <xdr:col>16</xdr:col>
      <xdr:colOff>382700</xdr:colOff>
      <xdr:row>30</xdr:row>
      <xdr:rowOff>12601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FCD8CD0-D949-49C5-8D09-546D19C28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69850</xdr:colOff>
      <xdr:row>11</xdr:row>
      <xdr:rowOff>33199</xdr:rowOff>
    </xdr:from>
    <xdr:to>
      <xdr:col>12</xdr:col>
      <xdr:colOff>183982</xdr:colOff>
      <xdr:row>30</xdr:row>
      <xdr:rowOff>4900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ED0D14-0DD2-40EE-BD2D-69A8F3259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378241</xdr:colOff>
      <xdr:row>11</xdr:row>
      <xdr:rowOff>52180</xdr:rowOff>
    </xdr:from>
    <xdr:to>
      <xdr:col>20</xdr:col>
      <xdr:colOff>511423</xdr:colOff>
      <xdr:row>30</xdr:row>
      <xdr:rowOff>25606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15B4F20-C84C-469F-91EB-FD6DFB7F5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482644</xdr:colOff>
      <xdr:row>13</xdr:row>
      <xdr:rowOff>32780</xdr:rowOff>
    </xdr:from>
    <xdr:to>
      <xdr:col>18</xdr:col>
      <xdr:colOff>212753</xdr:colOff>
      <xdr:row>32</xdr:row>
      <xdr:rowOff>4481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521A4D-55AA-41FE-942C-CBC8B3B54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261420</xdr:colOff>
      <xdr:row>13</xdr:row>
      <xdr:rowOff>30816</xdr:rowOff>
    </xdr:from>
    <xdr:to>
      <xdr:col>26</xdr:col>
      <xdr:colOff>4077</xdr:colOff>
      <xdr:row>32</xdr:row>
      <xdr:rowOff>2517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ED5309-4E5B-4252-8861-27F420579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0.38347</cdr:x>
      <cdr:y>0.05154</cdr:y>
    </cdr:from>
    <cdr:to>
      <cdr:x>0.41819</cdr:x>
      <cdr:y>0.78597</cdr:y>
    </cdr:to>
    <cdr:sp macro="" textlink="">
      <cdr:nvSpPr>
        <cdr:cNvPr id="3" name="Téglalap 2">
          <a:extLst xmlns:a="http://schemas.openxmlformats.org/drawingml/2006/main">
            <a:ext uri="{FF2B5EF4-FFF2-40B4-BE49-F238E27FC236}">
              <a16:creationId xmlns:a16="http://schemas.microsoft.com/office/drawing/2014/main" id="{CAA0753D-83EE-78DD-D3AA-E6A3D305F8D4}"/>
            </a:ext>
          </a:extLst>
        </cdr:cNvPr>
        <cdr:cNvSpPr/>
      </cdr:nvSpPr>
      <cdr:spPr>
        <a:xfrm xmlns:a="http://schemas.openxmlformats.org/drawingml/2006/main">
          <a:off x="3557609" y="302162"/>
          <a:ext cx="322132" cy="4305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0.11841</cdr:x>
      <cdr:y>0.05579</cdr:y>
    </cdr:from>
    <cdr:to>
      <cdr:x>0.15313</cdr:x>
      <cdr:y>0.79021</cdr:y>
    </cdr:to>
    <cdr:sp macro="" textlink="">
      <cdr:nvSpPr>
        <cdr:cNvPr id="2" name="Téglalap 2">
          <a:extLst xmlns:a="http://schemas.openxmlformats.org/drawingml/2006/main">
            <a:ext uri="{FF2B5EF4-FFF2-40B4-BE49-F238E27FC236}">
              <a16:creationId xmlns:a16="http://schemas.microsoft.com/office/drawing/2014/main" id="{339CB9AD-C58F-8EA6-489B-B15EE606AED5}"/>
            </a:ext>
          </a:extLst>
        </cdr:cNvPr>
        <cdr:cNvSpPr/>
      </cdr:nvSpPr>
      <cdr:spPr>
        <a:xfrm xmlns:a="http://schemas.openxmlformats.org/drawingml/2006/main">
          <a:off x="1098550" y="327025"/>
          <a:ext cx="322132" cy="4305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0.25291</cdr:x>
      <cdr:y>0.05579</cdr:y>
    </cdr:from>
    <cdr:to>
      <cdr:x>0.28763</cdr:x>
      <cdr:y>0.79021</cdr:y>
    </cdr:to>
    <cdr:sp macro="" textlink="">
      <cdr:nvSpPr>
        <cdr:cNvPr id="4" name="Téglalap 2">
          <a:extLst xmlns:a="http://schemas.openxmlformats.org/drawingml/2006/main">
            <a:ext uri="{FF2B5EF4-FFF2-40B4-BE49-F238E27FC236}">
              <a16:creationId xmlns:a16="http://schemas.microsoft.com/office/drawing/2014/main" id="{545B3F39-EFB7-7969-7AB6-FAF77990595F}"/>
            </a:ext>
          </a:extLst>
        </cdr:cNvPr>
        <cdr:cNvSpPr/>
      </cdr:nvSpPr>
      <cdr:spPr>
        <a:xfrm xmlns:a="http://schemas.openxmlformats.org/drawingml/2006/main">
          <a:off x="2346325" y="327025"/>
          <a:ext cx="322132" cy="4305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0.45311</cdr:x>
      <cdr:y>0.05254</cdr:y>
    </cdr:from>
    <cdr:to>
      <cdr:x>0.48783</cdr:x>
      <cdr:y>0.78696</cdr:y>
    </cdr:to>
    <cdr:sp macro="" textlink="">
      <cdr:nvSpPr>
        <cdr:cNvPr id="5" name="Téglalap 2">
          <a:extLst xmlns:a="http://schemas.openxmlformats.org/drawingml/2006/main">
            <a:ext uri="{FF2B5EF4-FFF2-40B4-BE49-F238E27FC236}">
              <a16:creationId xmlns:a16="http://schemas.microsoft.com/office/drawing/2014/main" id="{545B3F39-EFB7-7969-7AB6-FAF77990595F}"/>
            </a:ext>
          </a:extLst>
        </cdr:cNvPr>
        <cdr:cNvSpPr/>
      </cdr:nvSpPr>
      <cdr:spPr>
        <a:xfrm xmlns:a="http://schemas.openxmlformats.org/drawingml/2006/main">
          <a:off x="4203700" y="307975"/>
          <a:ext cx="322132" cy="4305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0.54962</cdr:x>
      <cdr:y>0.05091</cdr:y>
    </cdr:from>
    <cdr:to>
      <cdr:x>0.58434</cdr:x>
      <cdr:y>0.78533</cdr:y>
    </cdr:to>
    <cdr:sp macro="" textlink="">
      <cdr:nvSpPr>
        <cdr:cNvPr id="6" name="Téglalap 2">
          <a:extLst xmlns:a="http://schemas.openxmlformats.org/drawingml/2006/main">
            <a:ext uri="{FF2B5EF4-FFF2-40B4-BE49-F238E27FC236}">
              <a16:creationId xmlns:a16="http://schemas.microsoft.com/office/drawing/2014/main" id="{545B3F39-EFB7-7969-7AB6-FAF77990595F}"/>
            </a:ext>
          </a:extLst>
        </cdr:cNvPr>
        <cdr:cNvSpPr/>
      </cdr:nvSpPr>
      <cdr:spPr>
        <a:xfrm xmlns:a="http://schemas.openxmlformats.org/drawingml/2006/main">
          <a:off x="5099050" y="298450"/>
          <a:ext cx="322132" cy="4305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0.38347</cdr:x>
      <cdr:y>0.05154</cdr:y>
    </cdr:from>
    <cdr:to>
      <cdr:x>0.41819</cdr:x>
      <cdr:y>0.78597</cdr:y>
    </cdr:to>
    <cdr:sp macro="" textlink="">
      <cdr:nvSpPr>
        <cdr:cNvPr id="3" name="Téglalap 2">
          <a:extLst xmlns:a="http://schemas.openxmlformats.org/drawingml/2006/main">
            <a:ext uri="{FF2B5EF4-FFF2-40B4-BE49-F238E27FC236}">
              <a16:creationId xmlns:a16="http://schemas.microsoft.com/office/drawing/2014/main" id="{CAA0753D-83EE-78DD-D3AA-E6A3D305F8D4}"/>
            </a:ext>
          </a:extLst>
        </cdr:cNvPr>
        <cdr:cNvSpPr/>
      </cdr:nvSpPr>
      <cdr:spPr>
        <a:xfrm xmlns:a="http://schemas.openxmlformats.org/drawingml/2006/main">
          <a:off x="3557609" y="302162"/>
          <a:ext cx="322132" cy="4305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0.11841</cdr:x>
      <cdr:y>0.05579</cdr:y>
    </cdr:from>
    <cdr:to>
      <cdr:x>0.15313</cdr:x>
      <cdr:y>0.79021</cdr:y>
    </cdr:to>
    <cdr:sp macro="" textlink="">
      <cdr:nvSpPr>
        <cdr:cNvPr id="2" name="Téglalap 2">
          <a:extLst xmlns:a="http://schemas.openxmlformats.org/drawingml/2006/main">
            <a:ext uri="{FF2B5EF4-FFF2-40B4-BE49-F238E27FC236}">
              <a16:creationId xmlns:a16="http://schemas.microsoft.com/office/drawing/2014/main" id="{339CB9AD-C58F-8EA6-489B-B15EE606AED5}"/>
            </a:ext>
          </a:extLst>
        </cdr:cNvPr>
        <cdr:cNvSpPr/>
      </cdr:nvSpPr>
      <cdr:spPr>
        <a:xfrm xmlns:a="http://schemas.openxmlformats.org/drawingml/2006/main">
          <a:off x="1098550" y="327025"/>
          <a:ext cx="322132" cy="4305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0.25291</cdr:x>
      <cdr:y>0.05579</cdr:y>
    </cdr:from>
    <cdr:to>
      <cdr:x>0.28763</cdr:x>
      <cdr:y>0.79021</cdr:y>
    </cdr:to>
    <cdr:sp macro="" textlink="">
      <cdr:nvSpPr>
        <cdr:cNvPr id="4" name="Téglalap 2">
          <a:extLst xmlns:a="http://schemas.openxmlformats.org/drawingml/2006/main">
            <a:ext uri="{FF2B5EF4-FFF2-40B4-BE49-F238E27FC236}">
              <a16:creationId xmlns:a16="http://schemas.microsoft.com/office/drawing/2014/main" id="{545B3F39-EFB7-7969-7AB6-FAF77990595F}"/>
            </a:ext>
          </a:extLst>
        </cdr:cNvPr>
        <cdr:cNvSpPr/>
      </cdr:nvSpPr>
      <cdr:spPr>
        <a:xfrm xmlns:a="http://schemas.openxmlformats.org/drawingml/2006/main">
          <a:off x="2346325" y="327025"/>
          <a:ext cx="322132" cy="4305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0.45311</cdr:x>
      <cdr:y>0.05254</cdr:y>
    </cdr:from>
    <cdr:to>
      <cdr:x>0.48783</cdr:x>
      <cdr:y>0.78696</cdr:y>
    </cdr:to>
    <cdr:sp macro="" textlink="">
      <cdr:nvSpPr>
        <cdr:cNvPr id="5" name="Téglalap 2">
          <a:extLst xmlns:a="http://schemas.openxmlformats.org/drawingml/2006/main">
            <a:ext uri="{FF2B5EF4-FFF2-40B4-BE49-F238E27FC236}">
              <a16:creationId xmlns:a16="http://schemas.microsoft.com/office/drawing/2014/main" id="{545B3F39-EFB7-7969-7AB6-FAF77990595F}"/>
            </a:ext>
          </a:extLst>
        </cdr:cNvPr>
        <cdr:cNvSpPr/>
      </cdr:nvSpPr>
      <cdr:spPr>
        <a:xfrm xmlns:a="http://schemas.openxmlformats.org/drawingml/2006/main">
          <a:off x="4203700" y="307975"/>
          <a:ext cx="322132" cy="4305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0.54962</cdr:x>
      <cdr:y>0.05091</cdr:y>
    </cdr:from>
    <cdr:to>
      <cdr:x>0.58434</cdr:x>
      <cdr:y>0.78533</cdr:y>
    </cdr:to>
    <cdr:sp macro="" textlink="">
      <cdr:nvSpPr>
        <cdr:cNvPr id="6" name="Téglalap 2">
          <a:extLst xmlns:a="http://schemas.openxmlformats.org/drawingml/2006/main">
            <a:ext uri="{FF2B5EF4-FFF2-40B4-BE49-F238E27FC236}">
              <a16:creationId xmlns:a16="http://schemas.microsoft.com/office/drawing/2014/main" id="{545B3F39-EFB7-7969-7AB6-FAF77990595F}"/>
            </a:ext>
          </a:extLst>
        </cdr:cNvPr>
        <cdr:cNvSpPr/>
      </cdr:nvSpPr>
      <cdr:spPr>
        <a:xfrm xmlns:a="http://schemas.openxmlformats.org/drawingml/2006/main">
          <a:off x="5099050" y="298450"/>
          <a:ext cx="322132" cy="4305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391329</xdr:colOff>
      <xdr:row>10</xdr:row>
      <xdr:rowOff>112080</xdr:rowOff>
    </xdr:from>
    <xdr:to>
      <xdr:col>11</xdr:col>
      <xdr:colOff>524511</xdr:colOff>
      <xdr:row>29</xdr:row>
      <xdr:rowOff>87093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5386F8-345A-4F2E-99F5-55EABF7D1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508783</xdr:colOff>
      <xdr:row>11</xdr:row>
      <xdr:rowOff>50368</xdr:rowOff>
    </xdr:from>
    <xdr:to>
      <xdr:col>21</xdr:col>
      <xdr:colOff>25461</xdr:colOff>
      <xdr:row>29</xdr:row>
      <xdr:rowOff>61966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DEF453E-9610-43CC-A652-FE7FE6433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429315</xdr:colOff>
      <xdr:row>15</xdr:row>
      <xdr:rowOff>67146</xdr:rowOff>
    </xdr:from>
    <xdr:to>
      <xdr:col>12</xdr:col>
      <xdr:colOff>206118</xdr:colOff>
      <xdr:row>33</xdr:row>
      <xdr:rowOff>69436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BB884C-E66B-4410-AFB9-4316D0E3E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366230</xdr:colOff>
      <xdr:row>14</xdr:row>
      <xdr:rowOff>109192</xdr:rowOff>
    </xdr:from>
    <xdr:to>
      <xdr:col>21</xdr:col>
      <xdr:colOff>48561</xdr:colOff>
      <xdr:row>33</xdr:row>
      <xdr:rowOff>80892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DBC5F1A-A229-49CE-9332-8BBC70809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275856</xdr:colOff>
      <xdr:row>17</xdr:row>
      <xdr:rowOff>54346</xdr:rowOff>
    </xdr:from>
    <xdr:to>
      <xdr:col>22</xdr:col>
      <xdr:colOff>409037</xdr:colOff>
      <xdr:row>36</xdr:row>
      <xdr:rowOff>26046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85F9E51-AA1A-4CD1-8F4D-E00959E6D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518432</xdr:colOff>
      <xdr:row>17</xdr:row>
      <xdr:rowOff>105229</xdr:rowOff>
    </xdr:from>
    <xdr:to>
      <xdr:col>14</xdr:col>
      <xdr:colOff>42014</xdr:colOff>
      <xdr:row>36</xdr:row>
      <xdr:rowOff>76929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89C928E-694D-4A08-AC85-FD5A2923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215554</xdr:colOff>
      <xdr:row>12</xdr:row>
      <xdr:rowOff>57563</xdr:rowOff>
    </xdr:from>
    <xdr:to>
      <xdr:col>21</xdr:col>
      <xdr:colOff>352050</xdr:colOff>
      <xdr:row>31</xdr:row>
      <xdr:rowOff>29262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A2FA06-6450-459A-83D0-33F28DB58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328820</xdr:colOff>
      <xdr:row>12</xdr:row>
      <xdr:rowOff>86968</xdr:rowOff>
    </xdr:from>
    <xdr:to>
      <xdr:col>12</xdr:col>
      <xdr:colOff>462001</xdr:colOff>
      <xdr:row>31</xdr:row>
      <xdr:rowOff>58667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56279E2-A321-408B-850B-33A3B771E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565150</xdr:colOff>
      <xdr:row>11</xdr:row>
      <xdr:rowOff>103869</xdr:rowOff>
    </xdr:from>
    <xdr:to>
      <xdr:col>18</xdr:col>
      <xdr:colOff>63785</xdr:colOff>
      <xdr:row>30</xdr:row>
      <xdr:rowOff>75569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FA9FF2B-C436-479A-9C76-AC520DDEE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129267</xdr:colOff>
      <xdr:row>10</xdr:row>
      <xdr:rowOff>122463</xdr:rowOff>
    </xdr:from>
    <xdr:to>
      <xdr:col>26</xdr:col>
      <xdr:colOff>269252</xdr:colOff>
      <xdr:row>29</xdr:row>
      <xdr:rowOff>94164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B5C2324D-C489-48F0-8B0C-7A8D64936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500061</xdr:colOff>
      <xdr:row>12</xdr:row>
      <xdr:rowOff>104773</xdr:rowOff>
    </xdr:from>
    <xdr:to>
      <xdr:col>11</xdr:col>
      <xdr:colOff>27106</xdr:colOff>
      <xdr:row>31</xdr:row>
      <xdr:rowOff>76474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D4532E-4050-4B57-B242-AF19D1863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275013</xdr:colOff>
      <xdr:row>12</xdr:row>
      <xdr:rowOff>154824</xdr:rowOff>
    </xdr:from>
    <xdr:to>
      <xdr:col>19</xdr:col>
      <xdr:colOff>221673</xdr:colOff>
      <xdr:row>31</xdr:row>
      <xdr:rowOff>37427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418666F-37A5-44B6-8F98-9BA2BB074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orgó Balázs Ignác" id="{E93A757E-ECAF-45B1-96EF-88EDFCEC6F69}" userId="S::forgoba@mnb.hu::07115115-6af4-4695-92d3-e1a949ff4bed" providerId="AD"/>
</personList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5" dT="2024-02-05T13:13:40.56" personId="{E93A757E-ECAF-45B1-96EF-88EDFCEC6F69}" id="{1D540833-7075-4015-81BD-989C9EACE7C0}">
    <text>Márc8-án jön Q4-re az adat</text>
  </threadedComment>
  <threadedComment ref="S7" dT="2024-02-05T13:49:09.24" personId="{E93A757E-ECAF-45B1-96EF-88EDFCEC6F69}" id="{73D26996-28DA-4E79-9EC2-08FC0EDACF9C}">
    <text>Ide is az éves kell majd</text>
  </threadedComment>
  <threadedComment ref="AJ7" dT="2024-02-05T12:36:25.79" personId="{E93A757E-ECAF-45B1-96EF-88EDFCEC6F69}" id="{87A7A407-20A9-420E-99B0-C5074A84672A}">
    <text>Havi adatok alapján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057D1-EA79-4E9E-9B04-604AE089B7EE}">
  <sheetPr codeName="Munka1">
    <tabColor theme="9"/>
  </sheetPr>
  <dimension ref="A2:I144"/>
  <sheetViews>
    <sheetView tabSelected="1" topLeftCell="C1" zoomScale="70" zoomScaleNormal="70" workbookViewId="0">
      <selection activeCell="D3" sqref="D3"/>
    </sheetView>
  </sheetViews>
  <sheetFormatPr defaultRowHeight="13.8"/>
  <cols>
    <col min="1" max="1" width="12.6640625" style="31" bestFit="1" customWidth="1"/>
    <col min="2" max="2" width="14.109375" style="31" customWidth="1"/>
    <col min="3" max="3" width="15.109375" style="31" customWidth="1"/>
    <col min="4" max="4" width="14.6640625" style="31" customWidth="1"/>
    <col min="5" max="5" width="19.88671875" style="31" customWidth="1"/>
    <col min="6" max="6" width="19.33203125" style="31" bestFit="1" customWidth="1"/>
    <col min="7" max="7" width="18.109375" style="31" bestFit="1" customWidth="1"/>
    <col min="8" max="8" width="18.6640625" style="31" bestFit="1" customWidth="1"/>
    <col min="9" max="16384" width="8.88671875" style="31"/>
  </cols>
  <sheetData>
    <row r="2" spans="1:9">
      <c r="C2" s="34"/>
    </row>
    <row r="5" spans="1:9">
      <c r="C5" s="31" t="s">
        <v>127</v>
      </c>
      <c r="D5" s="31" t="s">
        <v>128</v>
      </c>
      <c r="E5" s="31" t="s">
        <v>201</v>
      </c>
      <c r="F5" s="31" t="s">
        <v>129</v>
      </c>
      <c r="G5" s="31" t="s">
        <v>170</v>
      </c>
    </row>
    <row r="6" spans="1:9">
      <c r="C6" s="31" t="s">
        <v>190</v>
      </c>
      <c r="D6" s="31" t="s">
        <v>126</v>
      </c>
      <c r="E6" s="31" t="s">
        <v>202</v>
      </c>
      <c r="F6" s="31" t="s">
        <v>125</v>
      </c>
      <c r="G6" s="31" t="s">
        <v>169</v>
      </c>
    </row>
    <row r="7" spans="1:9">
      <c r="A7" s="34" t="s">
        <v>11</v>
      </c>
      <c r="B7" s="33" t="s">
        <v>189</v>
      </c>
      <c r="C7" s="35">
        <v>2.4600832959917511</v>
      </c>
      <c r="D7" s="35">
        <v>-9.4669843499534583</v>
      </c>
      <c r="E7" s="35">
        <v>-1.728263384557378</v>
      </c>
      <c r="F7" s="32">
        <v>0.65649886904182708</v>
      </c>
      <c r="G7" s="32">
        <v>2.4068334312911648</v>
      </c>
      <c r="I7" s="40"/>
    </row>
    <row r="8" spans="1:9">
      <c r="A8" s="34" t="s">
        <v>6</v>
      </c>
      <c r="B8" s="33" t="s">
        <v>134</v>
      </c>
      <c r="C8" s="35">
        <v>2.011692128075012</v>
      </c>
      <c r="D8" s="35">
        <v>-5.2005741194157489</v>
      </c>
      <c r="E8" s="35">
        <v>3.5662314655146767</v>
      </c>
      <c r="F8" s="32">
        <v>0.65649886904182708</v>
      </c>
      <c r="G8" s="32">
        <v>2.4068334312911648</v>
      </c>
      <c r="I8" s="40"/>
    </row>
    <row r="9" spans="1:9">
      <c r="A9" s="34" t="s">
        <v>21</v>
      </c>
      <c r="B9" s="33" t="s">
        <v>59</v>
      </c>
      <c r="C9" s="35">
        <v>2.1277844873859237</v>
      </c>
      <c r="D9" s="35">
        <v>-4.8604931827146407</v>
      </c>
      <c r="E9" s="35">
        <v>1.83712197536257</v>
      </c>
      <c r="F9" s="32">
        <v>0.65649886904182708</v>
      </c>
      <c r="G9" s="32">
        <v>2.4068334312911648</v>
      </c>
      <c r="I9" s="40"/>
    </row>
    <row r="10" spans="1:9">
      <c r="A10" s="34" t="s">
        <v>12</v>
      </c>
      <c r="B10" s="33" t="s">
        <v>103</v>
      </c>
      <c r="C10" s="35">
        <v>-0.3056075387986823</v>
      </c>
      <c r="D10" s="35">
        <v>-1.9027630997921101</v>
      </c>
      <c r="E10" s="35">
        <v>2.1820382090115755</v>
      </c>
      <c r="F10" s="32">
        <v>0.65649886904182708</v>
      </c>
      <c r="G10" s="32">
        <v>2.4068334312911648</v>
      </c>
      <c r="I10" s="40"/>
    </row>
    <row r="11" spans="1:9">
      <c r="A11" s="34" t="s">
        <v>24</v>
      </c>
      <c r="B11" s="33" t="s">
        <v>109</v>
      </c>
      <c r="C11" s="35">
        <v>-0.95655720527560106</v>
      </c>
      <c r="D11" s="35">
        <v>-1.1398933891942282</v>
      </c>
      <c r="E11" s="35">
        <v>1.3626562303240899</v>
      </c>
      <c r="F11" s="32">
        <v>0.65649886904182708</v>
      </c>
      <c r="G11" s="32">
        <v>2.4068334312911648</v>
      </c>
      <c r="I11" s="40"/>
    </row>
    <row r="12" spans="1:9">
      <c r="A12" s="34" t="s">
        <v>8</v>
      </c>
      <c r="B12" s="33" t="s">
        <v>136</v>
      </c>
      <c r="C12" s="35">
        <v>0.70381708222254247</v>
      </c>
      <c r="D12" s="35">
        <v>-0.94638062388415978</v>
      </c>
      <c r="E12" s="35">
        <v>0.68876522439591914</v>
      </c>
      <c r="F12" s="32">
        <v>0.65649886904182708</v>
      </c>
      <c r="G12" s="32">
        <v>2.4068334312911648</v>
      </c>
      <c r="I12" s="40"/>
    </row>
    <row r="13" spans="1:9">
      <c r="A13" s="34" t="s">
        <v>23</v>
      </c>
      <c r="B13" s="33" t="s">
        <v>45</v>
      </c>
      <c r="C13" s="35">
        <v>1.1498461567954763</v>
      </c>
      <c r="D13" s="35">
        <v>-0.4051366978207428</v>
      </c>
      <c r="E13" s="35">
        <v>5.7934930643576283</v>
      </c>
      <c r="F13" s="32">
        <v>0.65649886904182708</v>
      </c>
      <c r="G13" s="32">
        <v>2.4068334312911648</v>
      </c>
      <c r="I13" s="40"/>
    </row>
    <row r="14" spans="1:9">
      <c r="A14" s="34" t="s">
        <v>4</v>
      </c>
      <c r="B14" s="33" t="s">
        <v>101</v>
      </c>
      <c r="C14" s="35">
        <v>-3.0056407907663214</v>
      </c>
      <c r="D14" s="35">
        <v>-0.33278046838718228</v>
      </c>
      <c r="E14" s="35">
        <v>2.5474345758212857</v>
      </c>
      <c r="F14" s="32">
        <v>0.65649886904182708</v>
      </c>
      <c r="G14" s="32">
        <v>2.4068334312911648</v>
      </c>
      <c r="I14" s="40"/>
    </row>
    <row r="15" spans="1:9">
      <c r="A15" s="34" t="s">
        <v>0</v>
      </c>
      <c r="B15" s="33" t="s">
        <v>0</v>
      </c>
      <c r="C15" s="35">
        <v>1.2934987209807502</v>
      </c>
      <c r="D15" s="35">
        <v>2.609070295563036E-2</v>
      </c>
      <c r="E15" s="35">
        <v>0.87078743336561504</v>
      </c>
      <c r="F15" s="32">
        <v>0.65649886904182708</v>
      </c>
      <c r="G15" s="32">
        <v>2.4068334312911648</v>
      </c>
      <c r="I15" s="40"/>
    </row>
    <row r="16" spans="1:9">
      <c r="A16" s="34" t="s">
        <v>10</v>
      </c>
      <c r="B16" s="33" t="s">
        <v>102</v>
      </c>
      <c r="C16" s="35">
        <v>0.92069374551553551</v>
      </c>
      <c r="D16" s="35">
        <v>0.70145640437417633</v>
      </c>
      <c r="E16" s="35">
        <v>1.6100862018478033</v>
      </c>
      <c r="F16" s="32">
        <v>0.65649886904182708</v>
      </c>
      <c r="G16" s="32">
        <v>2.4068334312911648</v>
      </c>
      <c r="I16" s="40"/>
    </row>
    <row r="17" spans="1:9">
      <c r="A17" s="34" t="s">
        <v>15</v>
      </c>
      <c r="B17" s="33" t="s">
        <v>42</v>
      </c>
      <c r="C17" s="35">
        <v>-0.90838778216638616</v>
      </c>
      <c r="D17" s="35">
        <v>1.1769136370403543</v>
      </c>
      <c r="E17" s="35">
        <v>7.1640767488901602</v>
      </c>
      <c r="F17" s="32">
        <v>0.65649886904182708</v>
      </c>
      <c r="G17" s="32">
        <v>2.4068334312911648</v>
      </c>
      <c r="I17" s="40"/>
    </row>
    <row r="18" spans="1:9">
      <c r="A18" s="34" t="s">
        <v>1</v>
      </c>
      <c r="B18" s="33" t="s">
        <v>99</v>
      </c>
      <c r="C18" s="35">
        <v>1.8465391840470318</v>
      </c>
      <c r="D18" s="35">
        <v>1.6137650615233958</v>
      </c>
      <c r="E18" s="35">
        <v>2.0866050266985052</v>
      </c>
      <c r="F18" s="32">
        <v>0.65649886904182708</v>
      </c>
      <c r="G18" s="32">
        <v>2.4068334312911648</v>
      </c>
      <c r="I18" s="40"/>
    </row>
    <row r="19" spans="1:9">
      <c r="A19" s="34" t="s">
        <v>19</v>
      </c>
      <c r="B19" s="33" t="s">
        <v>44</v>
      </c>
      <c r="C19" s="35">
        <v>0.16018644598699439</v>
      </c>
      <c r="D19" s="35">
        <v>1.7920424558963484</v>
      </c>
      <c r="E19" s="35">
        <v>3.6913772240434821</v>
      </c>
      <c r="F19" s="32">
        <v>0.65649886904182708</v>
      </c>
      <c r="G19" s="32">
        <v>2.4068334312911648</v>
      </c>
      <c r="I19" s="40"/>
    </row>
    <row r="20" spans="1:9">
      <c r="A20" s="34" t="s">
        <v>18</v>
      </c>
      <c r="B20" s="33" t="s">
        <v>188</v>
      </c>
      <c r="C20" s="35">
        <v>-0.82873402401654062</v>
      </c>
      <c r="D20" s="35">
        <v>2.0833996858661559</v>
      </c>
      <c r="E20" s="35">
        <v>2.2493144441404276</v>
      </c>
      <c r="F20" s="32">
        <v>0.65649886904182708</v>
      </c>
      <c r="G20" s="32">
        <v>2.4068334312911648</v>
      </c>
      <c r="I20" s="40"/>
    </row>
    <row r="21" spans="1:9">
      <c r="A21" s="34" t="s">
        <v>20</v>
      </c>
      <c r="B21" s="33" t="s">
        <v>107</v>
      </c>
      <c r="C21" s="35">
        <v>2.2806847246270081</v>
      </c>
      <c r="D21" s="49">
        <v>2.7259532651794838</v>
      </c>
      <c r="E21" s="49">
        <v>2.9281478605592133</v>
      </c>
      <c r="F21" s="32">
        <v>0.65649886904182708</v>
      </c>
      <c r="G21" s="32">
        <v>2.4068334312911648</v>
      </c>
      <c r="I21" s="40"/>
    </row>
    <row r="22" spans="1:9">
      <c r="A22" s="34" t="s">
        <v>98</v>
      </c>
      <c r="B22" s="33" t="s">
        <v>43</v>
      </c>
      <c r="C22" s="35">
        <v>-0.52453465310868808</v>
      </c>
      <c r="D22" s="35">
        <v>2.9993930699986056</v>
      </c>
      <c r="E22" s="35">
        <v>9.0127479581837164</v>
      </c>
      <c r="F22" s="32">
        <v>0.65649886904182708</v>
      </c>
      <c r="G22" s="32">
        <v>2.4068334312911648</v>
      </c>
      <c r="I22" s="40"/>
    </row>
    <row r="23" spans="1:9">
      <c r="A23" s="34" t="s">
        <v>7</v>
      </c>
      <c r="B23" s="33" t="s">
        <v>135</v>
      </c>
      <c r="C23" s="35">
        <v>2.5015149733636122</v>
      </c>
      <c r="D23" s="35">
        <v>3.1878090652294349</v>
      </c>
      <c r="E23" s="35">
        <v>1.6467845230692524</v>
      </c>
      <c r="F23" s="32">
        <v>0.65649886904182708</v>
      </c>
      <c r="G23" s="32">
        <v>2.4068334312911648</v>
      </c>
      <c r="I23" s="40"/>
    </row>
    <row r="24" spans="1:9">
      <c r="A24" s="34" t="s">
        <v>16</v>
      </c>
      <c r="B24" s="33" t="s">
        <v>106</v>
      </c>
      <c r="C24" s="35">
        <v>5.6140963970107833</v>
      </c>
      <c r="D24" s="35">
        <v>4.0223302273266679</v>
      </c>
      <c r="E24" s="35">
        <v>5.4685045484106389</v>
      </c>
      <c r="F24" s="32">
        <v>0.65649886904182708</v>
      </c>
      <c r="G24" s="32">
        <v>2.4068334312911648</v>
      </c>
      <c r="I24" s="40"/>
    </row>
    <row r="25" spans="1:9">
      <c r="A25" s="34" t="s">
        <v>22</v>
      </c>
      <c r="B25" s="33" t="s">
        <v>108</v>
      </c>
      <c r="C25" s="35">
        <v>1.586897839508012</v>
      </c>
      <c r="D25" s="35">
        <v>4.2392089979965002</v>
      </c>
      <c r="E25" s="35">
        <v>5.6384565145556937</v>
      </c>
      <c r="F25" s="32">
        <v>0.65649886904182708</v>
      </c>
      <c r="G25" s="32">
        <v>2.4068334312911648</v>
      </c>
      <c r="I25" s="40"/>
    </row>
    <row r="26" spans="1:9">
      <c r="A26" s="34" t="s">
        <v>13</v>
      </c>
      <c r="B26" s="33" t="s">
        <v>104</v>
      </c>
      <c r="C26" s="35">
        <v>-0.34313074854613035</v>
      </c>
      <c r="D26" s="35">
        <v>4.382223492981753</v>
      </c>
      <c r="E26" s="35">
        <v>8.3392496253781783</v>
      </c>
      <c r="F26" s="32">
        <v>0.65649886904182708</v>
      </c>
      <c r="G26" s="32">
        <v>2.4068334312911648</v>
      </c>
      <c r="I26" s="40"/>
    </row>
    <row r="27" spans="1:9">
      <c r="A27" s="34" t="s">
        <v>9</v>
      </c>
      <c r="B27" s="33" t="s">
        <v>187</v>
      </c>
      <c r="C27" s="35">
        <v>2.8304850402082451</v>
      </c>
      <c r="D27" s="35">
        <v>5.0899541627282465</v>
      </c>
      <c r="E27" s="35">
        <v>5.4223154129359719</v>
      </c>
      <c r="F27" s="32">
        <v>0.65649886904182708</v>
      </c>
      <c r="G27" s="32">
        <v>2.4068334312911648</v>
      </c>
      <c r="I27" s="40"/>
    </row>
    <row r="28" spans="1:9">
      <c r="A28" s="34" t="s">
        <v>3</v>
      </c>
      <c r="B28" s="33" t="s">
        <v>60</v>
      </c>
      <c r="C28" s="35">
        <v>-0.30490460841537015</v>
      </c>
      <c r="D28" s="35">
        <v>6.198448980384164</v>
      </c>
      <c r="E28" s="35">
        <v>2.2701935332510828</v>
      </c>
      <c r="F28" s="32">
        <v>0.65649886904182708</v>
      </c>
      <c r="G28" s="32">
        <v>2.4068334312911648</v>
      </c>
      <c r="I28" s="40"/>
    </row>
    <row r="29" spans="1:9">
      <c r="A29" s="34" t="s">
        <v>25</v>
      </c>
      <c r="B29" s="33" t="s">
        <v>110</v>
      </c>
      <c r="C29" s="35">
        <v>-0.19598624807257181</v>
      </c>
      <c r="D29" s="35">
        <v>6.9723397199900035</v>
      </c>
      <c r="E29" s="35">
        <v>1.0551822746908854</v>
      </c>
      <c r="F29" s="32">
        <v>0.65649886904182708</v>
      </c>
      <c r="G29" s="32">
        <v>2.4068334312911648</v>
      </c>
      <c r="I29" s="40"/>
    </row>
    <row r="30" spans="1:9">
      <c r="A30" s="34" t="s">
        <v>14</v>
      </c>
      <c r="B30" s="33" t="s">
        <v>105</v>
      </c>
      <c r="C30" s="35">
        <v>-1.0952811699080343</v>
      </c>
      <c r="D30" s="35">
        <v>9.0821173198234266</v>
      </c>
      <c r="E30" s="35">
        <v>1.2244124609964073</v>
      </c>
      <c r="F30" s="32">
        <v>0.65649886904182708</v>
      </c>
      <c r="G30" s="32">
        <v>2.4068334312911648</v>
      </c>
      <c r="I30" s="40"/>
    </row>
    <row r="31" spans="1:9">
      <c r="A31" s="34" t="s">
        <v>17</v>
      </c>
      <c r="B31" s="33" t="s">
        <v>186</v>
      </c>
      <c r="C31" s="35">
        <v>9.3151125335680263E-2</v>
      </c>
      <c r="D31" s="35">
        <v>10.533083020523005</v>
      </c>
      <c r="E31" s="35">
        <v>-9.8152768442309082</v>
      </c>
      <c r="F31" s="32">
        <v>0.65649886904182708</v>
      </c>
      <c r="G31" s="32">
        <v>2.4068334312911648</v>
      </c>
      <c r="I31" s="40"/>
    </row>
    <row r="32" spans="1:9">
      <c r="A32" s="34" t="s">
        <v>5</v>
      </c>
      <c r="B32" s="33" t="s">
        <v>137</v>
      </c>
      <c r="C32" s="35">
        <v>-3.1986229574714571</v>
      </c>
      <c r="D32" s="35">
        <v>11.122036828519215</v>
      </c>
      <c r="E32" s="35">
        <v>0.5704158359664433</v>
      </c>
      <c r="F32" s="32">
        <v>0.65649886904182708</v>
      </c>
      <c r="G32" s="32">
        <v>2.4068334312911648</v>
      </c>
      <c r="I32" s="40"/>
    </row>
    <row r="33" spans="1:9">
      <c r="A33" s="34" t="s">
        <v>2</v>
      </c>
      <c r="B33" s="33" t="s">
        <v>100</v>
      </c>
      <c r="C33" s="35">
        <v>1.8118858436207574</v>
      </c>
      <c r="D33" s="35">
        <v>11.290942477687151</v>
      </c>
      <c r="E33" s="35">
        <v>-2.2160539649777462</v>
      </c>
      <c r="F33" s="32">
        <v>0.65649886904182708</v>
      </c>
      <c r="G33" s="32">
        <v>2.4068334312911648</v>
      </c>
      <c r="I33" s="40"/>
    </row>
    <row r="35" spans="1:9">
      <c r="A35" s="33"/>
      <c r="B35" s="33"/>
      <c r="C35" s="35"/>
      <c r="D35" s="35"/>
      <c r="E35" s="35"/>
    </row>
    <row r="36" spans="1:9">
      <c r="A36" s="33"/>
      <c r="B36" s="33"/>
      <c r="C36" s="35"/>
      <c r="D36" s="35"/>
      <c r="E36" s="35"/>
    </row>
    <row r="37" spans="1:9">
      <c r="A37" s="33"/>
      <c r="B37" s="33"/>
      <c r="C37" s="35"/>
      <c r="D37" s="35"/>
      <c r="E37" s="35"/>
    </row>
    <row r="38" spans="1:9">
      <c r="A38" s="33"/>
      <c r="B38" s="33"/>
      <c r="C38" s="35"/>
      <c r="D38" s="35"/>
      <c r="E38" s="35"/>
    </row>
    <row r="39" spans="1:9">
      <c r="A39" s="33"/>
      <c r="B39" s="33"/>
      <c r="C39" s="35"/>
      <c r="D39" s="49"/>
      <c r="E39" s="49"/>
    </row>
    <row r="40" spans="1:9">
      <c r="A40" s="33"/>
      <c r="B40" s="33"/>
      <c r="C40" s="32"/>
      <c r="D40" s="32"/>
      <c r="E40" s="32"/>
    </row>
    <row r="41" spans="1:9">
      <c r="A41" s="33"/>
      <c r="B41" s="33"/>
      <c r="C41" s="35"/>
      <c r="D41" s="35"/>
      <c r="E41" s="35"/>
    </row>
    <row r="42" spans="1:9">
      <c r="A42" s="33"/>
      <c r="B42" s="33"/>
      <c r="C42" s="35"/>
      <c r="D42" s="35"/>
      <c r="E42" s="35"/>
    </row>
    <row r="43" spans="1:9">
      <c r="A43" s="33"/>
      <c r="B43" s="33"/>
      <c r="C43" s="32"/>
      <c r="D43" s="32"/>
      <c r="E43" s="32"/>
    </row>
    <row r="44" spans="1:9">
      <c r="A44" s="33"/>
      <c r="B44" s="33"/>
      <c r="C44" s="35"/>
      <c r="D44" s="35"/>
      <c r="E44" s="35"/>
    </row>
    <row r="45" spans="1:9">
      <c r="A45" s="33"/>
      <c r="B45" s="33"/>
      <c r="C45" s="35"/>
      <c r="D45" s="35"/>
      <c r="E45" s="35"/>
    </row>
    <row r="46" spans="1:9">
      <c r="A46" s="33"/>
      <c r="B46" s="33"/>
      <c r="C46" s="35"/>
      <c r="D46" s="35"/>
      <c r="E46" s="35"/>
    </row>
    <row r="47" spans="1:9">
      <c r="A47" s="33"/>
      <c r="B47" s="33"/>
      <c r="C47" s="35"/>
      <c r="D47" s="35"/>
      <c r="E47" s="35"/>
    </row>
    <row r="48" spans="1:9">
      <c r="A48" s="33"/>
      <c r="B48" s="33"/>
      <c r="C48" s="35"/>
      <c r="D48" s="35"/>
      <c r="E48" s="35"/>
    </row>
    <row r="49" spans="1:5">
      <c r="A49" s="33"/>
      <c r="B49" s="33"/>
      <c r="C49" s="35"/>
      <c r="D49" s="35"/>
      <c r="E49" s="35"/>
    </row>
    <row r="50" spans="1:5">
      <c r="A50" s="34"/>
      <c r="B50" s="33"/>
      <c r="C50" s="35"/>
      <c r="D50" s="35"/>
      <c r="E50" s="35"/>
    </row>
    <row r="51" spans="1:5">
      <c r="A51" s="33"/>
      <c r="B51" s="33"/>
      <c r="C51" s="35"/>
      <c r="D51" s="35"/>
      <c r="E51" s="35"/>
    </row>
    <row r="52" spans="1:5">
      <c r="A52" s="33"/>
      <c r="B52" s="33"/>
      <c r="C52" s="32"/>
      <c r="D52" s="32"/>
      <c r="E52" s="32"/>
    </row>
    <row r="53" spans="1:5">
      <c r="A53" s="33"/>
      <c r="B53" s="33"/>
      <c r="C53" s="35"/>
      <c r="D53" s="35"/>
      <c r="E53" s="35"/>
    </row>
    <row r="54" spans="1:5">
      <c r="A54" s="33"/>
      <c r="B54" s="33"/>
      <c r="C54" s="35"/>
      <c r="D54" s="35"/>
      <c r="E54" s="35"/>
    </row>
    <row r="55" spans="1:5">
      <c r="A55" s="34"/>
      <c r="B55" s="33"/>
      <c r="C55" s="35"/>
      <c r="D55" s="35"/>
      <c r="E55" s="35"/>
    </row>
    <row r="56" spans="1:5">
      <c r="A56" s="33"/>
      <c r="B56" s="33"/>
      <c r="C56" s="35"/>
      <c r="D56" s="35"/>
      <c r="E56" s="35"/>
    </row>
    <row r="57" spans="1:5">
      <c r="A57" s="33"/>
      <c r="B57" s="33"/>
      <c r="C57" s="35"/>
      <c r="D57" s="35"/>
      <c r="E57" s="35"/>
    </row>
    <row r="58" spans="1:5">
      <c r="A58" s="34"/>
      <c r="B58" s="33"/>
      <c r="C58" s="35"/>
      <c r="D58" s="35"/>
      <c r="E58" s="35"/>
    </row>
    <row r="59" spans="1:5">
      <c r="A59" s="33"/>
      <c r="B59" s="33"/>
      <c r="C59" s="35"/>
      <c r="D59" s="35"/>
      <c r="E59" s="35"/>
    </row>
    <row r="60" spans="1:5">
      <c r="A60" s="33"/>
      <c r="B60" s="33"/>
      <c r="C60" s="35"/>
      <c r="D60" s="35"/>
      <c r="E60" s="35"/>
    </row>
    <row r="61" spans="1:5">
      <c r="A61" s="34"/>
      <c r="B61" s="33"/>
      <c r="C61" s="35"/>
      <c r="D61" s="35"/>
      <c r="E61" s="35"/>
    </row>
    <row r="62" spans="1:5">
      <c r="B62" s="34"/>
      <c r="C62" s="35"/>
      <c r="D62" s="35"/>
      <c r="E62" s="35"/>
    </row>
    <row r="63" spans="1:5">
      <c r="B63" s="34"/>
      <c r="C63" s="35"/>
      <c r="D63" s="35"/>
      <c r="E63" s="35"/>
    </row>
    <row r="64" spans="1:5">
      <c r="B64" s="34"/>
      <c r="C64" s="35"/>
      <c r="D64" s="35"/>
      <c r="E64" s="35"/>
    </row>
    <row r="118" spans="4:8">
      <c r="D118" s="32"/>
      <c r="E118" s="32"/>
      <c r="F118" s="32"/>
      <c r="G118" s="32"/>
      <c r="H118" s="32"/>
    </row>
    <row r="119" spans="4:8">
      <c r="D119" s="32"/>
      <c r="E119" s="32"/>
      <c r="F119" s="32"/>
      <c r="G119" s="32"/>
      <c r="H119" s="32"/>
    </row>
    <row r="120" spans="4:8">
      <c r="D120" s="32"/>
      <c r="E120" s="32"/>
      <c r="F120" s="32"/>
      <c r="G120" s="32"/>
      <c r="H120" s="32"/>
    </row>
    <row r="121" spans="4:8">
      <c r="D121" s="32"/>
      <c r="E121" s="32"/>
      <c r="F121" s="32"/>
      <c r="G121" s="32"/>
      <c r="H121" s="32"/>
    </row>
    <row r="122" spans="4:8">
      <c r="D122" s="32"/>
      <c r="E122" s="32"/>
      <c r="F122" s="32"/>
      <c r="G122" s="32"/>
      <c r="H122" s="32"/>
    </row>
    <row r="123" spans="4:8">
      <c r="D123" s="32"/>
      <c r="E123" s="32"/>
      <c r="F123" s="32"/>
      <c r="G123" s="32"/>
      <c r="H123" s="32"/>
    </row>
    <row r="124" spans="4:8">
      <c r="D124" s="32"/>
      <c r="E124" s="32"/>
      <c r="F124" s="32"/>
      <c r="G124" s="32"/>
      <c r="H124" s="32"/>
    </row>
    <row r="125" spans="4:8">
      <c r="D125" s="32"/>
      <c r="E125" s="32"/>
      <c r="F125" s="32"/>
      <c r="G125" s="32"/>
      <c r="H125" s="32"/>
    </row>
    <row r="126" spans="4:8">
      <c r="D126" s="32"/>
      <c r="E126" s="32"/>
      <c r="F126" s="32"/>
      <c r="G126" s="32"/>
      <c r="H126" s="32"/>
    </row>
    <row r="127" spans="4:8">
      <c r="D127" s="32"/>
      <c r="E127" s="32"/>
      <c r="F127" s="32"/>
      <c r="G127" s="32"/>
      <c r="H127" s="32"/>
    </row>
    <row r="128" spans="4:8">
      <c r="D128" s="32"/>
      <c r="E128" s="32"/>
      <c r="F128" s="32"/>
      <c r="G128" s="32"/>
      <c r="H128" s="32"/>
    </row>
    <row r="129" spans="4:8">
      <c r="D129" s="32"/>
      <c r="E129" s="32"/>
      <c r="F129" s="32"/>
      <c r="G129" s="32"/>
      <c r="H129" s="32"/>
    </row>
    <row r="130" spans="4:8">
      <c r="D130" s="32"/>
      <c r="E130" s="32"/>
      <c r="F130" s="32"/>
      <c r="G130" s="32"/>
      <c r="H130" s="32"/>
    </row>
    <row r="131" spans="4:8">
      <c r="D131" s="32"/>
      <c r="E131" s="32"/>
      <c r="F131" s="32"/>
      <c r="G131" s="32"/>
      <c r="H131" s="32"/>
    </row>
    <row r="132" spans="4:8">
      <c r="D132" s="32"/>
      <c r="E132" s="32"/>
      <c r="F132" s="32"/>
      <c r="G132" s="32"/>
      <c r="H132" s="32"/>
    </row>
    <row r="133" spans="4:8">
      <c r="D133" s="32"/>
      <c r="E133" s="32"/>
      <c r="F133" s="32"/>
      <c r="G133" s="32"/>
      <c r="H133" s="32"/>
    </row>
    <row r="134" spans="4:8">
      <c r="D134" s="32"/>
      <c r="E134" s="32"/>
      <c r="F134" s="32"/>
      <c r="G134" s="32"/>
      <c r="H134" s="32"/>
    </row>
    <row r="135" spans="4:8">
      <c r="D135" s="32"/>
      <c r="E135" s="32"/>
      <c r="F135" s="32"/>
      <c r="G135" s="32"/>
      <c r="H135" s="32"/>
    </row>
    <row r="136" spans="4:8">
      <c r="D136" s="32"/>
      <c r="E136" s="32"/>
      <c r="F136" s="32"/>
      <c r="G136" s="32"/>
      <c r="H136" s="32"/>
    </row>
    <row r="137" spans="4:8">
      <c r="D137" s="32"/>
      <c r="E137" s="32"/>
      <c r="F137" s="32"/>
      <c r="G137" s="32"/>
      <c r="H137" s="32"/>
    </row>
    <row r="138" spans="4:8">
      <c r="D138" s="32"/>
      <c r="E138" s="32"/>
      <c r="F138" s="32"/>
      <c r="G138" s="32"/>
      <c r="H138" s="32"/>
    </row>
    <row r="139" spans="4:8">
      <c r="D139" s="32"/>
      <c r="E139" s="32"/>
      <c r="F139" s="32"/>
      <c r="G139" s="32"/>
      <c r="H139" s="32"/>
    </row>
    <row r="140" spans="4:8">
      <c r="D140" s="32"/>
      <c r="E140" s="32"/>
      <c r="F140" s="32"/>
      <c r="G140" s="32"/>
      <c r="H140" s="32"/>
    </row>
    <row r="141" spans="4:8">
      <c r="D141" s="32"/>
      <c r="E141" s="32"/>
      <c r="F141" s="32"/>
      <c r="G141" s="32"/>
      <c r="H141" s="32"/>
    </row>
    <row r="142" spans="4:8">
      <c r="D142" s="32"/>
      <c r="E142" s="32"/>
      <c r="F142" s="32"/>
      <c r="G142" s="32"/>
      <c r="H142" s="32"/>
    </row>
    <row r="143" spans="4:8">
      <c r="D143" s="32"/>
      <c r="E143" s="32"/>
      <c r="F143" s="32"/>
      <c r="G143" s="32"/>
      <c r="H143" s="32"/>
    </row>
    <row r="144" spans="4:8">
      <c r="D144" s="32"/>
      <c r="E144" s="32"/>
      <c r="F144" s="32"/>
      <c r="G144" s="32"/>
      <c r="H144" s="32"/>
    </row>
  </sheetData>
  <sortState xmlns:xlrd2="http://schemas.microsoft.com/office/spreadsheetml/2017/richdata2" ref="A7:E33">
    <sortCondition ref="D7:D33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4A35-5C09-4B3E-9856-512C9BD50DA9}">
  <sheetPr codeName="Munka19">
    <tabColor theme="9"/>
  </sheetPr>
  <dimension ref="A1:BN19"/>
  <sheetViews>
    <sheetView showGridLines="0" zoomScale="90" zoomScaleNormal="90" workbookViewId="0">
      <pane xSplit="2" ySplit="2" topLeftCell="C3" activePane="bottomRight" state="frozen"/>
      <selection activeCell="BF3" sqref="BF3"/>
      <selection pane="topRight" activeCell="BF3" sqref="BF3"/>
      <selection pane="bottomLeft" activeCell="BF3" sqref="BF3"/>
      <selection pane="bottomRight" activeCell="D10" sqref="D10"/>
    </sheetView>
  </sheetViews>
  <sheetFormatPr defaultColWidth="9.109375" defaultRowHeight="12"/>
  <cols>
    <col min="1" max="2" width="9.109375" style="5"/>
    <col min="3" max="3" width="13.5546875" style="5" bestFit="1" customWidth="1"/>
    <col min="4" max="6" width="11.33203125" style="5" bestFit="1" customWidth="1"/>
    <col min="7" max="7" width="12.33203125" style="5" customWidth="1"/>
    <col min="8" max="41" width="11.33203125" style="5" bestFit="1" customWidth="1"/>
    <col min="42" max="16384" width="9.109375" style="5"/>
  </cols>
  <sheetData>
    <row r="1" spans="1:66">
      <c r="C1" s="1" t="s">
        <v>155</v>
      </c>
      <c r="D1" s="1" t="s">
        <v>76</v>
      </c>
      <c r="E1" s="1" t="s">
        <v>77</v>
      </c>
      <c r="F1" s="1" t="s">
        <v>78</v>
      </c>
      <c r="G1" s="1" t="s">
        <v>156</v>
      </c>
      <c r="H1" s="1" t="s">
        <v>76</v>
      </c>
      <c r="I1" s="1" t="s">
        <v>77</v>
      </c>
      <c r="J1" s="1" t="s">
        <v>78</v>
      </c>
      <c r="K1" s="1" t="s">
        <v>157</v>
      </c>
      <c r="L1" s="1" t="s">
        <v>76</v>
      </c>
      <c r="M1" s="1" t="s">
        <v>77</v>
      </c>
      <c r="N1" s="1" t="s">
        <v>78</v>
      </c>
      <c r="O1" s="1" t="s">
        <v>158</v>
      </c>
      <c r="P1" s="1" t="s">
        <v>76</v>
      </c>
      <c r="Q1" s="1" t="s">
        <v>77</v>
      </c>
      <c r="R1" s="1" t="s">
        <v>78</v>
      </c>
      <c r="S1" s="1" t="s">
        <v>159</v>
      </c>
      <c r="T1" s="1" t="s">
        <v>76</v>
      </c>
      <c r="U1" s="1" t="s">
        <v>77</v>
      </c>
      <c r="V1" s="1" t="s">
        <v>78</v>
      </c>
      <c r="W1" s="1" t="s">
        <v>160</v>
      </c>
      <c r="X1" s="1" t="s">
        <v>76</v>
      </c>
      <c r="Y1" s="1" t="s">
        <v>77</v>
      </c>
      <c r="Z1" s="1" t="s">
        <v>78</v>
      </c>
      <c r="AA1" s="1" t="s">
        <v>161</v>
      </c>
      <c r="AB1" s="1" t="s">
        <v>76</v>
      </c>
      <c r="AC1" s="1" t="s">
        <v>77</v>
      </c>
      <c r="AD1" s="1" t="s">
        <v>78</v>
      </c>
      <c r="AE1" s="1" t="s">
        <v>162</v>
      </c>
      <c r="AF1" s="1" t="s">
        <v>76</v>
      </c>
      <c r="AG1" s="1" t="s">
        <v>77</v>
      </c>
      <c r="AH1" s="1" t="s">
        <v>78</v>
      </c>
      <c r="AI1" s="1" t="s">
        <v>163</v>
      </c>
      <c r="AJ1" s="1" t="s">
        <v>76</v>
      </c>
      <c r="AK1" s="1" t="s">
        <v>77</v>
      </c>
      <c r="AL1" s="1" t="s">
        <v>78</v>
      </c>
      <c r="AM1" s="1" t="s">
        <v>164</v>
      </c>
      <c r="AN1" s="1" t="s">
        <v>76</v>
      </c>
      <c r="AO1" s="1" t="s">
        <v>77</v>
      </c>
      <c r="AP1" s="1" t="s">
        <v>78</v>
      </c>
      <c r="AQ1" s="1" t="s">
        <v>165</v>
      </c>
      <c r="AR1" s="1" t="s">
        <v>76</v>
      </c>
      <c r="AS1" s="1" t="s">
        <v>77</v>
      </c>
      <c r="AT1" s="1" t="s">
        <v>78</v>
      </c>
      <c r="AU1" s="1" t="s">
        <v>166</v>
      </c>
      <c r="AV1" s="1" t="s">
        <v>76</v>
      </c>
      <c r="AW1" s="1" t="s">
        <v>77</v>
      </c>
      <c r="AX1" s="1" t="s">
        <v>78</v>
      </c>
      <c r="AY1" s="1" t="s">
        <v>167</v>
      </c>
      <c r="AZ1" s="1" t="s">
        <v>76</v>
      </c>
      <c r="BA1" s="1" t="s">
        <v>77</v>
      </c>
      <c r="BB1" s="1" t="s">
        <v>78</v>
      </c>
      <c r="BC1" s="1" t="s">
        <v>168</v>
      </c>
      <c r="BD1" s="1" t="s">
        <v>76</v>
      </c>
      <c r="BE1" s="1" t="s">
        <v>77</v>
      </c>
      <c r="BF1" s="1" t="s">
        <v>78</v>
      </c>
      <c r="BG1" s="1" t="s">
        <v>176</v>
      </c>
      <c r="BH1" s="1" t="s">
        <v>76</v>
      </c>
      <c r="BI1" s="1" t="s">
        <v>77</v>
      </c>
      <c r="BJ1" s="1" t="s">
        <v>78</v>
      </c>
      <c r="BK1" s="1" t="s">
        <v>191</v>
      </c>
      <c r="BL1" s="1" t="str">
        <f t="shared" ref="BL1:BN2" si="0">+BH1</f>
        <v>Q2</v>
      </c>
      <c r="BM1" s="1" t="str">
        <f t="shared" si="0"/>
        <v>Q3</v>
      </c>
      <c r="BN1" s="1" t="str">
        <f t="shared" si="0"/>
        <v>Q4</v>
      </c>
    </row>
    <row r="2" spans="1:66">
      <c r="C2" s="1" t="s">
        <v>138</v>
      </c>
      <c r="D2" s="1" t="s">
        <v>139</v>
      </c>
      <c r="E2" s="1" t="s">
        <v>140</v>
      </c>
      <c r="F2" s="1" t="s">
        <v>141</v>
      </c>
      <c r="G2" s="1" t="s">
        <v>142</v>
      </c>
      <c r="H2" s="1" t="s">
        <v>139</v>
      </c>
      <c r="I2" s="1" t="s">
        <v>140</v>
      </c>
      <c r="J2" s="1" t="s">
        <v>141</v>
      </c>
      <c r="K2" s="1" t="s">
        <v>143</v>
      </c>
      <c r="L2" s="1" t="s">
        <v>139</v>
      </c>
      <c r="M2" s="1" t="s">
        <v>140</v>
      </c>
      <c r="N2" s="1" t="s">
        <v>141</v>
      </c>
      <c r="O2" s="1" t="s">
        <v>144</v>
      </c>
      <c r="P2" s="1" t="s">
        <v>139</v>
      </c>
      <c r="Q2" s="1" t="s">
        <v>140</v>
      </c>
      <c r="R2" s="1" t="s">
        <v>141</v>
      </c>
      <c r="S2" s="1" t="s">
        <v>145</v>
      </c>
      <c r="T2" s="1" t="s">
        <v>139</v>
      </c>
      <c r="U2" s="1" t="s">
        <v>140</v>
      </c>
      <c r="V2" s="1" t="s">
        <v>141</v>
      </c>
      <c r="W2" s="1" t="s">
        <v>146</v>
      </c>
      <c r="X2" s="1" t="s">
        <v>55</v>
      </c>
      <c r="Y2" s="1" t="s">
        <v>140</v>
      </c>
      <c r="Z2" s="1" t="s">
        <v>56</v>
      </c>
      <c r="AA2" s="1" t="s">
        <v>147</v>
      </c>
      <c r="AB2" s="1" t="s">
        <v>55</v>
      </c>
      <c r="AC2" s="1" t="s">
        <v>140</v>
      </c>
      <c r="AD2" s="1" t="s">
        <v>56</v>
      </c>
      <c r="AE2" s="1" t="s">
        <v>148</v>
      </c>
      <c r="AF2" s="1" t="s">
        <v>55</v>
      </c>
      <c r="AG2" s="1" t="s">
        <v>140</v>
      </c>
      <c r="AH2" s="1" t="s">
        <v>56</v>
      </c>
      <c r="AI2" s="1" t="s">
        <v>149</v>
      </c>
      <c r="AJ2" s="1" t="s">
        <v>55</v>
      </c>
      <c r="AK2" s="1" t="s">
        <v>140</v>
      </c>
      <c r="AL2" s="1" t="s">
        <v>56</v>
      </c>
      <c r="AM2" s="1" t="s">
        <v>150</v>
      </c>
      <c r="AN2" s="1" t="s">
        <v>55</v>
      </c>
      <c r="AO2" s="1" t="s">
        <v>140</v>
      </c>
      <c r="AP2" s="1" t="s">
        <v>56</v>
      </c>
      <c r="AQ2" s="1" t="s">
        <v>151</v>
      </c>
      <c r="AR2" s="1" t="s">
        <v>55</v>
      </c>
      <c r="AS2" s="1" t="s">
        <v>140</v>
      </c>
      <c r="AT2" s="1" t="s">
        <v>56</v>
      </c>
      <c r="AU2" s="1" t="s">
        <v>152</v>
      </c>
      <c r="AV2" s="1" t="s">
        <v>55</v>
      </c>
      <c r="AW2" s="1" t="s">
        <v>140</v>
      </c>
      <c r="AX2" s="1" t="s">
        <v>56</v>
      </c>
      <c r="AY2" s="1" t="s">
        <v>153</v>
      </c>
      <c r="AZ2" s="1" t="s">
        <v>55</v>
      </c>
      <c r="BA2" s="1" t="s">
        <v>140</v>
      </c>
      <c r="BB2" s="1" t="s">
        <v>56</v>
      </c>
      <c r="BC2" s="1" t="s">
        <v>154</v>
      </c>
      <c r="BD2" s="1" t="s">
        <v>55</v>
      </c>
      <c r="BE2" s="1" t="s">
        <v>140</v>
      </c>
      <c r="BF2" s="1" t="s">
        <v>56</v>
      </c>
      <c r="BG2" s="1" t="s">
        <v>177</v>
      </c>
      <c r="BH2" s="1" t="s">
        <v>55</v>
      </c>
      <c r="BI2" s="1" t="s">
        <v>140</v>
      </c>
      <c r="BJ2" s="1" t="s">
        <v>56</v>
      </c>
      <c r="BK2" s="1" t="s">
        <v>192</v>
      </c>
      <c r="BL2" s="1" t="str">
        <f t="shared" si="0"/>
        <v>II.</v>
      </c>
      <c r="BM2" s="1" t="str">
        <f t="shared" si="0"/>
        <v xml:space="preserve">         III.</v>
      </c>
      <c r="BN2" s="1" t="str">
        <f t="shared" si="0"/>
        <v>IV.</v>
      </c>
    </row>
    <row r="3" spans="1:66">
      <c r="A3" s="5" t="s">
        <v>42</v>
      </c>
      <c r="B3" s="5" t="s">
        <v>15</v>
      </c>
      <c r="C3" s="12">
        <v>83.857441535085201</v>
      </c>
      <c r="D3" s="12">
        <v>79.960774884585973</v>
      </c>
      <c r="E3" s="12">
        <v>86.323704982486476</v>
      </c>
      <c r="F3" s="12">
        <v>96.869751913604418</v>
      </c>
      <c r="G3" s="12">
        <v>117.32536392573419</v>
      </c>
      <c r="H3" s="12">
        <v>105.43629589198153</v>
      </c>
      <c r="I3" s="12">
        <v>108.13200097782025</v>
      </c>
      <c r="J3" s="12">
        <v>108.19907885356558</v>
      </c>
      <c r="K3" s="12">
        <v>114.64446491634213</v>
      </c>
      <c r="L3" s="12">
        <v>113.57704843607912</v>
      </c>
      <c r="M3" s="12">
        <v>111.59814202033103</v>
      </c>
      <c r="N3" s="12">
        <v>109.59982126016644</v>
      </c>
      <c r="O3" s="12">
        <v>111.15320034992409</v>
      </c>
      <c r="P3" s="12">
        <v>110.95924972367919</v>
      </c>
      <c r="Q3" s="12">
        <v>107.6731109525162</v>
      </c>
      <c r="R3" s="12">
        <v>102.74914291675393</v>
      </c>
      <c r="S3" s="12">
        <v>102.07727785114204</v>
      </c>
      <c r="T3" s="12">
        <v>104.11540782831838</v>
      </c>
      <c r="U3" s="12">
        <v>102.99843599949673</v>
      </c>
      <c r="V3" s="12">
        <v>97.225026835366066</v>
      </c>
      <c r="W3" s="12">
        <v>94.494970349431853</v>
      </c>
      <c r="X3" s="12">
        <v>92.084655136619759</v>
      </c>
      <c r="Y3" s="12">
        <v>87.147990027762773</v>
      </c>
      <c r="Z3" s="12">
        <v>87.425526018604074</v>
      </c>
      <c r="AA3" s="12">
        <v>87.514742523433938</v>
      </c>
      <c r="AB3" s="12">
        <v>87.366499511135657</v>
      </c>
      <c r="AC3" s="12">
        <v>85.240366345775854</v>
      </c>
      <c r="AD3" s="12">
        <v>82.439244909221443</v>
      </c>
      <c r="AE3" s="12">
        <v>87.431649077703995</v>
      </c>
      <c r="AF3" s="12">
        <v>81.526048974396446</v>
      </c>
      <c r="AG3" s="12">
        <v>76.623032714619228</v>
      </c>
      <c r="AH3" s="12">
        <v>72.998073717057139</v>
      </c>
      <c r="AI3" s="12">
        <v>71.612395040676958</v>
      </c>
      <c r="AJ3" s="12">
        <v>70.085638588692504</v>
      </c>
      <c r="AK3" s="12">
        <v>68.124055321054087</v>
      </c>
      <c r="AL3" s="12">
        <v>67.464840938952079</v>
      </c>
      <c r="AM3" s="12">
        <v>67.582200428427981</v>
      </c>
      <c r="AN3" s="12">
        <v>65.179248124784749</v>
      </c>
      <c r="AO3" s="12">
        <v>62.120397597399624</v>
      </c>
      <c r="AP3" s="12">
        <v>59.162000601856079</v>
      </c>
      <c r="AQ3" s="12">
        <v>57.461479078909171</v>
      </c>
      <c r="AR3" s="12">
        <v>55.91564058599198</v>
      </c>
      <c r="AS3" s="12">
        <v>55.699209464815588</v>
      </c>
      <c r="AT3" s="12">
        <v>55.385095671645182</v>
      </c>
      <c r="AU3" s="12">
        <v>56.378784354336318</v>
      </c>
      <c r="AV3" s="12">
        <v>54.850137034130086</v>
      </c>
      <c r="AW3" s="12">
        <v>55.373334841823663</v>
      </c>
      <c r="AX3" s="12">
        <v>52.586174532665254</v>
      </c>
      <c r="AY3" s="12">
        <v>50.883853041833646</v>
      </c>
      <c r="AZ3" s="12">
        <v>55.81941968150084</v>
      </c>
      <c r="BA3" s="12">
        <v>58.013845924277</v>
      </c>
      <c r="BB3" s="12">
        <v>59.845059718455893</v>
      </c>
      <c r="BC3" s="12">
        <v>60.754866639887595</v>
      </c>
      <c r="BD3" s="12">
        <v>59.244582696264459</v>
      </c>
      <c r="BE3" s="12">
        <v>63.176246212220036</v>
      </c>
      <c r="BF3" s="12">
        <v>62.125993159444938</v>
      </c>
      <c r="BG3" s="12">
        <v>62.496540714464857</v>
      </c>
      <c r="BH3" s="12">
        <v>60.372464358279196</v>
      </c>
      <c r="BI3" s="12">
        <v>62.171717348839138</v>
      </c>
      <c r="BJ3" s="12">
        <v>64.845368490553781</v>
      </c>
      <c r="BK3" s="12">
        <v>70.336017388737787</v>
      </c>
      <c r="BL3" s="12">
        <v>69.703917002345349</v>
      </c>
      <c r="BM3" s="12">
        <v>64.554453722477007</v>
      </c>
      <c r="BN3" s="12">
        <v>63.645428575177398</v>
      </c>
    </row>
    <row r="4" spans="1:66">
      <c r="A4" s="5" t="s">
        <v>44</v>
      </c>
      <c r="B4" s="5" t="s">
        <v>19</v>
      </c>
      <c r="C4" s="12">
        <v>41.629598538869452</v>
      </c>
      <c r="D4" s="12">
        <v>42.485386992110818</v>
      </c>
      <c r="E4" s="12">
        <v>41.130867713731725</v>
      </c>
      <c r="F4" s="12">
        <v>38.275540026298536</v>
      </c>
      <c r="G4" s="12">
        <v>38.758104332411058</v>
      </c>
      <c r="H4" s="12">
        <v>42.176786248866208</v>
      </c>
      <c r="I4" s="12">
        <v>47.155543418454613</v>
      </c>
      <c r="J4" s="12">
        <v>49.491054506359681</v>
      </c>
      <c r="K4" s="12">
        <v>50.342947047442387</v>
      </c>
      <c r="L4" s="12">
        <v>49.099132530587013</v>
      </c>
      <c r="M4" s="12">
        <v>51.559471703974488</v>
      </c>
      <c r="N4" s="12">
        <v>51.218288443258189</v>
      </c>
      <c r="O4" s="12">
        <v>53.190606609023142</v>
      </c>
      <c r="P4" s="12">
        <v>52.769816835359826</v>
      </c>
      <c r="Q4" s="12">
        <v>50.593401523902713</v>
      </c>
      <c r="R4" s="12">
        <v>50.630950009958177</v>
      </c>
      <c r="S4" s="12">
        <v>54.654492288102787</v>
      </c>
      <c r="T4" s="12">
        <v>55.181527844058586</v>
      </c>
      <c r="U4" s="12">
        <v>56.639713341630738</v>
      </c>
      <c r="V4" s="12">
        <v>56.314737637396107</v>
      </c>
      <c r="W4" s="12">
        <v>55.996206471610755</v>
      </c>
      <c r="X4" s="12">
        <v>54.099950307371905</v>
      </c>
      <c r="Y4" s="12">
        <v>55.085865872027185</v>
      </c>
      <c r="Z4" s="12">
        <v>54.995391681341211</v>
      </c>
      <c r="AA4" s="12">
        <v>54.13823876558137</v>
      </c>
      <c r="AB4" s="12">
        <v>55.066726717357497</v>
      </c>
      <c r="AC4" s="12">
        <v>55.237613378341003</v>
      </c>
      <c r="AD4" s="12">
        <v>54.665974317453603</v>
      </c>
      <c r="AE4" s="12">
        <v>57.379468822114617</v>
      </c>
      <c r="AF4" s="12">
        <v>56.17740530976252</v>
      </c>
      <c r="AG4" s="12">
        <v>55.079415218657459</v>
      </c>
      <c r="AH4" s="12">
        <v>53.202303136453679</v>
      </c>
      <c r="AI4" s="12">
        <v>52.950702374108538</v>
      </c>
      <c r="AJ4" s="12">
        <v>54.957894625652401</v>
      </c>
      <c r="AK4" s="12">
        <v>56.239711943833562</v>
      </c>
      <c r="AL4" s="12">
        <v>56.98710069370857</v>
      </c>
      <c r="AM4" s="12">
        <v>56.085304846322259</v>
      </c>
      <c r="AN4" s="12">
        <v>54.190501450424286</v>
      </c>
      <c r="AO4" s="12">
        <v>51.652354656027342</v>
      </c>
      <c r="AP4" s="12">
        <v>50.860764366224096</v>
      </c>
      <c r="AQ4" s="12">
        <v>49.778329238257129</v>
      </c>
      <c r="AR4" s="12">
        <v>47.251796858286035</v>
      </c>
      <c r="AS4" s="12">
        <v>47.058013564892775</v>
      </c>
      <c r="AT4" s="12">
        <v>46.498921437335113</v>
      </c>
      <c r="AU4" s="12">
        <v>44.963292373429283</v>
      </c>
      <c r="AV4" s="12">
        <v>44.618675767556752</v>
      </c>
      <c r="AW4" s="12">
        <v>43.866182805724087</v>
      </c>
      <c r="AX4" s="12">
        <v>43.137718794242339</v>
      </c>
      <c r="AY4" s="12">
        <v>40.27952166970617</v>
      </c>
      <c r="AZ4" s="12">
        <v>40.666461507073556</v>
      </c>
      <c r="BA4" s="12">
        <v>40.440123803152616</v>
      </c>
      <c r="BB4" s="12">
        <v>42.317913930310993</v>
      </c>
      <c r="BC4" s="12">
        <v>41.761646975130247</v>
      </c>
      <c r="BD4" s="12">
        <v>39.961639269929428</v>
      </c>
      <c r="BE4" s="12">
        <v>40.027794726385849</v>
      </c>
      <c r="BF4" s="12">
        <v>39.150464288813666</v>
      </c>
      <c r="BG4" s="12">
        <v>37.874359684213374</v>
      </c>
      <c r="BH4" s="12">
        <v>37.786491287732652</v>
      </c>
      <c r="BI4" s="12">
        <v>37.184212727028523</v>
      </c>
      <c r="BJ4" s="12">
        <v>36.608677973977699</v>
      </c>
      <c r="BK4" s="12">
        <v>35.784004616087913</v>
      </c>
      <c r="BL4" s="12">
        <v>36.868261624100477</v>
      </c>
      <c r="BM4" s="12">
        <v>35.411212638262121</v>
      </c>
    </row>
    <row r="5" spans="1:66" s="25" customFormat="1">
      <c r="A5" s="25" t="s">
        <v>73</v>
      </c>
      <c r="B5" s="25" t="s">
        <v>75</v>
      </c>
      <c r="C5" s="26">
        <v>44.580602358061775</v>
      </c>
      <c r="D5" s="26">
        <v>45.659838297789065</v>
      </c>
      <c r="E5" s="26">
        <v>43.866393674718481</v>
      </c>
      <c r="F5" s="26">
        <v>42.624372060427191</v>
      </c>
      <c r="G5" s="26">
        <v>52.662031460782423</v>
      </c>
      <c r="H5" s="26">
        <v>59.0057503246151</v>
      </c>
      <c r="I5" s="26">
        <v>62.738810707616452</v>
      </c>
      <c r="J5" s="26">
        <v>61.455856564257139</v>
      </c>
      <c r="K5" s="26">
        <v>58.640362693104066</v>
      </c>
      <c r="L5" s="26">
        <v>59.965612614152079</v>
      </c>
      <c r="M5" s="26">
        <v>60.417693144239514</v>
      </c>
      <c r="N5" s="26">
        <v>60.739822962520229</v>
      </c>
      <c r="O5" s="26">
        <v>61.638429483944456</v>
      </c>
      <c r="P5" s="26">
        <v>62.842217994143986</v>
      </c>
      <c r="Q5" s="26">
        <v>62.299862650147077</v>
      </c>
      <c r="R5" s="26">
        <v>59.682611766377534</v>
      </c>
      <c r="S5" s="26">
        <v>60.3790244576482</v>
      </c>
      <c r="T5" s="26">
        <v>59.307051509939754</v>
      </c>
      <c r="U5" s="26">
        <v>55.644028613503828</v>
      </c>
      <c r="V5" s="26">
        <v>57.016776828533096</v>
      </c>
      <c r="W5" s="26">
        <v>62.0710992559695</v>
      </c>
      <c r="X5" s="26">
        <v>66.146141957603035</v>
      </c>
      <c r="Y5" s="26">
        <v>66.393219700029633</v>
      </c>
      <c r="Z5" s="26">
        <v>64.53429056230938</v>
      </c>
      <c r="AA5" s="26">
        <v>72.122904654689762</v>
      </c>
      <c r="AB5" s="26">
        <v>70.103237997536311</v>
      </c>
      <c r="AC5" s="26">
        <v>73.622624976576361</v>
      </c>
      <c r="AD5" s="26">
        <v>72.369146546699923</v>
      </c>
      <c r="AE5" s="26">
        <v>72.160226040299094</v>
      </c>
      <c r="AF5" s="26">
        <v>68.728957200259501</v>
      </c>
      <c r="AG5" s="26">
        <v>68.243803667464022</v>
      </c>
      <c r="AH5" s="26">
        <v>66.516361730274824</v>
      </c>
      <c r="AI5" s="26">
        <v>65.339746010294732</v>
      </c>
      <c r="AJ5" s="26">
        <v>67.898580908954955</v>
      </c>
      <c r="AK5" s="26">
        <v>70.273640132240061</v>
      </c>
      <c r="AL5" s="26">
        <v>70.948204151346445</v>
      </c>
      <c r="AM5" s="26">
        <v>73.469006128130985</v>
      </c>
      <c r="AN5" s="26">
        <v>72.796973341302461</v>
      </c>
      <c r="AO5" s="26">
        <v>73.877497355477601</v>
      </c>
      <c r="AP5" s="26">
        <v>87.181143689957935</v>
      </c>
      <c r="AQ5" s="26">
        <v>87.233189464764635</v>
      </c>
      <c r="AR5" s="26">
        <v>88.708619222290281</v>
      </c>
      <c r="AS5" s="26">
        <v>89.4043191091274</v>
      </c>
      <c r="AT5" s="26">
        <v>92.736323722163988</v>
      </c>
      <c r="AU5" s="26">
        <v>90.039403641878309</v>
      </c>
      <c r="AV5" s="26">
        <v>92.379885607917615</v>
      </c>
      <c r="AW5" s="26">
        <v>93.245273106428144</v>
      </c>
      <c r="AX5" s="26">
        <v>91.83732254013033</v>
      </c>
      <c r="AY5" s="26">
        <v>91.872928182633757</v>
      </c>
      <c r="AZ5" s="26">
        <v>101.13610153671715</v>
      </c>
      <c r="BA5" s="26">
        <v>100.12775961850483</v>
      </c>
      <c r="BB5" s="26">
        <v>100.74022865006992</v>
      </c>
      <c r="BC5" s="26">
        <v>98.286029302992347</v>
      </c>
      <c r="BD5" s="26">
        <v>97.90155221431236</v>
      </c>
      <c r="BE5" s="26">
        <v>98.393141472354912</v>
      </c>
      <c r="BF5" s="26">
        <v>117.07432387951617</v>
      </c>
      <c r="BG5" s="26">
        <v>122.4418675105007</v>
      </c>
      <c r="BH5" s="26">
        <v>111.08081053148386</v>
      </c>
      <c r="BI5" s="26">
        <v>92.925784966698373</v>
      </c>
      <c r="BJ5" s="26">
        <v>87.383487831660645</v>
      </c>
      <c r="BK5" s="26">
        <v>86.487709525461597</v>
      </c>
      <c r="BL5" s="26">
        <v>85.01444133122817</v>
      </c>
      <c r="BM5" s="26">
        <v>85.120603547252145</v>
      </c>
    </row>
    <row r="6" spans="1:66">
      <c r="A6" s="5" t="s">
        <v>43</v>
      </c>
      <c r="B6" s="5" t="s">
        <v>98</v>
      </c>
      <c r="C6" s="12">
        <v>33.029567371273188</v>
      </c>
      <c r="D6" s="12">
        <v>35.879148897942784</v>
      </c>
      <c r="E6" s="12">
        <v>34.383048195042996</v>
      </c>
      <c r="F6" s="12">
        <v>31.792612506512846</v>
      </c>
      <c r="G6" s="12">
        <v>30.576034308557514</v>
      </c>
      <c r="H6" s="12">
        <v>33.022224480829465</v>
      </c>
      <c r="I6" s="12">
        <v>34.913176561980094</v>
      </c>
      <c r="J6" s="12">
        <v>36.277241237460395</v>
      </c>
      <c r="K6" s="12">
        <v>35.894492308931362</v>
      </c>
      <c r="L6" s="12">
        <v>38.012921760947421</v>
      </c>
      <c r="M6" s="12">
        <v>39.526390954461519</v>
      </c>
      <c r="N6" s="12">
        <v>39.759739158390914</v>
      </c>
      <c r="O6" s="12">
        <v>38.946298639621865</v>
      </c>
      <c r="P6" s="12">
        <v>39.08986036366214</v>
      </c>
      <c r="Q6" s="12">
        <v>40.580143830504852</v>
      </c>
      <c r="R6" s="12">
        <v>39.087983183407168</v>
      </c>
      <c r="S6" s="12">
        <v>42.315281390793942</v>
      </c>
      <c r="T6" s="12">
        <v>41.981859335543582</v>
      </c>
      <c r="U6" s="12">
        <v>41.782187487104196</v>
      </c>
      <c r="V6" s="12">
        <v>42.66482296394075</v>
      </c>
      <c r="W6" s="12">
        <v>42.861838623233218</v>
      </c>
      <c r="X6" s="12">
        <v>43.802247375430071</v>
      </c>
      <c r="Y6" s="12">
        <v>43.130426004441759</v>
      </c>
      <c r="Z6" s="12">
        <v>46.199572175069484</v>
      </c>
      <c r="AA6" s="12">
        <v>45.256250067082824</v>
      </c>
      <c r="AB6" s="12">
        <v>48.018039116399777</v>
      </c>
      <c r="AC6" s="12">
        <v>47.921288790170856</v>
      </c>
      <c r="AD6" s="12">
        <v>48.80870909690011</v>
      </c>
      <c r="AE6" s="12">
        <v>48.933566084040173</v>
      </c>
      <c r="AF6" s="12">
        <v>49.053297740930205</v>
      </c>
      <c r="AG6" s="12">
        <v>52.805907858491565</v>
      </c>
      <c r="AH6" s="12">
        <v>51.366700156126925</v>
      </c>
      <c r="AI6" s="12">
        <v>51.255364956383609</v>
      </c>
      <c r="AJ6" s="12">
        <v>51.472703925512086</v>
      </c>
      <c r="AK6" s="12">
        <v>52.637223060464244</v>
      </c>
      <c r="AL6" s="12">
        <v>55.02307025112674</v>
      </c>
      <c r="AM6" s="12">
        <v>71.458312784651483</v>
      </c>
      <c r="AN6" s="12">
        <v>73.321800348175898</v>
      </c>
      <c r="AO6" s="12">
        <v>72.595547128212644</v>
      </c>
      <c r="AP6" s="12">
        <v>70.295019131468862</v>
      </c>
      <c r="AQ6" s="12">
        <v>67.413211649496631</v>
      </c>
      <c r="AR6" s="12">
        <v>64.472060659611302</v>
      </c>
      <c r="AS6" s="12">
        <v>64.243709394843719</v>
      </c>
      <c r="AT6" s="12">
        <v>63.771310993533213</v>
      </c>
      <c r="AU6" s="12">
        <v>62.314102870018694</v>
      </c>
      <c r="AV6" s="12">
        <v>61.26595057285509</v>
      </c>
      <c r="AW6" s="12">
        <v>60.199547673864274</v>
      </c>
      <c r="AX6" s="12">
        <v>59.109093004290315</v>
      </c>
      <c r="AY6" s="12">
        <v>55.931609391248912</v>
      </c>
      <c r="AZ6" s="12">
        <v>57.306734727467365</v>
      </c>
      <c r="BA6" s="12">
        <v>56.486810991146228</v>
      </c>
      <c r="BB6" s="12">
        <v>58.051811637347264</v>
      </c>
      <c r="BC6" s="12">
        <v>58.569267594637878</v>
      </c>
      <c r="BD6" s="12">
        <v>55.997115434509858</v>
      </c>
      <c r="BE6" s="12">
        <v>56.536306444571153</v>
      </c>
      <c r="BF6" s="12">
        <v>57.924212306899712</v>
      </c>
      <c r="BG6" s="12">
        <v>59.809912566559653</v>
      </c>
      <c r="BH6" s="12">
        <v>55.546860240227034</v>
      </c>
      <c r="BI6" s="12">
        <v>50.527886867217589</v>
      </c>
      <c r="BJ6" s="12">
        <v>49.471605753220103</v>
      </c>
      <c r="BK6" s="12">
        <v>47.232024509409612</v>
      </c>
      <c r="BL6" s="12">
        <v>45.965576681724158</v>
      </c>
      <c r="BM6" s="12">
        <v>44.799567923706299</v>
      </c>
    </row>
    <row r="7" spans="1:66">
      <c r="A7" s="5" t="s">
        <v>59</v>
      </c>
      <c r="B7" s="5" t="s">
        <v>21</v>
      </c>
      <c r="C7" s="12">
        <v>39.550916852771827</v>
      </c>
      <c r="D7" s="12">
        <v>41.10307772484714</v>
      </c>
      <c r="E7" s="12">
        <v>41.196763923605658</v>
      </c>
      <c r="F7" s="12">
        <v>40.674909875464273</v>
      </c>
      <c r="G7" s="12">
        <v>42.94954042708676</v>
      </c>
      <c r="H7" s="12">
        <v>46.345045945472933</v>
      </c>
      <c r="I7" s="12">
        <v>52.930226345630381</v>
      </c>
      <c r="J7" s="12">
        <v>54.84248893517313</v>
      </c>
      <c r="K7" s="12">
        <v>58.701206563096484</v>
      </c>
      <c r="L7" s="12">
        <v>58.919772871534789</v>
      </c>
      <c r="M7" s="12">
        <v>59.223338777220413</v>
      </c>
      <c r="N7" s="12">
        <v>60.918976384287845</v>
      </c>
      <c r="O7" s="12">
        <v>61.124614141327392</v>
      </c>
      <c r="P7" s="12">
        <v>62.163226176773755</v>
      </c>
      <c r="Q7" s="12">
        <v>60.71635610461805</v>
      </c>
      <c r="R7" s="12">
        <v>59.798780655300185</v>
      </c>
      <c r="S7" s="12">
        <v>60.658808757113633</v>
      </c>
      <c r="T7" s="12">
        <v>60.429145938690752</v>
      </c>
      <c r="U7" s="12">
        <v>60.347497899220549</v>
      </c>
      <c r="V7" s="12">
        <v>58.828925075809082</v>
      </c>
      <c r="W7" s="12">
        <v>59.04793203479953</v>
      </c>
      <c r="X7" s="12">
        <v>57.569973322659528</v>
      </c>
      <c r="Y7" s="12">
        <v>56.57093568943894</v>
      </c>
      <c r="Z7" s="12">
        <v>54.606713405804221</v>
      </c>
      <c r="AA7" s="12">
        <v>52.319449990451218</v>
      </c>
      <c r="AB7" s="12">
        <v>51.246200607902736</v>
      </c>
      <c r="AC7" s="12">
        <v>48.786176204246381</v>
      </c>
      <c r="AD7" s="12">
        <v>48.771266791580963</v>
      </c>
      <c r="AE7" s="12">
        <v>46.699191552226246</v>
      </c>
      <c r="AF7" s="12">
        <v>44.990124945965469</v>
      </c>
      <c r="AG7" s="12">
        <v>43.087596413895682</v>
      </c>
      <c r="AH7" s="12">
        <v>43.679425144799325</v>
      </c>
      <c r="AI7" s="12">
        <v>43.25263380642663</v>
      </c>
      <c r="AJ7" s="12">
        <v>42.327301375970293</v>
      </c>
      <c r="AK7" s="12">
        <v>41.904354926279971</v>
      </c>
      <c r="AL7" s="12">
        <v>39.961322994787132</v>
      </c>
      <c r="AM7" s="12">
        <v>39.511369670375828</v>
      </c>
      <c r="AN7" s="12">
        <v>40.263955133797097</v>
      </c>
      <c r="AO7" s="12">
        <v>37.788483300104531</v>
      </c>
      <c r="AP7" s="12">
        <v>36.669896904558286</v>
      </c>
      <c r="AQ7" s="12">
        <v>36.237993805507323</v>
      </c>
      <c r="AR7" s="12">
        <v>34.490733691767183</v>
      </c>
      <c r="AS7" s="12">
        <v>33.606103636669957</v>
      </c>
      <c r="AT7" s="12">
        <v>33.092247398426537</v>
      </c>
      <c r="AU7" s="12">
        <v>32.208825735231756</v>
      </c>
      <c r="AV7" s="12">
        <v>33.640278237827097</v>
      </c>
      <c r="AW7" s="12">
        <v>34.154994477387014</v>
      </c>
      <c r="AX7" s="12">
        <v>32.572598648088487</v>
      </c>
      <c r="AY7" s="12">
        <v>32.499177529806019</v>
      </c>
      <c r="AZ7" s="12">
        <v>35.031688396904663</v>
      </c>
      <c r="BA7" s="12">
        <v>37.347774272504012</v>
      </c>
      <c r="BB7" s="12">
        <v>40.950708061002182</v>
      </c>
      <c r="BC7" s="12">
        <v>39.473431461273009</v>
      </c>
      <c r="BD7" s="12">
        <v>39.575045470733244</v>
      </c>
      <c r="BE7" s="12">
        <v>40.295168340174541</v>
      </c>
      <c r="BF7" s="12">
        <v>39.552597965232337</v>
      </c>
      <c r="BG7" s="12">
        <v>38.733962051299756</v>
      </c>
      <c r="BH7" s="12">
        <v>36.496548806983142</v>
      </c>
      <c r="BI7" s="12">
        <v>35.557087615957876</v>
      </c>
      <c r="BJ7" s="12">
        <v>35.203996921332163</v>
      </c>
      <c r="BK7" s="12">
        <v>37.160376109214788</v>
      </c>
      <c r="BL7" s="12">
        <v>37.839402818934701</v>
      </c>
      <c r="BM7" s="12">
        <v>37.819606038828361</v>
      </c>
    </row>
    <row r="9" spans="1:66"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66">
      <c r="C10" s="16"/>
      <c r="D10" s="42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BB10" s="12"/>
      <c r="BE10" s="12"/>
    </row>
    <row r="11" spans="1:66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BB11" s="12"/>
      <c r="BE11" s="12"/>
    </row>
    <row r="12" spans="1:66"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BB12" s="12"/>
      <c r="BE12" s="12"/>
    </row>
    <row r="13" spans="1:66"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BB13" s="12"/>
      <c r="BE13" s="12"/>
    </row>
    <row r="14" spans="1:66">
      <c r="BB14" s="12"/>
      <c r="BE14" s="12"/>
    </row>
    <row r="16" spans="1:66"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3:41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spans="3:41"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3:41"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">
    <tabColor theme="9"/>
  </sheetPr>
  <dimension ref="A1:CM12"/>
  <sheetViews>
    <sheetView showGridLines="0" zoomScaleNormal="100" workbookViewId="0">
      <pane xSplit="2" ySplit="4" topLeftCell="C5" activePane="bottomRight" state="frozen"/>
      <selection activeCell="Q5" sqref="Q5"/>
      <selection pane="topRight" activeCell="Q5" sqref="Q5"/>
      <selection pane="bottomLeft" activeCell="Q5" sqref="Q5"/>
      <selection pane="bottomRight" activeCell="A10" sqref="A10:XFD10"/>
    </sheetView>
  </sheetViews>
  <sheetFormatPr defaultColWidth="9.109375" defaultRowHeight="12"/>
  <cols>
    <col min="1" max="1" width="9.109375" style="1"/>
    <col min="2" max="2" width="17.33203125" style="1" bestFit="1" customWidth="1"/>
    <col min="3" max="3" width="17.33203125" style="1" customWidth="1"/>
    <col min="4" max="12" width="9.109375" style="1"/>
    <col min="13" max="17" width="11" style="1" customWidth="1"/>
    <col min="18" max="20" width="9.109375" style="1" customWidth="1"/>
    <col min="21" max="22" width="15" style="1" bestFit="1" customWidth="1"/>
    <col min="23" max="31" width="9" style="1" customWidth="1"/>
    <col min="32" max="32" width="12" style="1" customWidth="1"/>
    <col min="33" max="33" width="11.109375" style="1" bestFit="1" customWidth="1"/>
    <col min="34" max="38" width="9.109375" style="1" customWidth="1"/>
    <col min="39" max="54" width="9.109375" style="1"/>
    <col min="55" max="56" width="9.109375" style="1" customWidth="1"/>
    <col min="57" max="66" width="9.109375" style="1"/>
    <col min="67" max="74" width="9.109375" style="1" customWidth="1"/>
    <col min="75" max="16384" width="9.109375" style="1"/>
  </cols>
  <sheetData>
    <row r="1" spans="1:91">
      <c r="D1" s="1" t="s">
        <v>123</v>
      </c>
      <c r="V1" s="1" t="s">
        <v>98</v>
      </c>
      <c r="AN1" s="1" t="s">
        <v>19</v>
      </c>
      <c r="BF1" s="1" t="s">
        <v>23</v>
      </c>
      <c r="BX1" s="1" t="s">
        <v>21</v>
      </c>
    </row>
    <row r="2" spans="1:91">
      <c r="D2" s="1">
        <v>2008</v>
      </c>
      <c r="E2" s="1">
        <v>2009</v>
      </c>
      <c r="F2" s="1">
        <v>2010</v>
      </c>
      <c r="G2" s="1">
        <v>2011</v>
      </c>
      <c r="H2" s="1">
        <v>2012</v>
      </c>
      <c r="I2" s="1">
        <v>2013</v>
      </c>
      <c r="J2" s="1">
        <v>2014</v>
      </c>
      <c r="K2" s="1">
        <v>2015</v>
      </c>
      <c r="L2" s="1">
        <v>2016</v>
      </c>
      <c r="M2" s="1">
        <v>2017</v>
      </c>
      <c r="N2" s="1">
        <v>2018</v>
      </c>
      <c r="O2" s="1">
        <v>2019</v>
      </c>
      <c r="P2" s="1">
        <v>2020</v>
      </c>
      <c r="Q2" s="1">
        <v>2021</v>
      </c>
      <c r="R2" s="1">
        <v>2022</v>
      </c>
      <c r="S2" s="1">
        <v>2023</v>
      </c>
      <c r="U2" s="1">
        <v>2008</v>
      </c>
      <c r="V2" s="1">
        <v>2009</v>
      </c>
      <c r="W2" s="1">
        <v>2010</v>
      </c>
      <c r="X2" s="1">
        <v>2011</v>
      </c>
      <c r="Y2" s="1">
        <v>2012</v>
      </c>
      <c r="Z2" s="1">
        <v>2013</v>
      </c>
      <c r="AA2" s="1">
        <v>2014</v>
      </c>
      <c r="AB2" s="1">
        <v>2015</v>
      </c>
      <c r="AC2" s="1">
        <v>2016</v>
      </c>
      <c r="AD2" s="1">
        <v>2017</v>
      </c>
      <c r="AE2" s="1">
        <v>2018</v>
      </c>
      <c r="AF2" s="1">
        <v>2019</v>
      </c>
      <c r="AG2" s="1">
        <v>2020</v>
      </c>
      <c r="AH2" s="1">
        <v>2021</v>
      </c>
      <c r="AI2" s="1">
        <v>2022</v>
      </c>
      <c r="AJ2" s="1">
        <v>2023</v>
      </c>
      <c r="AM2" s="1">
        <v>2008</v>
      </c>
      <c r="AN2" s="1">
        <v>2009</v>
      </c>
      <c r="AO2" s="1">
        <v>2010</v>
      </c>
      <c r="AP2" s="1">
        <v>2011</v>
      </c>
      <c r="AQ2" s="1">
        <v>2012</v>
      </c>
      <c r="AR2" s="1">
        <v>2013</v>
      </c>
      <c r="AS2" s="1">
        <v>2014</v>
      </c>
      <c r="AT2" s="1">
        <v>2015</v>
      </c>
      <c r="AU2" s="1">
        <v>2016</v>
      </c>
      <c r="AV2" s="1">
        <v>2017</v>
      </c>
      <c r="AW2" s="1">
        <v>2018</v>
      </c>
      <c r="AX2" s="1">
        <v>2019</v>
      </c>
      <c r="AY2" s="1">
        <v>2020</v>
      </c>
      <c r="AZ2" s="1">
        <v>2021</v>
      </c>
      <c r="BA2" s="1">
        <v>2022</v>
      </c>
      <c r="BB2" s="1">
        <v>2023</v>
      </c>
      <c r="BE2" s="1">
        <v>2008</v>
      </c>
      <c r="BF2" s="1">
        <v>2009</v>
      </c>
      <c r="BG2" s="1">
        <v>2010</v>
      </c>
      <c r="BH2" s="1">
        <v>2011</v>
      </c>
      <c r="BI2" s="1">
        <v>2012</v>
      </c>
      <c r="BJ2" s="1">
        <v>2013</v>
      </c>
      <c r="BK2" s="1">
        <v>2014</v>
      </c>
      <c r="BL2" s="1">
        <v>2015</v>
      </c>
      <c r="BM2" s="1">
        <v>2016</v>
      </c>
      <c r="BN2" s="1">
        <v>2017</v>
      </c>
      <c r="BO2" s="1">
        <v>2018</v>
      </c>
      <c r="BP2" s="1">
        <v>2019</v>
      </c>
      <c r="BQ2" s="1">
        <v>2020</v>
      </c>
      <c r="BR2" s="1">
        <v>2021</v>
      </c>
      <c r="BS2" s="1">
        <v>2022</v>
      </c>
      <c r="BT2" s="1">
        <v>2023</v>
      </c>
      <c r="BW2" s="1">
        <v>2008</v>
      </c>
      <c r="BX2" s="1">
        <v>2009</v>
      </c>
      <c r="BY2" s="1">
        <v>2010</v>
      </c>
      <c r="BZ2" s="1">
        <v>2011</v>
      </c>
      <c r="CA2" s="1">
        <v>2012</v>
      </c>
      <c r="CB2" s="1">
        <v>2013</v>
      </c>
      <c r="CC2" s="1">
        <v>2014</v>
      </c>
      <c r="CD2" s="1">
        <v>2015</v>
      </c>
      <c r="CE2" s="1">
        <v>2016</v>
      </c>
      <c r="CF2" s="1">
        <v>2017</v>
      </c>
      <c r="CG2" s="1">
        <v>2018</v>
      </c>
      <c r="CH2" s="1">
        <v>2019</v>
      </c>
      <c r="CI2" s="1">
        <v>2020</v>
      </c>
      <c r="CJ2" s="1">
        <v>2021</v>
      </c>
      <c r="CK2" s="1">
        <v>2022</v>
      </c>
      <c r="CL2" s="1">
        <v>2023</v>
      </c>
    </row>
    <row r="3" spans="1:91">
      <c r="D3" s="1" t="s">
        <v>124</v>
      </c>
      <c r="V3" s="1" t="s">
        <v>43</v>
      </c>
      <c r="AN3" s="1" t="s">
        <v>44</v>
      </c>
      <c r="BF3" s="1" t="s">
        <v>45</v>
      </c>
      <c r="BX3" s="1" t="s">
        <v>59</v>
      </c>
    </row>
    <row r="4" spans="1:91">
      <c r="D4" s="1">
        <v>2008</v>
      </c>
      <c r="E4" s="1">
        <v>2009</v>
      </c>
      <c r="F4" s="1">
        <v>2010</v>
      </c>
      <c r="G4" s="1">
        <v>2011</v>
      </c>
      <c r="H4" s="1">
        <v>2012</v>
      </c>
      <c r="I4" s="1">
        <v>2013</v>
      </c>
      <c r="J4" s="1">
        <v>2014</v>
      </c>
      <c r="K4" s="1">
        <v>2015</v>
      </c>
      <c r="L4" s="1">
        <v>2016</v>
      </c>
      <c r="M4" s="1">
        <v>2017</v>
      </c>
      <c r="N4" s="1">
        <v>2018</v>
      </c>
      <c r="O4" s="1">
        <v>2019</v>
      </c>
      <c r="P4" s="1">
        <v>2020</v>
      </c>
      <c r="Q4" s="1">
        <v>2021</v>
      </c>
      <c r="R4" s="1">
        <v>2022</v>
      </c>
      <c r="S4" s="1">
        <v>2023</v>
      </c>
      <c r="U4" s="1">
        <v>2008</v>
      </c>
      <c r="V4" s="1">
        <v>2009</v>
      </c>
      <c r="W4" s="1">
        <v>2010</v>
      </c>
      <c r="X4" s="1">
        <v>2011</v>
      </c>
      <c r="Y4" s="1">
        <v>2012</v>
      </c>
      <c r="Z4" s="1">
        <v>2013</v>
      </c>
      <c r="AA4" s="1">
        <v>2014</v>
      </c>
      <c r="AB4" s="1">
        <v>2015</v>
      </c>
      <c r="AC4" s="1">
        <v>2016</v>
      </c>
      <c r="AD4" s="1">
        <v>2017</v>
      </c>
      <c r="AE4" s="1">
        <v>2018</v>
      </c>
      <c r="AF4" s="1">
        <v>2019</v>
      </c>
      <c r="AG4" s="1">
        <v>2020</v>
      </c>
      <c r="AH4" s="1">
        <v>2021</v>
      </c>
      <c r="AI4" s="1">
        <v>2022</v>
      </c>
      <c r="AJ4" s="1">
        <v>2023</v>
      </c>
      <c r="AM4" s="1">
        <v>2008</v>
      </c>
      <c r="AN4" s="1">
        <v>2009</v>
      </c>
      <c r="AO4" s="1">
        <v>2010</v>
      </c>
      <c r="AP4" s="1">
        <v>2011</v>
      </c>
      <c r="AQ4" s="1">
        <v>2012</v>
      </c>
      <c r="AR4" s="1">
        <v>2013</v>
      </c>
      <c r="AS4" s="1">
        <v>2014</v>
      </c>
      <c r="AT4" s="1">
        <v>2015</v>
      </c>
      <c r="AU4" s="1">
        <v>2016</v>
      </c>
      <c r="AV4" s="1">
        <v>2017</v>
      </c>
      <c r="AW4" s="1">
        <v>2018</v>
      </c>
      <c r="AX4" s="1">
        <v>2019</v>
      </c>
      <c r="AY4" s="1">
        <v>2020</v>
      </c>
      <c r="AZ4" s="1">
        <v>2021</v>
      </c>
      <c r="BA4" s="1">
        <v>2022</v>
      </c>
      <c r="BB4" s="1">
        <v>2023</v>
      </c>
      <c r="BE4" s="1">
        <v>2008</v>
      </c>
      <c r="BF4" s="1">
        <v>2009</v>
      </c>
      <c r="BG4" s="1">
        <v>2010</v>
      </c>
      <c r="BH4" s="1">
        <v>2011</v>
      </c>
      <c r="BI4" s="1">
        <v>2012</v>
      </c>
      <c r="BJ4" s="1">
        <v>2013</v>
      </c>
      <c r="BK4" s="1">
        <v>2014</v>
      </c>
      <c r="BL4" s="1">
        <v>2015</v>
      </c>
      <c r="BM4" s="1">
        <v>2016</v>
      </c>
      <c r="BN4" s="1">
        <v>2017</v>
      </c>
      <c r="BO4" s="1">
        <v>2018</v>
      </c>
      <c r="BP4" s="1">
        <v>2019</v>
      </c>
      <c r="BQ4" s="1">
        <v>2020</v>
      </c>
      <c r="BR4" s="1">
        <v>2021</v>
      </c>
      <c r="BS4" s="1">
        <v>2022</v>
      </c>
      <c r="BT4" s="1">
        <v>2023</v>
      </c>
      <c r="BW4" s="1">
        <v>2008</v>
      </c>
      <c r="BX4" s="1">
        <v>2009</v>
      </c>
      <c r="BY4" s="1">
        <v>2010</v>
      </c>
      <c r="BZ4" s="1">
        <v>2011</v>
      </c>
      <c r="CA4" s="1">
        <v>2012</v>
      </c>
      <c r="CB4" s="1">
        <v>2013</v>
      </c>
      <c r="CC4" s="1">
        <v>2014</v>
      </c>
      <c r="CD4" s="1">
        <v>2015</v>
      </c>
      <c r="CE4" s="1">
        <v>2016</v>
      </c>
      <c r="CF4" s="1">
        <v>2017</v>
      </c>
      <c r="CG4" s="1">
        <v>2018</v>
      </c>
      <c r="CH4" s="1">
        <v>2019</v>
      </c>
      <c r="CI4" s="1">
        <v>2020</v>
      </c>
      <c r="CJ4" s="1">
        <v>2021</v>
      </c>
      <c r="CK4" s="1">
        <v>2022</v>
      </c>
      <c r="CL4" s="1">
        <v>2023</v>
      </c>
    </row>
    <row r="5" spans="1:91">
      <c r="A5" s="1" t="s">
        <v>86</v>
      </c>
      <c r="B5" s="1" t="s">
        <v>79</v>
      </c>
      <c r="D5" s="3">
        <v>25.008692540462967</v>
      </c>
      <c r="E5" s="3">
        <v>21.140656186769771</v>
      </c>
      <c r="F5" s="3">
        <v>21.135768454908945</v>
      </c>
      <c r="G5" s="3">
        <v>20.645148650634273</v>
      </c>
      <c r="H5" s="3">
        <v>20.219053185970157</v>
      </c>
      <c r="I5" s="3">
        <v>21.61330994891097</v>
      </c>
      <c r="J5" s="3">
        <v>24.044946357777302</v>
      </c>
      <c r="K5" s="3">
        <v>23.489569847085907</v>
      </c>
      <c r="L5" s="3">
        <v>21.561844025423326</v>
      </c>
      <c r="M5" s="3">
        <v>23.104925104117203</v>
      </c>
      <c r="N5" s="3">
        <v>26.738416808043237</v>
      </c>
      <c r="O5" s="3">
        <v>28.343635627292574</v>
      </c>
      <c r="P5" s="3">
        <v>27.250393961469115</v>
      </c>
      <c r="Q5" s="3">
        <v>30.668753760376539</v>
      </c>
      <c r="R5" s="3">
        <v>33.770719388018406</v>
      </c>
      <c r="S5" s="3">
        <v>25.651589633528804</v>
      </c>
      <c r="U5" s="3">
        <v>31.351557995924274</v>
      </c>
      <c r="V5" s="3">
        <v>26.795747982909667</v>
      </c>
      <c r="W5" s="3">
        <v>27.386153927939471</v>
      </c>
      <c r="X5" s="3">
        <v>27.19964012878836</v>
      </c>
      <c r="Y5" s="3">
        <v>26.358387760700829</v>
      </c>
      <c r="Z5" s="3">
        <v>24.997145742765557</v>
      </c>
      <c r="AA5" s="3">
        <v>26.004803183534836</v>
      </c>
      <c r="AB5" s="3">
        <v>27.995066200644324</v>
      </c>
      <c r="AC5" s="3">
        <v>26.024156274674354</v>
      </c>
      <c r="AD5" s="3">
        <v>26.403895937565412</v>
      </c>
      <c r="AE5" s="3">
        <v>27.187707420682329</v>
      </c>
      <c r="AF5" s="3">
        <v>27.607080807006344</v>
      </c>
      <c r="AG5" s="3">
        <v>26.138786168921825</v>
      </c>
      <c r="AH5" s="3">
        <v>30.235324126554474</v>
      </c>
      <c r="AI5" s="3">
        <v>32.155018324881119</v>
      </c>
      <c r="AJ5" s="3">
        <v>28.822693289527873</v>
      </c>
      <c r="AM5" s="3">
        <v>24.493509681020075</v>
      </c>
      <c r="AN5" s="3">
        <v>20.707702069080121</v>
      </c>
      <c r="AO5" s="3">
        <v>20.995045543467185</v>
      </c>
      <c r="AP5" s="3">
        <v>22.187293367855005</v>
      </c>
      <c r="AQ5" s="3">
        <v>21.02227324747194</v>
      </c>
      <c r="AR5" s="3">
        <v>19.29621448505257</v>
      </c>
      <c r="AS5" s="3">
        <v>20.958345843197669</v>
      </c>
      <c r="AT5" s="3">
        <v>20.938471552783234</v>
      </c>
      <c r="AU5" s="3">
        <v>20.215977432100857</v>
      </c>
      <c r="AV5" s="3">
        <v>20.047389083774569</v>
      </c>
      <c r="AW5" s="3">
        <v>21.413638805802588</v>
      </c>
      <c r="AX5" s="3">
        <v>20.50195464326352</v>
      </c>
      <c r="AY5" s="3">
        <v>18.720113635197105</v>
      </c>
      <c r="AZ5" s="3">
        <v>21.718857936301312</v>
      </c>
      <c r="BA5" s="3">
        <v>22.386687414400313</v>
      </c>
      <c r="BB5" s="3">
        <v>17.966820652935596</v>
      </c>
      <c r="BE5" s="3">
        <v>28.410357566841764</v>
      </c>
      <c r="BF5" s="3">
        <v>20.502811425433261</v>
      </c>
      <c r="BG5" s="3">
        <v>24.48902132040817</v>
      </c>
      <c r="BH5" s="3">
        <v>25.718560330092679</v>
      </c>
      <c r="BI5" s="3">
        <v>20.726905383900977</v>
      </c>
      <c r="BJ5" s="3">
        <v>20.994243738992225</v>
      </c>
      <c r="BK5" s="3">
        <v>21.863544388346469</v>
      </c>
      <c r="BL5" s="3">
        <v>24.627087337443527</v>
      </c>
      <c r="BM5" s="3">
        <v>23.269616022602541</v>
      </c>
      <c r="BN5" s="3">
        <v>23.058989155519441</v>
      </c>
      <c r="BO5" s="3">
        <v>23.352204071005602</v>
      </c>
      <c r="BP5" s="3">
        <v>23.727573287246187</v>
      </c>
      <c r="BQ5" s="3">
        <v>19.88782598366296</v>
      </c>
      <c r="BR5" s="3">
        <v>22.134878979570257</v>
      </c>
      <c r="BS5" s="3">
        <v>23.267776427969483</v>
      </c>
      <c r="BT5" s="3">
        <v>19.127707699070783</v>
      </c>
      <c r="BW5" s="3">
        <v>33.156133930522181</v>
      </c>
      <c r="BX5" s="3">
        <v>27.208772638771539</v>
      </c>
      <c r="BY5" s="3">
        <v>26.929004450061591</v>
      </c>
      <c r="BZ5" s="3">
        <v>27.659129977171627</v>
      </c>
      <c r="CA5" s="3">
        <v>26.489113348513133</v>
      </c>
      <c r="CB5" s="3">
        <v>25.238504048826808</v>
      </c>
      <c r="CC5" s="3">
        <v>25.018767012271738</v>
      </c>
      <c r="CD5" s="3">
        <v>25.527478807267791</v>
      </c>
      <c r="CE5" s="3">
        <v>23.746833387366507</v>
      </c>
      <c r="CF5" s="3">
        <v>23.907055097401347</v>
      </c>
      <c r="CG5" s="3">
        <v>23.351220667392642</v>
      </c>
      <c r="CH5" s="3">
        <v>24.289742240831945</v>
      </c>
      <c r="CI5" s="3">
        <v>24.51488743645606</v>
      </c>
      <c r="CJ5" s="3">
        <v>26.304159825846945</v>
      </c>
      <c r="CK5" s="3">
        <v>27.063748686148951</v>
      </c>
      <c r="CL5" s="3">
        <v>26.114268093098254</v>
      </c>
      <c r="CM5" s="3"/>
    </row>
    <row r="6" spans="1:91" s="46" customFormat="1">
      <c r="A6" s="46" t="s">
        <v>87</v>
      </c>
      <c r="B6" s="46" t="s">
        <v>74</v>
      </c>
      <c r="D6" s="41">
        <v>17.686668271443367</v>
      </c>
      <c r="E6" s="41">
        <v>19.853039637544164</v>
      </c>
      <c r="F6" s="41">
        <v>20.690713091184719</v>
      </c>
      <c r="G6" s="41">
        <v>20.83557819464172</v>
      </c>
      <c r="H6" s="41">
        <v>21.124621725479496</v>
      </c>
      <c r="I6" s="41">
        <v>24.484194484575962</v>
      </c>
      <c r="J6" s="41">
        <v>24.526460704872264</v>
      </c>
      <c r="K6" s="41">
        <v>25.325177442067513</v>
      </c>
      <c r="L6" s="41">
        <v>25.729467377666786</v>
      </c>
      <c r="M6" s="41">
        <v>24.682608863407832</v>
      </c>
      <c r="N6" s="41">
        <v>26.733781912725657</v>
      </c>
      <c r="O6" s="41">
        <v>27.386959897885383</v>
      </c>
      <c r="P6" s="41">
        <v>26.205575555500694</v>
      </c>
      <c r="Q6" s="41">
        <v>26.622485323951405</v>
      </c>
      <c r="R6" s="41">
        <v>25.442785945572972</v>
      </c>
      <c r="S6" s="41">
        <f>+S7+S5</f>
        <v>25.870846525545126</v>
      </c>
      <c r="U6" s="41">
        <v>26.795001834387204</v>
      </c>
      <c r="V6" s="41">
        <v>23.090525652207017</v>
      </c>
      <c r="W6" s="41">
        <v>22.186978677514819</v>
      </c>
      <c r="X6" s="41">
        <v>22.091757471989499</v>
      </c>
      <c r="Y6" s="41">
        <v>23.900882935128809</v>
      </c>
      <c r="Z6" s="41">
        <v>23.536644271725287</v>
      </c>
      <c r="AA6" s="41">
        <v>24.691404962867207</v>
      </c>
      <c r="AB6" s="41">
        <v>26.325192092713923</v>
      </c>
      <c r="AC6" s="41">
        <v>25.772629388687662</v>
      </c>
      <c r="AD6" s="41">
        <v>27.165708507292791</v>
      </c>
      <c r="AE6" s="41">
        <v>26.603421137471315</v>
      </c>
      <c r="AF6" s="41">
        <v>26.671364748431021</v>
      </c>
      <c r="AG6" s="41">
        <v>26.819062375332507</v>
      </c>
      <c r="AH6" s="41">
        <v>27.918624135029024</v>
      </c>
      <c r="AI6" s="41">
        <v>27.619958576757309</v>
      </c>
      <c r="AJ6" s="41">
        <f>+AJ5+AJ7</f>
        <v>30.084741046473031</v>
      </c>
      <c r="AM6" s="41">
        <v>17.664742424818041</v>
      </c>
      <c r="AN6" s="41">
        <v>16.9527852420599</v>
      </c>
      <c r="AO6" s="41">
        <v>15.351743025364788</v>
      </c>
      <c r="AP6" s="41">
        <v>16.952267144659096</v>
      </c>
      <c r="AQ6" s="41">
        <v>16.862444949511449</v>
      </c>
      <c r="AR6" s="41">
        <v>17.484836314580825</v>
      </c>
      <c r="AS6" s="41">
        <v>18.161123771367258</v>
      </c>
      <c r="AT6" s="41">
        <v>19.590297522203677</v>
      </c>
      <c r="AU6" s="41">
        <v>19.079576333846664</v>
      </c>
      <c r="AV6" s="41">
        <v>18.882466446679125</v>
      </c>
      <c r="AW6" s="41">
        <v>19.428361787607354</v>
      </c>
      <c r="AX6" s="41">
        <v>20.238350063277117</v>
      </c>
      <c r="AY6" s="41">
        <v>21.00490804590272</v>
      </c>
      <c r="AZ6" s="41">
        <v>20.397986635424804</v>
      </c>
      <c r="BA6" s="41">
        <v>19.778724809234983</v>
      </c>
      <c r="BB6" s="41">
        <f>+BB7+BB5</f>
        <v>19.806714086073033</v>
      </c>
      <c r="BE6" s="41">
        <v>23.043834184682954</v>
      </c>
      <c r="BF6" s="41">
        <v>18.583178876553148</v>
      </c>
      <c r="BG6" s="41">
        <v>21.144446819680329</v>
      </c>
      <c r="BH6" s="41">
        <v>22.039146963400892</v>
      </c>
      <c r="BI6" s="41">
        <v>23.273844115075249</v>
      </c>
      <c r="BJ6" s="41">
        <v>24.050646505434081</v>
      </c>
      <c r="BK6" s="41">
        <v>24.354818641992285</v>
      </c>
      <c r="BL6" s="41">
        <v>23.963507475725731</v>
      </c>
      <c r="BM6" s="41">
        <v>21.213262257399233</v>
      </c>
      <c r="BN6" s="41">
        <v>22.102331645994202</v>
      </c>
      <c r="BO6" s="41">
        <v>22.667138435108473</v>
      </c>
      <c r="BP6" s="41">
        <v>20.5761316872428</v>
      </c>
      <c r="BQ6" s="41">
        <v>19.836458374579024</v>
      </c>
      <c r="BR6" s="41">
        <v>18.19745092054524</v>
      </c>
      <c r="BS6" s="41">
        <v>15.727090652395178</v>
      </c>
      <c r="BT6" s="41">
        <f>+BT7+BT5</f>
        <v>17.189125734816791</v>
      </c>
      <c r="BW6" s="41">
        <f t="shared" ref="BW6" si="0">+BW7+BW5</f>
        <v>21.677681887699372</v>
      </c>
      <c r="BX6" s="41">
        <f t="shared" ref="BX6" si="1">+BX7+BX5</f>
        <v>22.5424584280359</v>
      </c>
      <c r="BY6" s="41">
        <f t="shared" ref="BY6" si="2">+BY7+BY5</f>
        <v>21.7151601264483</v>
      </c>
      <c r="BZ6" s="41">
        <f t="shared" ref="BZ6" si="3">+BZ7+BZ5</f>
        <v>22.818184052521175</v>
      </c>
      <c r="CA6" s="41">
        <f t="shared" ref="CA6" si="4">+CA7+CA5</f>
        <v>21.750497300369421</v>
      </c>
      <c r="CB6" s="41">
        <f t="shared" ref="CB6" si="5">+CB7+CB5</f>
        <v>24.289459605565003</v>
      </c>
      <c r="CC6" s="41">
        <f t="shared" ref="CC6" si="6">+CC7+CC5</f>
        <v>24.759447058440912</v>
      </c>
      <c r="CD6" s="41">
        <f t="shared" ref="CD6" si="7">+CD7+CD5</f>
        <v>24.721568549161898</v>
      </c>
      <c r="CE6" s="41">
        <f t="shared" ref="CE6" si="8">+CE7+CE5</f>
        <v>22.141361528499964</v>
      </c>
      <c r="CF6" s="41">
        <f t="shared" ref="CF6" si="9">+CF7+CF5</f>
        <v>20.770143147526618</v>
      </c>
      <c r="CG6" s="41">
        <f t="shared" ref="CG6:CK6" si="10">+CG7+CG5</f>
        <v>18.742490328416501</v>
      </c>
      <c r="CH6" s="41">
        <f t="shared" ref="CH6" si="11">+CH7+CH5</f>
        <v>19.423476533862715</v>
      </c>
      <c r="CI6" s="41">
        <f t="shared" si="10"/>
        <v>19.570715323166301</v>
      </c>
      <c r="CJ6" s="41">
        <f t="shared" si="10"/>
        <v>19.06820166101453</v>
      </c>
      <c r="CK6" s="41">
        <f t="shared" si="10"/>
        <v>17.899611226725316</v>
      </c>
      <c r="CL6" s="41">
        <f t="shared" ref="CL6" si="12">+CL7+CL5</f>
        <v>17.048693480063335</v>
      </c>
    </row>
    <row r="7" spans="1:91" s="46" customFormat="1">
      <c r="A7" s="46" t="s">
        <v>88</v>
      </c>
      <c r="B7" s="46" t="s">
        <v>57</v>
      </c>
      <c r="D7" s="41">
        <v>-7.1522048849387776</v>
      </c>
      <c r="E7" s="41">
        <v>-0.72420998790487123</v>
      </c>
      <c r="F7" s="41">
        <v>0.27208817704755817</v>
      </c>
      <c r="G7" s="41">
        <v>0.56508080915975567</v>
      </c>
      <c r="H7" s="41">
        <v>1.5914758465036167</v>
      </c>
      <c r="I7" s="41">
        <v>3.4935963554777092</v>
      </c>
      <c r="J7" s="41">
        <v>1.1857111109917049</v>
      </c>
      <c r="K7" s="41">
        <v>2.3470071543310449</v>
      </c>
      <c r="L7" s="41">
        <v>4.4813241110756801</v>
      </c>
      <c r="M7" s="41">
        <v>1.9971304266102152</v>
      </c>
      <c r="N7" s="41">
        <v>0.1586679827057573</v>
      </c>
      <c r="O7" s="41">
        <v>-0.81663894121699576</v>
      </c>
      <c r="P7" s="41">
        <v>-1.1391987588181161</v>
      </c>
      <c r="Q7" s="41">
        <v>-4.2560075952900878</v>
      </c>
      <c r="R7" s="41">
        <v>-8.3424294776897394</v>
      </c>
      <c r="S7" s="41">
        <v>0.21925689201632223</v>
      </c>
      <c r="U7" s="41">
        <v>-1.8816804836616217</v>
      </c>
      <c r="V7" s="41">
        <v>-2.2921572215240009</v>
      </c>
      <c r="W7" s="41">
        <v>-3.6122664411979888</v>
      </c>
      <c r="X7" s="41">
        <v>-2.0987442044630327</v>
      </c>
      <c r="Y7" s="41">
        <v>-1.5489194286325882</v>
      </c>
      <c r="Z7" s="41">
        <v>-0.52035304966407592</v>
      </c>
      <c r="AA7" s="41">
        <v>0.18743821762603607</v>
      </c>
      <c r="AB7" s="41">
        <v>0.42186107062502642</v>
      </c>
      <c r="AC7" s="41">
        <v>1.775059556584532</v>
      </c>
      <c r="AD7" s="41">
        <v>1.4872601751176202</v>
      </c>
      <c r="AE7" s="41">
        <v>0.45608844891999023</v>
      </c>
      <c r="AF7" s="41">
        <v>0.33121476438676717</v>
      </c>
      <c r="AG7" s="41">
        <v>2.0353148698407639</v>
      </c>
      <c r="AH7" s="41">
        <v>-2.7851498947393152</v>
      </c>
      <c r="AI7" s="41">
        <v>-6.1201520130950415</v>
      </c>
      <c r="AJ7" s="41">
        <v>1.2620477569451583</v>
      </c>
      <c r="AM7" s="41">
        <v>-6.7396386259049157</v>
      </c>
      <c r="AN7" s="41">
        <v>-3.8642845587869656</v>
      </c>
      <c r="AO7" s="41">
        <v>-5.1624746555352417</v>
      </c>
      <c r="AP7" s="41">
        <v>-5.1012148974307916</v>
      </c>
      <c r="AQ7" s="41">
        <v>-4.0985616998460426</v>
      </c>
      <c r="AR7" s="41">
        <v>-1.9740595425664471</v>
      </c>
      <c r="AS7" s="41">
        <v>-2.8826172769019509</v>
      </c>
      <c r="AT7" s="41">
        <v>-1.2839420208367707</v>
      </c>
      <c r="AU7" s="41">
        <v>-1.0107282291828552</v>
      </c>
      <c r="AV7" s="41">
        <v>-1.1330810178246551</v>
      </c>
      <c r="AW7" s="41">
        <v>-1.9321708379108762</v>
      </c>
      <c r="AX7" s="41">
        <v>-0.23538336168598775</v>
      </c>
      <c r="AY7" s="41">
        <v>2.437065878986576</v>
      </c>
      <c r="AZ7" s="41">
        <v>-1.2851514362579191</v>
      </c>
      <c r="BA7" s="41">
        <v>-2.4032112111132853</v>
      </c>
      <c r="BB7" s="41">
        <v>1.8398934331374357</v>
      </c>
      <c r="BE7" s="41">
        <v>-6.4375322843256004</v>
      </c>
      <c r="BF7" s="41">
        <v>-3.4432940794687936</v>
      </c>
      <c r="BG7" s="41">
        <v>-4.6296740643146022</v>
      </c>
      <c r="BH7" s="41">
        <v>-4.8715694864869006</v>
      </c>
      <c r="BI7" s="41">
        <v>0.92831965588220933</v>
      </c>
      <c r="BJ7" s="41">
        <v>1.8510513767773531</v>
      </c>
      <c r="BK7" s="41">
        <v>1.1399459101952079</v>
      </c>
      <c r="BL7" s="41">
        <v>-2.0825949130120058</v>
      </c>
      <c r="BM7" s="41">
        <v>-2.7332732830288977</v>
      </c>
      <c r="BN7" s="41">
        <v>-1.9111891134737533</v>
      </c>
      <c r="BO7" s="41">
        <v>-2.1953922465301652</v>
      </c>
      <c r="BP7" s="41">
        <v>-3.349260508864786</v>
      </c>
      <c r="BQ7" s="41">
        <v>0.5626893511735892</v>
      </c>
      <c r="BR7" s="41">
        <v>-3.9602696302857279</v>
      </c>
      <c r="BS7" s="41">
        <v>-7.3382145319630947</v>
      </c>
      <c r="BT7" s="41">
        <v>-1.9385819642539925</v>
      </c>
      <c r="BW7" s="41">
        <v>-11.478452042822809</v>
      </c>
      <c r="BX7" s="41">
        <v>-4.6663142107356377</v>
      </c>
      <c r="BY7" s="41">
        <v>-5.2138443236132908</v>
      </c>
      <c r="BZ7" s="41">
        <v>-4.8409459246504536</v>
      </c>
      <c r="CA7" s="41">
        <v>-4.7386160481437116</v>
      </c>
      <c r="CB7" s="41">
        <v>-0.9490444432618057</v>
      </c>
      <c r="CC7" s="41">
        <v>-0.25931995383082684</v>
      </c>
      <c r="CD7" s="41">
        <v>-0.80591025810589234</v>
      </c>
      <c r="CE7" s="41">
        <v>-1.6054718588665453</v>
      </c>
      <c r="CF7" s="41">
        <v>-3.13691194987473</v>
      </c>
      <c r="CG7" s="41">
        <v>-4.6087303389761418</v>
      </c>
      <c r="CH7" s="41">
        <v>-4.8662657069692301</v>
      </c>
      <c r="CI7" s="41">
        <v>-4.9441721132897607</v>
      </c>
      <c r="CJ7" s="41">
        <v>-7.2359581648324154</v>
      </c>
      <c r="CK7" s="41">
        <v>-9.1641374594236353</v>
      </c>
      <c r="CL7" s="41">
        <v>-9.0655746130349186</v>
      </c>
    </row>
    <row r="8" spans="1:91">
      <c r="D8" s="1">
        <v>10000</v>
      </c>
      <c r="E8" s="1">
        <v>10000</v>
      </c>
      <c r="F8" s="1">
        <v>10000</v>
      </c>
      <c r="G8" s="1">
        <v>10000</v>
      </c>
      <c r="H8" s="1">
        <v>10000</v>
      </c>
      <c r="I8" s="1">
        <v>10000</v>
      </c>
      <c r="J8" s="1">
        <v>10000</v>
      </c>
      <c r="K8" s="1">
        <v>10000</v>
      </c>
      <c r="L8" s="1">
        <v>10000</v>
      </c>
      <c r="M8" s="1">
        <v>10000</v>
      </c>
      <c r="N8" s="1">
        <v>10000</v>
      </c>
      <c r="O8" s="1">
        <v>10000</v>
      </c>
      <c r="P8" s="1">
        <v>10000</v>
      </c>
      <c r="Q8" s="1">
        <v>10000</v>
      </c>
      <c r="R8" s="1">
        <v>10000</v>
      </c>
      <c r="S8" s="1">
        <v>10000</v>
      </c>
      <c r="T8" s="1">
        <f>+U8</f>
        <v>-10000</v>
      </c>
      <c r="U8" s="1">
        <v>-10000</v>
      </c>
      <c r="V8" s="1">
        <v>-10000</v>
      </c>
      <c r="W8" s="1">
        <v>-10000</v>
      </c>
      <c r="X8" s="1">
        <v>-10000</v>
      </c>
      <c r="Y8" s="1">
        <v>-10000</v>
      </c>
      <c r="Z8" s="1">
        <v>-10000</v>
      </c>
      <c r="AA8" s="1">
        <v>-10000</v>
      </c>
      <c r="AB8" s="1">
        <v>-10000</v>
      </c>
      <c r="AC8" s="1">
        <v>-10000</v>
      </c>
      <c r="AD8" s="1">
        <v>-10000</v>
      </c>
      <c r="AE8" s="1">
        <v>-10000</v>
      </c>
      <c r="AF8" s="1">
        <v>-10000</v>
      </c>
      <c r="AG8" s="1">
        <v>-10000</v>
      </c>
      <c r="AH8" s="1">
        <v>-10000</v>
      </c>
      <c r="AI8" s="1">
        <v>-10000</v>
      </c>
      <c r="AJ8" s="1">
        <v>-10000</v>
      </c>
      <c r="AK8" s="1">
        <v>-10000</v>
      </c>
      <c r="AL8" s="1">
        <f>+AM8</f>
        <v>10000</v>
      </c>
      <c r="AM8" s="1">
        <v>10000</v>
      </c>
      <c r="AN8" s="1">
        <v>10000</v>
      </c>
      <c r="AO8" s="1">
        <v>10000</v>
      </c>
      <c r="AP8" s="1">
        <v>10000</v>
      </c>
      <c r="AQ8" s="1">
        <v>10000</v>
      </c>
      <c r="AR8" s="1">
        <v>10000</v>
      </c>
      <c r="AS8" s="1">
        <v>10000</v>
      </c>
      <c r="AT8" s="1">
        <v>10000</v>
      </c>
      <c r="AU8" s="1">
        <v>10000</v>
      </c>
      <c r="AV8" s="1">
        <v>10000</v>
      </c>
      <c r="AW8" s="1">
        <v>10000</v>
      </c>
      <c r="AX8" s="1">
        <v>10000</v>
      </c>
      <c r="AY8" s="1">
        <v>10000</v>
      </c>
      <c r="AZ8" s="1">
        <v>10000</v>
      </c>
      <c r="BA8" s="1">
        <v>10000</v>
      </c>
      <c r="BB8" s="1">
        <v>10000</v>
      </c>
      <c r="BC8" s="1">
        <v>10000</v>
      </c>
      <c r="BD8" s="1">
        <f>+BE8</f>
        <v>-10000</v>
      </c>
      <c r="BE8" s="1">
        <v>-10000</v>
      </c>
      <c r="BF8" s="1">
        <v>-10000</v>
      </c>
      <c r="BG8" s="1">
        <v>-10000</v>
      </c>
      <c r="BH8" s="1">
        <v>-10000</v>
      </c>
      <c r="BI8" s="1">
        <v>-10000</v>
      </c>
      <c r="BJ8" s="1">
        <v>-10000</v>
      </c>
      <c r="BK8" s="1">
        <v>-10000</v>
      </c>
      <c r="BL8" s="1">
        <v>-10000</v>
      </c>
      <c r="BM8" s="1">
        <v>-10000</v>
      </c>
      <c r="BN8" s="1">
        <v>-10000</v>
      </c>
      <c r="BO8" s="1">
        <v>-10000</v>
      </c>
      <c r="BP8" s="1">
        <v>-10000</v>
      </c>
      <c r="BQ8" s="1">
        <v>-10000</v>
      </c>
      <c r="BR8" s="1">
        <v>-10000</v>
      </c>
      <c r="BS8" s="1">
        <v>-10000</v>
      </c>
      <c r="BT8" s="1">
        <v>-10000</v>
      </c>
      <c r="BU8" s="1">
        <v>-10000</v>
      </c>
      <c r="BV8" s="1">
        <f>+BW8</f>
        <v>10000</v>
      </c>
      <c r="BW8" s="1">
        <v>10000</v>
      </c>
      <c r="BX8" s="1">
        <v>10000</v>
      </c>
      <c r="BY8" s="1">
        <v>10000</v>
      </c>
      <c r="BZ8" s="1">
        <v>10000</v>
      </c>
      <c r="CA8" s="1">
        <v>10000</v>
      </c>
      <c r="CB8" s="1">
        <v>10000</v>
      </c>
      <c r="CC8" s="1">
        <v>10000</v>
      </c>
      <c r="CD8" s="1">
        <v>10000</v>
      </c>
      <c r="CE8" s="1">
        <v>10000</v>
      </c>
      <c r="CF8" s="1">
        <v>10000</v>
      </c>
      <c r="CG8" s="1">
        <v>10000</v>
      </c>
      <c r="CH8" s="1">
        <v>10000</v>
      </c>
      <c r="CI8" s="1">
        <v>10000</v>
      </c>
      <c r="CJ8" s="1">
        <v>10000</v>
      </c>
      <c r="CK8" s="1">
        <v>10000</v>
      </c>
      <c r="CL8" s="1">
        <v>10000</v>
      </c>
    </row>
    <row r="9" spans="1:91"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91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91"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91"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BAC2-54F2-4FAE-80E7-0B9CEA6F6D2B}">
  <sheetPr codeName="Munka4">
    <tabColor theme="9"/>
  </sheetPr>
  <dimension ref="A1:HC57"/>
  <sheetViews>
    <sheetView showGridLines="0" zoomScale="115" zoomScaleNormal="115" workbookViewId="0">
      <pane xSplit="2" ySplit="5" topLeftCell="C6" activePane="bottomRight" state="frozen"/>
      <selection activeCell="Q5" sqref="Q5"/>
      <selection pane="topRight" activeCell="Q5" sqref="Q5"/>
      <selection pane="bottomLeft" activeCell="Q5" sqref="Q5"/>
      <selection pane="bottomRight" activeCell="G11" sqref="G11"/>
    </sheetView>
  </sheetViews>
  <sheetFormatPr defaultColWidth="9.109375" defaultRowHeight="12"/>
  <cols>
    <col min="1" max="1" width="9.109375" style="4"/>
    <col min="2" max="2" width="24.44140625" style="4" customWidth="1"/>
    <col min="3" max="17" width="7.109375" style="4" customWidth="1"/>
    <col min="18" max="21" width="7.109375" style="6" customWidth="1"/>
    <col min="22" max="194" width="7.109375" style="4" customWidth="1"/>
    <col min="195" max="16384" width="9.109375" style="4"/>
  </cols>
  <sheetData>
    <row r="1" spans="1:211">
      <c r="C1" s="4" t="s">
        <v>15</v>
      </c>
      <c r="AS1" s="4" t="s">
        <v>98</v>
      </c>
      <c r="CH1" s="4" t="s">
        <v>19</v>
      </c>
      <c r="DW1" s="4" t="s">
        <v>23</v>
      </c>
      <c r="FL1" s="4" t="s">
        <v>21</v>
      </c>
    </row>
    <row r="2" spans="1:211">
      <c r="C2" s="4">
        <v>2014</v>
      </c>
      <c r="G2" s="4">
        <v>2015</v>
      </c>
      <c r="K2" s="4">
        <v>2016</v>
      </c>
      <c r="O2" s="4">
        <v>2017</v>
      </c>
      <c r="S2" s="7">
        <v>2018</v>
      </c>
      <c r="W2" s="4">
        <v>2019</v>
      </c>
      <c r="AA2" s="4">
        <v>2020</v>
      </c>
      <c r="AE2" s="4">
        <v>2021</v>
      </c>
      <c r="AI2" s="4">
        <v>2022</v>
      </c>
      <c r="AM2" s="4">
        <v>2023</v>
      </c>
      <c r="AS2" s="4">
        <v>2014</v>
      </c>
      <c r="AW2" s="4">
        <v>2015</v>
      </c>
      <c r="BA2" s="4">
        <v>2016</v>
      </c>
      <c r="BE2" s="4">
        <v>2017</v>
      </c>
      <c r="BI2" s="4">
        <v>2018</v>
      </c>
      <c r="BM2" s="4">
        <v>2019</v>
      </c>
      <c r="BQ2" s="4">
        <v>2020</v>
      </c>
      <c r="BU2" s="4">
        <v>2021</v>
      </c>
      <c r="BY2" s="4">
        <v>2022</v>
      </c>
      <c r="CC2" s="4">
        <v>2023</v>
      </c>
      <c r="CH2" s="4">
        <v>2014</v>
      </c>
      <c r="CL2" s="4">
        <v>2015</v>
      </c>
      <c r="CP2" s="4">
        <v>2016</v>
      </c>
      <c r="CT2" s="4">
        <v>2017</v>
      </c>
      <c r="CX2" s="4">
        <v>2018</v>
      </c>
      <c r="DB2" s="4">
        <v>2019</v>
      </c>
      <c r="DF2" s="4">
        <v>2020</v>
      </c>
      <c r="DJ2" s="4">
        <v>2021</v>
      </c>
      <c r="DN2" s="4">
        <v>2022</v>
      </c>
      <c r="DR2" s="4">
        <v>2023</v>
      </c>
      <c r="DW2" s="4">
        <v>2014</v>
      </c>
      <c r="EA2" s="4">
        <v>2015</v>
      </c>
      <c r="EE2" s="4">
        <v>2016</v>
      </c>
      <c r="EI2" s="4">
        <v>2017</v>
      </c>
      <c r="EM2" s="4">
        <v>2018</v>
      </c>
      <c r="EQ2" s="4">
        <v>2019</v>
      </c>
      <c r="EU2" s="4">
        <v>2020</v>
      </c>
      <c r="EY2" s="4">
        <v>2021</v>
      </c>
      <c r="FC2" s="4">
        <v>2022</v>
      </c>
      <c r="FG2" s="4">
        <v>2023</v>
      </c>
      <c r="FL2" s="4">
        <v>2013</v>
      </c>
      <c r="FP2" s="4">
        <v>2014</v>
      </c>
      <c r="FT2" s="4">
        <v>2015</v>
      </c>
      <c r="FX2" s="4">
        <v>2016</v>
      </c>
      <c r="GB2" s="4">
        <v>2017</v>
      </c>
      <c r="GF2" s="4">
        <v>2018</v>
      </c>
      <c r="GJ2" s="4">
        <v>2019</v>
      </c>
      <c r="GN2" s="4">
        <v>2020</v>
      </c>
      <c r="GR2" s="4">
        <v>2021</v>
      </c>
      <c r="GV2" s="4">
        <v>2022</v>
      </c>
      <c r="GZ2" s="4">
        <v>2023</v>
      </c>
    </row>
    <row r="3" spans="1:211">
      <c r="C3" s="5" t="s">
        <v>26</v>
      </c>
      <c r="D3" s="5" t="s">
        <v>27</v>
      </c>
      <c r="E3" s="5" t="s">
        <v>28</v>
      </c>
      <c r="F3" s="5" t="s">
        <v>29</v>
      </c>
      <c r="G3" s="5" t="s">
        <v>30</v>
      </c>
      <c r="H3" s="5" t="s">
        <v>31</v>
      </c>
      <c r="I3" s="5" t="s">
        <v>32</v>
      </c>
      <c r="J3" s="5" t="s">
        <v>33</v>
      </c>
      <c r="K3" s="5" t="s">
        <v>34</v>
      </c>
      <c r="L3" s="5" t="s">
        <v>35</v>
      </c>
      <c r="M3" s="5" t="s">
        <v>36</v>
      </c>
      <c r="N3" s="5" t="s">
        <v>37</v>
      </c>
      <c r="O3" s="5" t="s">
        <v>38</v>
      </c>
      <c r="P3" s="5" t="s">
        <v>39</v>
      </c>
      <c r="Q3" s="5" t="s">
        <v>40</v>
      </c>
      <c r="R3" s="5" t="s">
        <v>41</v>
      </c>
      <c r="S3" s="5" t="s">
        <v>80</v>
      </c>
      <c r="T3" s="5" t="s">
        <v>81</v>
      </c>
      <c r="U3" s="5" t="s">
        <v>82</v>
      </c>
      <c r="V3" s="5" t="s">
        <v>83</v>
      </c>
      <c r="W3" s="5" t="s">
        <v>111</v>
      </c>
      <c r="X3" s="5" t="s">
        <v>112</v>
      </c>
      <c r="Y3" s="5" t="s">
        <v>97</v>
      </c>
      <c r="Z3" s="5" t="s">
        <v>113</v>
      </c>
      <c r="AA3" s="5" t="s">
        <v>121</v>
      </c>
      <c r="AB3" s="5" t="s">
        <v>122</v>
      </c>
      <c r="AC3" s="5" t="s">
        <v>119</v>
      </c>
      <c r="AD3" s="5" t="s">
        <v>120</v>
      </c>
      <c r="AE3" s="5" t="s">
        <v>130</v>
      </c>
      <c r="AF3" s="5" t="s">
        <v>131</v>
      </c>
      <c r="AG3" s="5" t="s">
        <v>132</v>
      </c>
      <c r="AH3" s="5" t="s">
        <v>133</v>
      </c>
      <c r="AI3" s="5" t="s">
        <v>175</v>
      </c>
      <c r="AJ3" s="5" t="s">
        <v>172</v>
      </c>
      <c r="AK3" s="5" t="s">
        <v>173</v>
      </c>
      <c r="AL3" s="5" t="s">
        <v>174</v>
      </c>
      <c r="AM3" s="5" t="s">
        <v>199</v>
      </c>
      <c r="AN3" s="5" t="s">
        <v>200</v>
      </c>
      <c r="AO3" s="5" t="s">
        <v>194</v>
      </c>
      <c r="AP3" s="5" t="s">
        <v>193</v>
      </c>
      <c r="AQ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</row>
    <row r="4" spans="1:211">
      <c r="C4" s="4" t="s">
        <v>42</v>
      </c>
      <c r="AS4" s="4" t="s">
        <v>43</v>
      </c>
      <c r="CH4" s="4" t="s">
        <v>44</v>
      </c>
      <c r="DW4" s="4" t="s">
        <v>45</v>
      </c>
      <c r="FL4" s="4" t="s">
        <v>59</v>
      </c>
    </row>
    <row r="5" spans="1:211">
      <c r="C5" s="4">
        <v>2014</v>
      </c>
      <c r="G5" s="4">
        <v>2015</v>
      </c>
      <c r="K5" s="4">
        <v>2016</v>
      </c>
      <c r="O5" s="4">
        <v>2017</v>
      </c>
      <c r="S5" s="7">
        <v>2018</v>
      </c>
      <c r="W5" s="4">
        <v>2019</v>
      </c>
      <c r="AA5" s="4">
        <v>2020</v>
      </c>
      <c r="AE5" s="4">
        <v>2021</v>
      </c>
      <c r="AI5" s="4">
        <v>2022</v>
      </c>
      <c r="AM5" s="4">
        <v>2023</v>
      </c>
      <c r="AS5" s="4">
        <v>2014</v>
      </c>
      <c r="AW5" s="4">
        <v>2015</v>
      </c>
      <c r="BA5" s="4">
        <v>2016</v>
      </c>
      <c r="BE5" s="4">
        <v>2017</v>
      </c>
      <c r="BI5" s="4">
        <v>2018</v>
      </c>
      <c r="BM5" s="4">
        <v>2019</v>
      </c>
      <c r="BQ5" s="4">
        <v>2020</v>
      </c>
      <c r="BU5" s="4">
        <v>2021</v>
      </c>
      <c r="BY5" s="4">
        <v>2022</v>
      </c>
      <c r="CC5" s="4">
        <v>2023</v>
      </c>
      <c r="CH5" s="4">
        <v>2014</v>
      </c>
      <c r="CL5" s="4">
        <v>2015</v>
      </c>
      <c r="CP5" s="4">
        <v>2016</v>
      </c>
      <c r="CT5" s="4">
        <v>2017</v>
      </c>
      <c r="CX5" s="4">
        <v>2018</v>
      </c>
      <c r="DB5" s="4">
        <v>2019</v>
      </c>
      <c r="DF5" s="4">
        <v>2020</v>
      </c>
      <c r="DJ5" s="4">
        <v>2021</v>
      </c>
      <c r="DN5" s="4">
        <v>2022</v>
      </c>
      <c r="DR5" s="4">
        <v>2023</v>
      </c>
      <c r="DW5" s="4">
        <v>2014</v>
      </c>
      <c r="EA5" s="4">
        <v>2015</v>
      </c>
      <c r="EE5" s="4">
        <v>2016</v>
      </c>
      <c r="EI5" s="4">
        <v>2017</v>
      </c>
      <c r="EM5" s="4">
        <v>2018</v>
      </c>
      <c r="EQ5" s="4">
        <v>2019</v>
      </c>
      <c r="EU5" s="4">
        <v>2020</v>
      </c>
      <c r="EY5" s="4">
        <v>2021</v>
      </c>
      <c r="FC5" s="4">
        <v>2022</v>
      </c>
      <c r="FG5" s="4">
        <v>2023</v>
      </c>
      <c r="FL5" s="4">
        <v>2013</v>
      </c>
      <c r="FP5" s="4">
        <v>2014</v>
      </c>
      <c r="FT5" s="4">
        <v>2015</v>
      </c>
      <c r="FX5" s="4">
        <v>2016</v>
      </c>
      <c r="GB5" s="4">
        <v>2017</v>
      </c>
      <c r="GF5" s="4">
        <v>2018</v>
      </c>
      <c r="GJ5" s="4">
        <v>2019</v>
      </c>
      <c r="GN5" s="4">
        <v>2020</v>
      </c>
      <c r="GR5" s="4">
        <v>2021</v>
      </c>
      <c r="GV5" s="4">
        <v>2022</v>
      </c>
      <c r="GZ5" s="4">
        <v>2023</v>
      </c>
    </row>
    <row r="6" spans="1:211">
      <c r="A6" s="4" t="s">
        <v>89</v>
      </c>
      <c r="B6" s="4" t="s">
        <v>46</v>
      </c>
      <c r="C6" s="8">
        <v>7.0355582144414157</v>
      </c>
      <c r="D6" s="8">
        <v>6.6228037773696222</v>
      </c>
      <c r="E6" s="8">
        <v>6.3072155010652651</v>
      </c>
      <c r="F6" s="8">
        <v>6.3163859750562104</v>
      </c>
      <c r="G6" s="8">
        <v>6.838016725855077</v>
      </c>
      <c r="H6" s="8">
        <v>7.3079511425178652</v>
      </c>
      <c r="I6" s="8">
        <v>7.476511275372669</v>
      </c>
      <c r="J6" s="8">
        <v>7.9433794454458653</v>
      </c>
      <c r="K6" s="8">
        <v>7.7637624950634851</v>
      </c>
      <c r="L6" s="8">
        <v>8.5029667690393627</v>
      </c>
      <c r="M6" s="8">
        <v>8.8676749894197293</v>
      </c>
      <c r="N6" s="8">
        <v>8.6722934452404239</v>
      </c>
      <c r="O6" s="8">
        <v>8.0893432096920161</v>
      </c>
      <c r="P6" s="8">
        <v>7.8619770948815972</v>
      </c>
      <c r="Q6" s="8">
        <v>7.1627245511328734</v>
      </c>
      <c r="R6" s="8">
        <v>6.8199594576205378</v>
      </c>
      <c r="S6" s="8">
        <v>6.594803017899677</v>
      </c>
      <c r="T6" s="8">
        <v>5.8935524429218011</v>
      </c>
      <c r="U6" s="8">
        <v>4.7587826570294585</v>
      </c>
      <c r="V6" s="8">
        <v>4.26689883136667</v>
      </c>
      <c r="W6" s="8">
        <v>3.7792408397917061</v>
      </c>
      <c r="X6" s="8">
        <v>3.2742159982221026</v>
      </c>
      <c r="Y6" s="8">
        <v>3.1038128572795354</v>
      </c>
      <c r="Z6" s="8">
        <v>2.3243773479050915</v>
      </c>
      <c r="AA6" s="8">
        <v>2.2148721771838122</v>
      </c>
      <c r="AB6" s="8">
        <v>0.97685434504068358</v>
      </c>
      <c r="AC6" s="8">
        <v>1.4072188521313125</v>
      </c>
      <c r="AD6" s="8">
        <v>1.938278644686521</v>
      </c>
      <c r="AE6" s="8">
        <v>2.3863865429712652</v>
      </c>
      <c r="AF6" s="8">
        <v>3.0818179946498852</v>
      </c>
      <c r="AG6" s="8">
        <v>1.7212897311727409</v>
      </c>
      <c r="AH6" s="8">
        <v>0.20335608611149283</v>
      </c>
      <c r="AI6" s="8">
        <v>-1.6495144968928028</v>
      </c>
      <c r="AJ6" s="8">
        <v>-2.7312084437270334</v>
      </c>
      <c r="AK6" s="8">
        <v>-3.7485600110407864</v>
      </c>
      <c r="AL6" s="8">
        <v>-4.3829027311447613</v>
      </c>
      <c r="AM6" s="8">
        <v>-2.7523223633332137</v>
      </c>
      <c r="AN6" s="8">
        <v>-0.10647893842552059</v>
      </c>
      <c r="AO6" s="8">
        <v>2.9027309568965323</v>
      </c>
      <c r="AP6" s="8">
        <v>5.1362363328234864</v>
      </c>
      <c r="AQ6" s="8"/>
      <c r="AR6" s="8"/>
      <c r="AS6" s="8">
        <v>6.1545727124126275</v>
      </c>
      <c r="AT6" s="8">
        <v>6.118488511931135</v>
      </c>
      <c r="AU6" s="8">
        <v>6.3904985520957043</v>
      </c>
      <c r="AV6" s="8">
        <v>6.347932983550046</v>
      </c>
      <c r="AW6" s="8">
        <v>6.3285033812996394</v>
      </c>
      <c r="AX6" s="8">
        <v>5.9419380505546373</v>
      </c>
      <c r="AY6" s="8">
        <v>5.7303531694026555</v>
      </c>
      <c r="AZ6" s="8">
        <v>5.9171395284117985</v>
      </c>
      <c r="BA6" s="8">
        <v>6.2203882277528493</v>
      </c>
      <c r="BB6" s="8">
        <v>7.0242329625310518</v>
      </c>
      <c r="BC6" s="8">
        <v>7.4160266191568143</v>
      </c>
      <c r="BD6" s="8">
        <v>7.6101113470017117</v>
      </c>
      <c r="BE6" s="8">
        <v>7.7925059584211702</v>
      </c>
      <c r="BF6" s="8">
        <v>7.7187919334694337</v>
      </c>
      <c r="BG6" s="8">
        <v>7.5940787275563473</v>
      </c>
      <c r="BH6" s="8">
        <v>7.473334502635816</v>
      </c>
      <c r="BI6" s="8">
        <v>7.128090044707827</v>
      </c>
      <c r="BJ6" s="8">
        <v>6.8339642691431166</v>
      </c>
      <c r="BK6" s="8">
        <v>6.0943184092064024</v>
      </c>
      <c r="BL6" s="8">
        <v>5.9419506552123043</v>
      </c>
      <c r="BM6" s="8">
        <v>5.7798064695429554</v>
      </c>
      <c r="BN6" s="8">
        <v>5.9933671591941664</v>
      </c>
      <c r="BO6" s="8">
        <v>6.3724663975002311</v>
      </c>
      <c r="BP6" s="8">
        <v>5.9685139878736306</v>
      </c>
      <c r="BQ6" s="8">
        <v>5.8285849638930198</v>
      </c>
      <c r="BR6" s="8">
        <v>4.8726829863263266</v>
      </c>
      <c r="BS6" s="8">
        <v>5.5192656682492256</v>
      </c>
      <c r="BT6" s="8">
        <v>6.7394234471497851</v>
      </c>
      <c r="BU6" s="8">
        <v>6.9286392947802424</v>
      </c>
      <c r="BV6" s="8">
        <v>6.9460195080715952</v>
      </c>
      <c r="BW6" s="8">
        <v>4.9366386482911642</v>
      </c>
      <c r="BX6" s="8">
        <v>2.8157338083559114</v>
      </c>
      <c r="BY6" s="8">
        <v>1.4627790501923148</v>
      </c>
      <c r="BZ6" s="8">
        <v>0.2093757486400315</v>
      </c>
      <c r="CA6" s="8">
        <v>-8.8018711207715913E-2</v>
      </c>
      <c r="CB6" s="8">
        <v>-0.14099681418132637</v>
      </c>
      <c r="CC6" s="8">
        <v>0.89997237095662919</v>
      </c>
      <c r="CD6" s="8">
        <v>2.4215975495884021</v>
      </c>
      <c r="CE6" s="8">
        <v>3.5330989936123518</v>
      </c>
      <c r="CF6" s="8">
        <v>5.2011020329863511</v>
      </c>
      <c r="CG6" s="8"/>
      <c r="CH6" s="8">
        <v>1.1170155716240444</v>
      </c>
      <c r="CI6" s="8">
        <v>0.759557369377167</v>
      </c>
      <c r="CJ6" s="8">
        <v>0.68665014976844729</v>
      </c>
      <c r="CK6" s="8">
        <v>0.41038917572708972</v>
      </c>
      <c r="CL6" s="8">
        <v>1.024609438776132</v>
      </c>
      <c r="CM6" s="8">
        <v>1.3467716478058394</v>
      </c>
      <c r="CN6" s="8">
        <v>1.4043507625644325</v>
      </c>
      <c r="CO6" s="8">
        <v>2.0784175094596762</v>
      </c>
      <c r="CP6" s="8">
        <v>2.233100516416282</v>
      </c>
      <c r="CQ6" s="8">
        <v>2.8060547234894586</v>
      </c>
      <c r="CR6" s="8">
        <v>3.0232775795155042</v>
      </c>
      <c r="CS6" s="8">
        <v>2.9655217884777496</v>
      </c>
      <c r="CT6" s="8">
        <v>2.8643197968276497</v>
      </c>
      <c r="CU6" s="8">
        <v>2.685036980016752</v>
      </c>
      <c r="CV6" s="8">
        <v>2.9807074096581849</v>
      </c>
      <c r="CW6" s="8">
        <v>2.8370796943805332</v>
      </c>
      <c r="CX6" s="8">
        <v>2.5920249674919917</v>
      </c>
      <c r="CY6" s="8">
        <v>2.4974768050206513</v>
      </c>
      <c r="CZ6" s="8">
        <v>2.1947522302960136</v>
      </c>
      <c r="DA6" s="8">
        <v>2.0449989174278085</v>
      </c>
      <c r="DB6" s="8">
        <v>2.5044406946126978</v>
      </c>
      <c r="DC6" s="8">
        <v>2.6498700336223298</v>
      </c>
      <c r="DD6" s="8">
        <v>3.0164426658251693</v>
      </c>
      <c r="DE6" s="8">
        <v>3.701974170919565</v>
      </c>
      <c r="DF6" s="8">
        <v>3.7983634897879419</v>
      </c>
      <c r="DG6" s="8">
        <v>4.4148751702473836</v>
      </c>
      <c r="DH6" s="8">
        <v>5.0038842245602213</v>
      </c>
      <c r="DI6" s="8">
        <v>5.6952190560993952</v>
      </c>
      <c r="DJ6" s="8">
        <v>6.0309029555023139</v>
      </c>
      <c r="DK6" s="8">
        <v>5.8885675415024998</v>
      </c>
      <c r="DL6" s="8">
        <v>4.8592615527628045</v>
      </c>
      <c r="DM6" s="8">
        <v>3.3164627267204718</v>
      </c>
      <c r="DN6" s="8">
        <v>2.189201362075377</v>
      </c>
      <c r="DO6" s="8">
        <v>1.5887579939524241</v>
      </c>
      <c r="DP6" s="8">
        <v>1.5502845855010909</v>
      </c>
      <c r="DQ6" s="8">
        <v>1.8678615975347292</v>
      </c>
      <c r="DR6" s="8">
        <v>3.4244026071602938</v>
      </c>
      <c r="DS6" s="8">
        <v>4.5124067598900997</v>
      </c>
      <c r="DT6" s="8">
        <v>5.518971646663374</v>
      </c>
      <c r="DU6" s="8">
        <v>6.2121780403389737</v>
      </c>
      <c r="DV6" s="8"/>
      <c r="DW6" s="8">
        <v>4.3004603245655648</v>
      </c>
      <c r="DX6" s="8">
        <v>3.7601008859412151</v>
      </c>
      <c r="DY6" s="8">
        <v>3.8088790707617752</v>
      </c>
      <c r="DZ6" s="8">
        <v>3.8419477568447173</v>
      </c>
      <c r="EA6" s="8">
        <v>3.2297401781961401</v>
      </c>
      <c r="EB6" s="8">
        <v>2.5198792755507347</v>
      </c>
      <c r="EC6" s="8">
        <v>1.7049490883258349</v>
      </c>
      <c r="ED6" s="8">
        <v>1.1554301974390335</v>
      </c>
      <c r="EE6" s="8">
        <v>1.151077170737524</v>
      </c>
      <c r="EF6" s="8">
        <v>1.6944794997521753</v>
      </c>
      <c r="EG6" s="8">
        <v>2.0405114796516721</v>
      </c>
      <c r="EH6" s="8">
        <v>2.0147615461476747</v>
      </c>
      <c r="EI6" s="8">
        <v>1.7416407355712704</v>
      </c>
      <c r="EJ6" s="8">
        <v>1.6586370356747915</v>
      </c>
      <c r="EK6" s="8">
        <v>1.4229622236698203</v>
      </c>
      <c r="EL6" s="8">
        <v>1.7474943840661017</v>
      </c>
      <c r="EM6" s="8">
        <v>1.7209447071480106</v>
      </c>
      <c r="EN6" s="8">
        <v>1.6353880634335121</v>
      </c>
      <c r="EO6" s="8">
        <v>1.5377245778949979</v>
      </c>
      <c r="EP6" s="8">
        <v>0.76695751636168608</v>
      </c>
      <c r="EQ6" s="8">
        <v>0.95177984803956994</v>
      </c>
      <c r="ER6" s="8">
        <v>0.26774457124613782</v>
      </c>
      <c r="ES6" s="8">
        <v>-0.46253062362294206</v>
      </c>
      <c r="ET6" s="8">
        <v>8.8425475856138663E-2</v>
      </c>
      <c r="EU6" s="8">
        <v>-0.74149531189404128</v>
      </c>
      <c r="EV6" s="8">
        <v>-0.54471655123504281</v>
      </c>
      <c r="EW6" s="8">
        <v>1.5136667332864844</v>
      </c>
      <c r="EX6" s="8">
        <v>2.1174156527806463</v>
      </c>
      <c r="EY6" s="8">
        <v>3.4920090971881512</v>
      </c>
      <c r="EZ6" s="8">
        <v>3.090203257815189</v>
      </c>
      <c r="FA6" s="8">
        <v>1.1844924046149741</v>
      </c>
      <c r="FB6" s="8">
        <v>0.22223153174180449</v>
      </c>
      <c r="FC6" s="8">
        <v>-2.031729775053603</v>
      </c>
      <c r="FD6" s="8">
        <v>-2.9198084281672489</v>
      </c>
      <c r="FE6" s="8">
        <v>-3.4566519281356678</v>
      </c>
      <c r="FF6" s="8">
        <v>-5.1605542239879165</v>
      </c>
      <c r="FG6" s="8">
        <v>-3.4292478068093395</v>
      </c>
      <c r="FH6" s="8">
        <v>-1.482050254450729</v>
      </c>
      <c r="FI6" s="8">
        <v>-1.9499632700884173E-2</v>
      </c>
      <c r="FJ6" s="8">
        <v>1.8637597897120328</v>
      </c>
      <c r="FK6" s="8"/>
      <c r="FL6" s="39">
        <v>-4.1324786386249324</v>
      </c>
      <c r="FM6" s="39">
        <v>-2.6591978721252274</v>
      </c>
      <c r="FN6" s="39">
        <v>-1.6577716870102084</v>
      </c>
      <c r="FO6" s="39">
        <v>-0.90492889694328282</v>
      </c>
      <c r="FP6" s="39">
        <v>-0.612232851264779</v>
      </c>
      <c r="FQ6" s="39">
        <v>-0.52915637218450928</v>
      </c>
      <c r="FR6" s="39">
        <v>-0.24588204798470306</v>
      </c>
      <c r="FS6" s="39">
        <v>-0.42624846263157651</v>
      </c>
      <c r="FT6" s="39">
        <v>-0.54494402175862666</v>
      </c>
      <c r="FU6" s="39">
        <v>-0.47213888752274624</v>
      </c>
      <c r="FV6" s="39">
        <v>-0.6419012327630863</v>
      </c>
      <c r="FW6" s="39">
        <v>-0.82150691118891439</v>
      </c>
      <c r="FX6" s="39">
        <v>-0.93431323695228707</v>
      </c>
      <c r="FY6" s="39">
        <v>-1.132595166698221</v>
      </c>
      <c r="FZ6" s="39">
        <v>-1.1149250451992549</v>
      </c>
      <c r="GA6" s="39">
        <v>-1.0586322621629867</v>
      </c>
      <c r="GB6" s="39">
        <v>-1.2135234016233214</v>
      </c>
      <c r="GC6" s="39">
        <v>-1.6490626119355658</v>
      </c>
      <c r="GD6" s="39">
        <v>-1.9289860870633426</v>
      </c>
      <c r="GE6" s="39">
        <v>-2.4808012135953623</v>
      </c>
      <c r="GF6" s="39">
        <v>-2.7187939468780451</v>
      </c>
      <c r="GG6" s="39">
        <v>-2.8114020984741703</v>
      </c>
      <c r="GH6" s="39">
        <v>-3.1410703827609172</v>
      </c>
      <c r="GI6" s="8">
        <v>-3.3865100578645064</v>
      </c>
      <c r="GJ6" s="8">
        <v>-3.8711580263455065</v>
      </c>
      <c r="GK6" s="8">
        <v>-3.9632561850066952</v>
      </c>
      <c r="GL6" s="8">
        <v>-4.2106779664892873</v>
      </c>
      <c r="GM6" s="8">
        <v>-4.1027199310345752</v>
      </c>
      <c r="GN6" s="8">
        <v>-4.1738765849892481</v>
      </c>
      <c r="GO6" s="8">
        <v>-4.4032968731621391</v>
      </c>
      <c r="GP6" s="8">
        <v>-4.318221219935376</v>
      </c>
      <c r="GQ6" s="8">
        <v>-4.3126815541031229</v>
      </c>
      <c r="GR6" s="8">
        <v>-4.5802507714014018</v>
      </c>
      <c r="GS6" s="8">
        <v>-4.8212207454987981</v>
      </c>
      <c r="GT6" s="8">
        <v>-5.3935190564415443</v>
      </c>
      <c r="GU6" s="8">
        <v>-5.6730621082923154</v>
      </c>
      <c r="GV6" s="8">
        <v>-6.0069316617480748</v>
      </c>
      <c r="GW6" s="8">
        <v>-6.2312203187787194</v>
      </c>
      <c r="GX6" s="8">
        <v>-6.6444782900151207</v>
      </c>
      <c r="GY6" s="8">
        <v>-6.6797805534566779</v>
      </c>
      <c r="GZ6" s="8">
        <v>-5.9569008333812761</v>
      </c>
      <c r="HA6" s="8">
        <v>-5.381563561537531</v>
      </c>
      <c r="HB6" s="8">
        <v>-4.6650362423900278</v>
      </c>
      <c r="HC6" s="8">
        <v>-4.8823825543875037</v>
      </c>
    </row>
    <row r="7" spans="1:211">
      <c r="A7" s="4" t="s">
        <v>90</v>
      </c>
      <c r="B7" s="4" t="s">
        <v>47</v>
      </c>
      <c r="C7" s="8">
        <v>-4.5658722622121024</v>
      </c>
      <c r="D7" s="8">
        <v>-4.9769946856430138</v>
      </c>
      <c r="E7" s="8">
        <v>-5.3640931124475468</v>
      </c>
      <c r="F7" s="8">
        <v>-5.5985244124502165</v>
      </c>
      <c r="G7" s="8">
        <v>-5.3088532546135063</v>
      </c>
      <c r="H7" s="8">
        <v>-5.2162608553429104</v>
      </c>
      <c r="I7" s="8">
        <v>-5.283407085137843</v>
      </c>
      <c r="J7" s="8">
        <v>-5.6933627057978882</v>
      </c>
      <c r="K7" s="8">
        <v>-5.3772658725408853</v>
      </c>
      <c r="L7" s="8">
        <v>-4.8700278687154732</v>
      </c>
      <c r="M7" s="8">
        <v>-4.3285237290727396</v>
      </c>
      <c r="N7" s="8">
        <v>-3.6410210018569256</v>
      </c>
      <c r="O7" s="8">
        <v>-4.0539260352287876</v>
      </c>
      <c r="P7" s="8">
        <v>-4.507664154439853</v>
      </c>
      <c r="Q7" s="8">
        <v>-4.7250136949925219</v>
      </c>
      <c r="R7" s="8">
        <v>-4.9164684364955757</v>
      </c>
      <c r="S7" s="8">
        <v>-4.7937396991131349</v>
      </c>
      <c r="T7" s="8">
        <v>-4.6886004794024805</v>
      </c>
      <c r="U7" s="8">
        <v>-4.6628214803147339</v>
      </c>
      <c r="V7" s="8">
        <v>-4.588564257609864</v>
      </c>
      <c r="W7" s="8">
        <v>-4.2089220304672406</v>
      </c>
      <c r="X7" s="8">
        <v>-3.9317008443850798</v>
      </c>
      <c r="Y7" s="8">
        <v>-3.5808803492930767</v>
      </c>
      <c r="Z7" s="8">
        <v>-3.326150085549616</v>
      </c>
      <c r="AA7" s="8">
        <v>-3.4836137415269608</v>
      </c>
      <c r="AB7" s="8">
        <v>-3.3618181424757276</v>
      </c>
      <c r="AC7" s="8">
        <v>-3.4842094008018791</v>
      </c>
      <c r="AD7" s="8">
        <v>-3.4517007783624725</v>
      </c>
      <c r="AE7" s="8">
        <v>-3.5197698387284309</v>
      </c>
      <c r="AF7" s="8">
        <v>-3.6462598465507972</v>
      </c>
      <c r="AG7" s="8">
        <v>-3.8615796633246697</v>
      </c>
      <c r="AH7" s="8">
        <v>-4.1065220226399157</v>
      </c>
      <c r="AI7" s="8">
        <v>-3.8226488389043767</v>
      </c>
      <c r="AJ7" s="8">
        <v>-3.6803754218221214</v>
      </c>
      <c r="AK7" s="8">
        <v>-3.6826864555047001</v>
      </c>
      <c r="AL7" s="8">
        <v>-3.6210308343149729</v>
      </c>
      <c r="AM7" s="8">
        <v>-3.920035666976148</v>
      </c>
      <c r="AN7" s="8">
        <v>-4.169090709720348</v>
      </c>
      <c r="AO7" s="8">
        <v>-4.2929167434974556</v>
      </c>
      <c r="AP7" s="8">
        <v>-4.2904145928789097</v>
      </c>
      <c r="AQ7" s="8"/>
      <c r="AR7" s="8"/>
      <c r="AS7" s="8">
        <v>-5.5033168904128713</v>
      </c>
      <c r="AT7" s="8">
        <v>-6.7796695993417311</v>
      </c>
      <c r="AU7" s="8">
        <v>-7.0693998568264558</v>
      </c>
      <c r="AV7" s="8">
        <v>-6.5760525181861968</v>
      </c>
      <c r="AW7" s="8">
        <v>-6.9069855201403501</v>
      </c>
      <c r="AX7" s="8">
        <v>-6.2961839672104585</v>
      </c>
      <c r="AY7" s="8">
        <v>-6.5246744432049173</v>
      </c>
      <c r="AZ7" s="8">
        <v>-6.0457909408651611</v>
      </c>
      <c r="BA7" s="8">
        <v>-5.4343408303373186</v>
      </c>
      <c r="BB7" s="8">
        <v>-5.3466059597435933</v>
      </c>
      <c r="BC7" s="8">
        <v>-4.9938197410258374</v>
      </c>
      <c r="BD7" s="8">
        <v>-5.7922195176522511</v>
      </c>
      <c r="BE7" s="8">
        <v>-5.8483638233978024</v>
      </c>
      <c r="BF7" s="8">
        <v>-5.6419254072756191</v>
      </c>
      <c r="BG7" s="8">
        <v>-5.6855302948080331</v>
      </c>
      <c r="BH7" s="8">
        <v>-5.4579336573432791</v>
      </c>
      <c r="BI7" s="8">
        <v>-5.937029613006457</v>
      </c>
      <c r="BJ7" s="8">
        <v>-5.5969918047463878</v>
      </c>
      <c r="BK7" s="8">
        <v>-5.5037066788359166</v>
      </c>
      <c r="BL7" s="8">
        <v>-5.2261478067929685</v>
      </c>
      <c r="BM7" s="8">
        <v>-5.1328802463625323</v>
      </c>
      <c r="BN7" s="8">
        <v>-5.1004528587949158</v>
      </c>
      <c r="BO7" s="8">
        <v>-5.3127760669316153</v>
      </c>
      <c r="BP7" s="8">
        <v>-5.4767223345034211</v>
      </c>
      <c r="BQ7" s="8">
        <v>-5.1905819823484816</v>
      </c>
      <c r="BR7" s="8">
        <v>-4.9467712002698736</v>
      </c>
      <c r="BS7" s="8">
        <v>-3.5054442468791818</v>
      </c>
      <c r="BT7" s="8">
        <v>-4.6756131497826239</v>
      </c>
      <c r="BU7" s="8">
        <v>-5.2485809596792503</v>
      </c>
      <c r="BV7" s="8">
        <v>-5.4249256794185108</v>
      </c>
      <c r="BW7" s="8">
        <v>-6.7057053446096413</v>
      </c>
      <c r="BX7" s="8">
        <v>-5.4827433728560848</v>
      </c>
      <c r="BY7" s="8">
        <v>-4.9556376572292784</v>
      </c>
      <c r="BZ7" s="8">
        <v>-4.5568732702154726</v>
      </c>
      <c r="CA7" s="8">
        <v>-5.7343645635090876</v>
      </c>
      <c r="CB7" s="8">
        <v>-5.6887654563595671</v>
      </c>
      <c r="CC7" s="8">
        <v>-5.7407556368494506</v>
      </c>
      <c r="CD7" s="8">
        <v>-6.3160934914408413</v>
      </c>
      <c r="CE7" s="8">
        <v>-4.1804840235878116</v>
      </c>
      <c r="CF7" s="8">
        <v>-3.5771550761805182</v>
      </c>
      <c r="CG7" s="8"/>
      <c r="CH7" s="8">
        <v>-4.8820199114407359</v>
      </c>
      <c r="CI7" s="8">
        <v>-4.9172961086145905</v>
      </c>
      <c r="CJ7" s="8">
        <v>-5.1879215911867185</v>
      </c>
      <c r="CK7" s="8">
        <v>-4.6273865129717038</v>
      </c>
      <c r="CL7" s="8">
        <v>-4.7083980105806695</v>
      </c>
      <c r="CM7" s="8">
        <v>-4.3344148956951862</v>
      </c>
      <c r="CN7" s="8">
        <v>-4.2967645792188627</v>
      </c>
      <c r="CO7" s="8">
        <v>-4.5237021934067698</v>
      </c>
      <c r="CP7" s="8">
        <v>-4.5379856668229026</v>
      </c>
      <c r="CQ7" s="8">
        <v>-4.4649419209909524</v>
      </c>
      <c r="CR7" s="8">
        <v>-4.8426762208806862</v>
      </c>
      <c r="CS7" s="8">
        <v>-5.0099370340543565</v>
      </c>
      <c r="CT7" s="8">
        <v>-4.7946373368008661</v>
      </c>
      <c r="CU7" s="8">
        <v>-5.0834819286800919</v>
      </c>
      <c r="CV7" s="8">
        <v>-4.7575985767255879</v>
      </c>
      <c r="CW7" s="8">
        <v>-4.8739348667232969</v>
      </c>
      <c r="CX7" s="8">
        <v>-4.926878730193069</v>
      </c>
      <c r="CY7" s="8">
        <v>-4.8059053728431795</v>
      </c>
      <c r="CZ7" s="8">
        <v>-5.0126715114846148</v>
      </c>
      <c r="DA7" s="8">
        <v>-4.8091866274267669</v>
      </c>
      <c r="DB7" s="8">
        <v>-4.8911305901383653</v>
      </c>
      <c r="DC7" s="8">
        <v>-4.876911447706342</v>
      </c>
      <c r="DD7" s="8">
        <v>-4.7465037221911439</v>
      </c>
      <c r="DE7" s="8">
        <v>-4.7168114341936764</v>
      </c>
      <c r="DF7" s="8">
        <v>-4.484680244178656</v>
      </c>
      <c r="DG7" s="8">
        <v>-4.3052797498949076</v>
      </c>
      <c r="DH7" s="8">
        <v>-4.2859129914774146</v>
      </c>
      <c r="DI7" s="8">
        <v>-4.3845628288046674</v>
      </c>
      <c r="DJ7" s="8">
        <v>-4.7222734405779381</v>
      </c>
      <c r="DK7" s="8">
        <v>-4.7485607418721862</v>
      </c>
      <c r="DL7" s="8">
        <v>-4.8614909808930866</v>
      </c>
      <c r="DM7" s="8">
        <v>-4.925384014579536</v>
      </c>
      <c r="DN7" s="8">
        <v>-4.7998346017627984</v>
      </c>
      <c r="DO7" s="8">
        <v>-4.791955199418001</v>
      </c>
      <c r="DP7" s="8">
        <v>-4.4552329014290093</v>
      </c>
      <c r="DQ7" s="8">
        <v>-4.2868934650753276</v>
      </c>
      <c r="DR7" s="8">
        <v>-4.2172858521907699</v>
      </c>
      <c r="DS7" s="8">
        <v>-4.5542486612592885</v>
      </c>
      <c r="DT7" s="8">
        <v>-4.5786023572196601</v>
      </c>
      <c r="DU7" s="8">
        <v>-4.5336698696344513</v>
      </c>
      <c r="DV7" s="8"/>
      <c r="DW7" s="8">
        <v>-1.3615986424099895</v>
      </c>
      <c r="DX7" s="8">
        <v>-1.4731579877560184</v>
      </c>
      <c r="DY7" s="8">
        <v>-1.5913547695775303</v>
      </c>
      <c r="DZ7" s="8">
        <v>-1.594928917090676</v>
      </c>
      <c r="EA7" s="8">
        <v>-1.9306311588976122</v>
      </c>
      <c r="EB7" s="8">
        <v>-2.3117911477284676</v>
      </c>
      <c r="EC7" s="8">
        <v>-2.7103929208649853</v>
      </c>
      <c r="ED7" s="8">
        <v>-3.0389636322791604</v>
      </c>
      <c r="EE7" s="8">
        <v>-3.0731412842578054</v>
      </c>
      <c r="EF7" s="8">
        <v>-3.0509036029165473</v>
      </c>
      <c r="EG7" s="8">
        <v>-3.0376202715414755</v>
      </c>
      <c r="EH7" s="8">
        <v>-3.0813927732904123</v>
      </c>
      <c r="EI7" s="8">
        <v>-3.0050330361747948</v>
      </c>
      <c r="EJ7" s="8">
        <v>-2.9153488957341729</v>
      </c>
      <c r="EK7" s="8">
        <v>-2.8210629485976559</v>
      </c>
      <c r="EL7" s="8">
        <v>-2.7131279393597243</v>
      </c>
      <c r="EM7" s="8">
        <v>-2.6570034232405044</v>
      </c>
      <c r="EN7" s="8">
        <v>-2.5559677097455729</v>
      </c>
      <c r="EO7" s="8">
        <v>-2.4540700164558964</v>
      </c>
      <c r="EP7" s="8">
        <v>-2.3816517681302614</v>
      </c>
      <c r="EQ7" s="8">
        <v>-2.5261723021764046</v>
      </c>
      <c r="ER7" s="8">
        <v>-2.6910818547317956</v>
      </c>
      <c r="ES7" s="8">
        <v>-2.8045609765250163</v>
      </c>
      <c r="ET7" s="8">
        <v>-2.9196291848547813</v>
      </c>
      <c r="EU7" s="8">
        <v>-2.5121231366192167</v>
      </c>
      <c r="EV7" s="8">
        <v>-2.0895171703193065</v>
      </c>
      <c r="EW7" s="8">
        <v>-1.7712275453605744</v>
      </c>
      <c r="EX7" s="8">
        <v>-1.4194582643526985</v>
      </c>
      <c r="EY7" s="8">
        <v>-1.9047902846968647</v>
      </c>
      <c r="EZ7" s="8">
        <v>-2.5499485618978697</v>
      </c>
      <c r="FA7" s="8">
        <v>-2.9926902854776887</v>
      </c>
      <c r="FB7" s="8">
        <v>-3.3728721929304832</v>
      </c>
      <c r="FC7" s="8">
        <v>-3.0488651044791877</v>
      </c>
      <c r="FD7" s="8">
        <v>-2.579285101602991</v>
      </c>
      <c r="FE7" s="8">
        <v>-2.1482808156564239</v>
      </c>
      <c r="FF7" s="8">
        <v>-1.9095227150846545</v>
      </c>
      <c r="FG7" s="8">
        <v>-2.0456765728107356</v>
      </c>
      <c r="FH7" s="8">
        <v>-2.2185408727677265</v>
      </c>
      <c r="FI7" s="8">
        <v>-2.5452904184520313</v>
      </c>
      <c r="FJ7" s="8">
        <v>-2.7645729282894127</v>
      </c>
      <c r="FK7" s="8"/>
      <c r="FL7" s="39">
        <v>-1.8769676843133223</v>
      </c>
      <c r="FM7" s="39">
        <v>-1.708884867083146</v>
      </c>
      <c r="FN7" s="39">
        <v>-1.7495587976597831</v>
      </c>
      <c r="FO7" s="39">
        <v>-2.2051470938358677</v>
      </c>
      <c r="FP7" s="39">
        <v>-2.4996961752808211</v>
      </c>
      <c r="FQ7" s="39">
        <v>-2.8578282040826113</v>
      </c>
      <c r="FR7" s="39">
        <v>-2.7516301804728447</v>
      </c>
      <c r="FS7" s="39">
        <v>-1.2764223271360711</v>
      </c>
      <c r="FT7" s="39">
        <v>-0.77179205379650873</v>
      </c>
      <c r="FU7" s="39">
        <v>-1.1096816945230337</v>
      </c>
      <c r="FV7" s="39">
        <v>-1.158396867720294</v>
      </c>
      <c r="FW7" s="39">
        <v>-1.8574366089632095</v>
      </c>
      <c r="FX7" s="39">
        <v>-2.0189878562860426</v>
      </c>
      <c r="FY7" s="39">
        <v>-2.0831323020172343</v>
      </c>
      <c r="FZ7" s="39">
        <v>-2.3306291457870421</v>
      </c>
      <c r="GA7" s="39">
        <v>-2.1274741073630201</v>
      </c>
      <c r="GB7" s="39">
        <v>-2.4377250156088626</v>
      </c>
      <c r="GC7" s="39">
        <v>-2.7395828156090234</v>
      </c>
      <c r="GD7" s="39">
        <v>-2.5100059928053131</v>
      </c>
      <c r="GE7" s="39">
        <v>-2.2935942448763846</v>
      </c>
      <c r="GF7" s="39">
        <v>-2.3654729517381932</v>
      </c>
      <c r="GG7" s="39">
        <v>-2.0286936329905041</v>
      </c>
      <c r="GH7" s="39">
        <v>-2.4003786693622788</v>
      </c>
      <c r="GI7" s="8">
        <v>-2.5764846099047105</v>
      </c>
      <c r="GJ7" s="8">
        <v>-2.2092450372273462</v>
      </c>
      <c r="GK7" s="8">
        <v>-2.0959276693616484</v>
      </c>
      <c r="GL7" s="8">
        <v>-2.0341967513772237</v>
      </c>
      <c r="GM7" s="8">
        <v>-2.1425865514744173</v>
      </c>
      <c r="GN7" s="8">
        <v>-2.0841196530078632</v>
      </c>
      <c r="GO7" s="8">
        <v>-1.892786276037641</v>
      </c>
      <c r="GP7" s="8">
        <v>-2.1098987505238571</v>
      </c>
      <c r="GQ7" s="8">
        <v>-2.2799110384894701</v>
      </c>
      <c r="GR7" s="8">
        <v>-2.6213443825339304</v>
      </c>
      <c r="GS7" s="8">
        <v>-2.8196409276072965</v>
      </c>
      <c r="GT7" s="8">
        <v>-2.6319247417910794</v>
      </c>
      <c r="GU7" s="8">
        <v>-2.7046985869945179</v>
      </c>
      <c r="GV7" s="8">
        <v>-3.2179675609792326</v>
      </c>
      <c r="GW7" s="8">
        <v>-3.4786487473803618</v>
      </c>
      <c r="GX7" s="8">
        <v>-3.8916861833142482</v>
      </c>
      <c r="GY7" s="8">
        <v>-3.546870185184404</v>
      </c>
      <c r="GZ7" s="8">
        <v>-3.4005537265565775</v>
      </c>
      <c r="HA7" s="8">
        <v>-3.0742490453392</v>
      </c>
      <c r="HB7" s="8">
        <v>-2.8887217809026327</v>
      </c>
      <c r="HC7" s="8">
        <v>-3.1203036151829884</v>
      </c>
    </row>
    <row r="8" spans="1:211">
      <c r="A8" s="4" t="s">
        <v>91</v>
      </c>
      <c r="B8" s="4" t="s">
        <v>48</v>
      </c>
      <c r="C8" s="8">
        <v>4.2597288873782793</v>
      </c>
      <c r="D8" s="8">
        <v>3.8713645328732027</v>
      </c>
      <c r="E8" s="8">
        <v>4.2751344534059994</v>
      </c>
      <c r="F8" s="8">
        <v>4.1452249655592812</v>
      </c>
      <c r="G8" s="8">
        <v>4.3498874184096303</v>
      </c>
      <c r="H8" s="8">
        <v>4.8421831044341879</v>
      </c>
      <c r="I8" s="8">
        <v>4.3196671623444693</v>
      </c>
      <c r="J8" s="8">
        <v>4.672512756693914</v>
      </c>
      <c r="K8" s="8">
        <v>4.0021549519913782</v>
      </c>
      <c r="L8" s="8">
        <v>2.7229646286918503</v>
      </c>
      <c r="M8" s="8">
        <v>1.8660488697117907</v>
      </c>
      <c r="N8" s="8">
        <v>-0.56929501386381376</v>
      </c>
      <c r="O8" s="8">
        <v>-0.28397100554440718</v>
      </c>
      <c r="P8" s="8">
        <v>0.30347836239793813</v>
      </c>
      <c r="Q8" s="8">
        <v>0.50201869821790057</v>
      </c>
      <c r="R8" s="8">
        <v>0.94098661031740272</v>
      </c>
      <c r="S8" s="8">
        <v>1.3576703288461349</v>
      </c>
      <c r="T8" s="8">
        <v>1.5067035791157548</v>
      </c>
      <c r="U8" s="8">
        <v>2.1386633462710694</v>
      </c>
      <c r="V8" s="8">
        <v>2.7338409446332026</v>
      </c>
      <c r="W8" s="8">
        <v>2.1328237207122327</v>
      </c>
      <c r="X8" s="8">
        <v>2.0203618665534315</v>
      </c>
      <c r="Y8" s="8">
        <v>1.5761295641057369</v>
      </c>
      <c r="Z8" s="8">
        <v>2.0624006901639373</v>
      </c>
      <c r="AA8" s="8">
        <v>2.34597132436385</v>
      </c>
      <c r="AB8" s="8">
        <v>2.4536158619753707</v>
      </c>
      <c r="AC8" s="8">
        <v>2.9395315274640286</v>
      </c>
      <c r="AD8" s="8">
        <v>2.4521324684034758</v>
      </c>
      <c r="AE8" s="8">
        <v>2.4902114164055682</v>
      </c>
      <c r="AF8" s="8">
        <v>2.0180756654794147</v>
      </c>
      <c r="AG8" s="8">
        <v>1.8126337238285082</v>
      </c>
      <c r="AH8" s="8">
        <v>2.1189954995145039</v>
      </c>
      <c r="AI8" s="8">
        <v>2.809724764919761</v>
      </c>
      <c r="AJ8" s="8">
        <v>3.1170676953971137</v>
      </c>
      <c r="AK8" s="8">
        <v>2.7007918846973569</v>
      </c>
      <c r="AL8" s="8">
        <v>1.7126630329325143</v>
      </c>
      <c r="AM8" s="8">
        <v>0.84700138666897518</v>
      </c>
      <c r="AN8" s="8">
        <v>0.47907715132571432</v>
      </c>
      <c r="AO8" s="8">
        <v>0.4053218927698321</v>
      </c>
      <c r="AP8" s="8">
        <v>0.34346251332967376</v>
      </c>
      <c r="AQ8" s="8"/>
      <c r="AR8" s="8"/>
      <c r="AS8" s="8">
        <v>2.7750506199084142</v>
      </c>
      <c r="AT8" s="8">
        <v>3.2529906956136458</v>
      </c>
      <c r="AU8" s="8">
        <v>1.7735004663602405</v>
      </c>
      <c r="AV8" s="8">
        <v>1.1603046663118142</v>
      </c>
      <c r="AW8" s="8">
        <v>1.9740492125295521</v>
      </c>
      <c r="AX8" s="8">
        <v>2.6981014383489312</v>
      </c>
      <c r="AY8" s="8">
        <v>3.0153641386298524</v>
      </c>
      <c r="AZ8" s="8">
        <v>2.6808077091794145</v>
      </c>
      <c r="BA8" s="8">
        <v>2.0994165900244326</v>
      </c>
      <c r="BB8" s="8">
        <v>1.3017295519171861</v>
      </c>
      <c r="BC8" s="8">
        <v>1.2630460294322403</v>
      </c>
      <c r="BD8" s="8">
        <v>1.0337794464830479</v>
      </c>
      <c r="BE8" s="8">
        <v>0.26803839914762689</v>
      </c>
      <c r="BF8" s="8">
        <v>-7.422651110801376E-2</v>
      </c>
      <c r="BG8" s="8">
        <v>-0.34507415423314375</v>
      </c>
      <c r="BH8" s="8">
        <v>0.36411256370941142</v>
      </c>
      <c r="BI8" s="8">
        <v>0.2620063354809401</v>
      </c>
      <c r="BJ8" s="8">
        <v>0.15685979856567203</v>
      </c>
      <c r="BK8" s="8">
        <v>0.1892567975772827</v>
      </c>
      <c r="BL8" s="8">
        <v>-2.6976541313458838E-2</v>
      </c>
      <c r="BM8" s="8">
        <v>-0.20216736894211407</v>
      </c>
      <c r="BN8" s="8">
        <v>0.30060097166834682</v>
      </c>
      <c r="BO8" s="8">
        <v>0.20587391352482248</v>
      </c>
      <c r="BP8" s="8">
        <v>0.2630925788036732</v>
      </c>
      <c r="BQ8" s="8">
        <v>0.82036502347107765</v>
      </c>
      <c r="BR8" s="8">
        <v>0.9452821813311304</v>
      </c>
      <c r="BS8" s="8">
        <v>1.2496104705515738</v>
      </c>
      <c r="BT8" s="8">
        <v>1.1424118066518061</v>
      </c>
      <c r="BU8" s="8">
        <v>0.74329909874868239</v>
      </c>
      <c r="BV8" s="8">
        <v>0.86261990749343953</v>
      </c>
      <c r="BW8" s="8">
        <v>1.2209822765781295</v>
      </c>
      <c r="BX8" s="8">
        <v>1.5889790510680037</v>
      </c>
      <c r="BY8" s="8">
        <v>1.3573811610553992</v>
      </c>
      <c r="BZ8" s="8">
        <v>0.97929419922053818</v>
      </c>
      <c r="CA8" s="8">
        <v>0.58096857397666501</v>
      </c>
      <c r="CB8" s="8">
        <v>-0.18355642749683965</v>
      </c>
      <c r="CC8" s="8">
        <v>0.11649663730060754</v>
      </c>
      <c r="CD8" s="8">
        <v>0.64219479175931771</v>
      </c>
      <c r="CE8" s="8">
        <v>0.45007947259637682</v>
      </c>
      <c r="CF8" s="8">
        <v>1.3754788494388026</v>
      </c>
      <c r="CG8" s="8"/>
      <c r="CH8" s="8">
        <v>3.2434111086569342</v>
      </c>
      <c r="CI8" s="8">
        <v>3.2262569129583687</v>
      </c>
      <c r="CJ8" s="8">
        <v>3.3089408334804076</v>
      </c>
      <c r="CK8" s="8">
        <v>3.1725918306074137</v>
      </c>
      <c r="CL8" s="8">
        <v>3.2558587229604434</v>
      </c>
      <c r="CM8" s="8">
        <v>3.3059279476689047</v>
      </c>
      <c r="CN8" s="8">
        <v>3.8942578585210099</v>
      </c>
      <c r="CO8" s="8">
        <v>3.7607841704401026</v>
      </c>
      <c r="CP8" s="8">
        <v>3.5994999523841784</v>
      </c>
      <c r="CQ8" s="8">
        <v>3.5106316803770765</v>
      </c>
      <c r="CR8" s="8">
        <v>2.2425610887138494</v>
      </c>
      <c r="CS8" s="8">
        <v>1.9975557721923169</v>
      </c>
      <c r="CT8" s="8">
        <v>2.0484743128007632</v>
      </c>
      <c r="CU8" s="8">
        <v>1.7594605453721515</v>
      </c>
      <c r="CV8" s="8">
        <v>1.9379343144767087</v>
      </c>
      <c r="CW8" s="8">
        <v>2.0312979086021072</v>
      </c>
      <c r="CX8" s="8">
        <v>2.0237034372436646</v>
      </c>
      <c r="CY8" s="8">
        <v>2.3035456320691359</v>
      </c>
      <c r="CZ8" s="8">
        <v>2.4349630242809872</v>
      </c>
      <c r="DA8" s="8">
        <v>2.4315573803356778</v>
      </c>
      <c r="DB8" s="8">
        <v>2.190081562807169</v>
      </c>
      <c r="DC8" s="8">
        <v>2.2964229858714602</v>
      </c>
      <c r="DD8" s="8">
        <v>2.3151120482330945</v>
      </c>
      <c r="DE8" s="8">
        <v>2.4480921104514266</v>
      </c>
      <c r="DF8" s="8">
        <v>2.6164250269031122</v>
      </c>
      <c r="DG8" s="8">
        <v>2.8679870070647326</v>
      </c>
      <c r="DH8" s="8">
        <v>3.0667679750652654</v>
      </c>
      <c r="DI8" s="8">
        <v>2.8944886092957458</v>
      </c>
      <c r="DJ8" s="8">
        <v>2.4847398251762232</v>
      </c>
      <c r="DK8" s="8">
        <v>2.1833718895390741</v>
      </c>
      <c r="DL8" s="8">
        <v>2.0035068012718082</v>
      </c>
      <c r="DM8" s="8">
        <v>1.0577106656252711</v>
      </c>
      <c r="DN8" s="8">
        <v>0.9002375324928511</v>
      </c>
      <c r="DO8" s="8">
        <v>0.53551787489475666</v>
      </c>
      <c r="DP8" s="8">
        <v>0.28919449379005546</v>
      </c>
      <c r="DQ8" s="8">
        <v>0.51968181373508116</v>
      </c>
      <c r="DR8" s="8">
        <v>3.880284204919849E-2</v>
      </c>
      <c r="DS8" s="8">
        <v>4.4029059179058437E-3</v>
      </c>
      <c r="DT8" s="8">
        <v>2.3400601413446194E-2</v>
      </c>
      <c r="DU8" s="8">
        <v>0.11350759008597164</v>
      </c>
      <c r="DV8" s="8"/>
      <c r="DW8" s="8">
        <v>-0.22488425075328899</v>
      </c>
      <c r="DX8" s="8">
        <v>-0.37739208778884131</v>
      </c>
      <c r="DY8" s="8">
        <v>-0.35102443710724213</v>
      </c>
      <c r="DZ8" s="8">
        <v>-0.15126809814745693</v>
      </c>
      <c r="EA8" s="8">
        <v>0.17785884416399844</v>
      </c>
      <c r="EB8" s="8">
        <v>0.42566394600734908</v>
      </c>
      <c r="EC8" s="8">
        <v>1.2611102176646607</v>
      </c>
      <c r="ED8" s="8">
        <v>3.0288545540773275</v>
      </c>
      <c r="EE8" s="8">
        <v>3.0592294850646899</v>
      </c>
      <c r="EF8" s="8">
        <v>3.1837772962737279</v>
      </c>
      <c r="EG8" s="8">
        <v>2.1650729221447778</v>
      </c>
      <c r="EH8" s="8">
        <v>5.2667070283467197E-2</v>
      </c>
      <c r="EI8" s="8">
        <v>-0.38181653739822113</v>
      </c>
      <c r="EJ8" s="8">
        <v>-0.82635428942000322</v>
      </c>
      <c r="EK8" s="8">
        <v>-0.74333490709807759</v>
      </c>
      <c r="EL8" s="8">
        <v>-0.83866975001712551</v>
      </c>
      <c r="EM8" s="8">
        <v>-0.66937930600413309</v>
      </c>
      <c r="EN8" s="8">
        <v>-0.51075768315818693</v>
      </c>
      <c r="EO8" s="8">
        <v>-0.27434007348797362</v>
      </c>
      <c r="EP8" s="8">
        <v>0.37652462430987182</v>
      </c>
      <c r="EQ8" s="8">
        <v>0.28215900399515242</v>
      </c>
      <c r="ER8" s="8">
        <v>0.35865218638225577</v>
      </c>
      <c r="ES8" s="8">
        <v>0.19513345734672116</v>
      </c>
      <c r="ET8" s="8">
        <v>0.19464194565698548</v>
      </c>
      <c r="EU8" s="8">
        <v>0.68253074241465206</v>
      </c>
      <c r="EV8" s="8">
        <v>0.61886870541978944</v>
      </c>
      <c r="EW8" s="8">
        <v>0.75119217238630043</v>
      </c>
      <c r="EX8" s="8">
        <v>0.61491308707558856</v>
      </c>
      <c r="EY8" s="8">
        <v>0.29767004281467935</v>
      </c>
      <c r="EZ8" s="8">
        <v>1.0821587097386036</v>
      </c>
      <c r="FA8" s="8">
        <v>0.99127157370451202</v>
      </c>
      <c r="FB8" s="8">
        <v>0.33893300936205201</v>
      </c>
      <c r="FC8" s="8">
        <v>0.22017735368907018</v>
      </c>
      <c r="FD8" s="8">
        <v>-0.33794432801804908</v>
      </c>
      <c r="FE8" s="8">
        <v>-0.1235984403276057</v>
      </c>
      <c r="FF8" s="8">
        <v>0.87144717689420048</v>
      </c>
      <c r="FG8" s="8">
        <v>0.3974229177887349</v>
      </c>
      <c r="FH8" s="8">
        <v>0.36129239549900327</v>
      </c>
      <c r="FI8" s="8">
        <v>0.29199018966754814</v>
      </c>
      <c r="FJ8" s="8">
        <v>0.49575830309202229</v>
      </c>
      <c r="FK8" s="8"/>
      <c r="FL8" s="39">
        <v>3.3494319693598564</v>
      </c>
      <c r="FM8" s="39">
        <v>3.502198961742871</v>
      </c>
      <c r="FN8" s="39">
        <v>4.0470029451320197</v>
      </c>
      <c r="FO8" s="39">
        <v>4.2862804852430001</v>
      </c>
      <c r="FP8" s="39">
        <v>5.3979409364745923</v>
      </c>
      <c r="FQ8" s="39">
        <v>4.8856327294284547</v>
      </c>
      <c r="FR8" s="39">
        <v>4.2665113632920724</v>
      </c>
      <c r="FS8" s="39">
        <v>4.066882910436715</v>
      </c>
      <c r="FT8" s="39">
        <v>4.4552353434190914</v>
      </c>
      <c r="FU8" s="39">
        <v>4.4140067869965085</v>
      </c>
      <c r="FV8" s="39">
        <v>4.5784166351510684</v>
      </c>
      <c r="FW8" s="39">
        <v>4.3037404517289835</v>
      </c>
      <c r="FX8" s="39">
        <v>3.4615387002148994</v>
      </c>
      <c r="FY8" s="39">
        <v>3.9029797421506176</v>
      </c>
      <c r="FZ8" s="39">
        <v>4.4912352485792573</v>
      </c>
      <c r="GA8" s="39">
        <v>4.1214474681129643</v>
      </c>
      <c r="GB8" s="39">
        <v>3.5321542564054678</v>
      </c>
      <c r="GC8" s="39">
        <v>3.206091694188177</v>
      </c>
      <c r="GD8" s="39">
        <v>2.3642529993077566</v>
      </c>
      <c r="GE8" s="39">
        <v>2.8305586234459406</v>
      </c>
      <c r="GF8" s="39">
        <v>3.0667712132803828</v>
      </c>
      <c r="GG8" s="39">
        <v>2.9225245070588279</v>
      </c>
      <c r="GH8" s="39">
        <v>2.7684180124672073</v>
      </c>
      <c r="GI8" s="8">
        <v>2.5739126383769206</v>
      </c>
      <c r="GJ8" s="8">
        <v>2.8504435548042002</v>
      </c>
      <c r="GK8" s="8">
        <v>2.5903083289401865</v>
      </c>
      <c r="GL8" s="8">
        <v>2.6491162675826052</v>
      </c>
      <c r="GM8" s="8">
        <v>2.6506800385342535</v>
      </c>
      <c r="GN8" s="8">
        <v>2.9760428855997918</v>
      </c>
      <c r="GO8" s="8">
        <v>3.2737991961066282</v>
      </c>
      <c r="GP8" s="8">
        <v>3.3665189173299916</v>
      </c>
      <c r="GQ8" s="8">
        <v>3.5444807552650692</v>
      </c>
      <c r="GR8" s="8">
        <v>3.1044087230246249</v>
      </c>
      <c r="GS8" s="8">
        <v>2.9044878193090882</v>
      </c>
      <c r="GT8" s="8">
        <v>2.9896674180375489</v>
      </c>
      <c r="GU8" s="8">
        <v>3.3132899386521366</v>
      </c>
      <c r="GV8" s="8">
        <v>3.2970156438123093</v>
      </c>
      <c r="GW8" s="8">
        <v>3.3875526330968451</v>
      </c>
      <c r="GX8" s="8">
        <v>3.2498841476144693</v>
      </c>
      <c r="GY8" s="8">
        <v>3.5290707572988218</v>
      </c>
      <c r="GZ8" s="8">
        <v>3.3670904777483015</v>
      </c>
      <c r="HA8" s="8">
        <v>3.3116170172542918</v>
      </c>
      <c r="HB8" s="8">
        <v>3.810905814642354</v>
      </c>
      <c r="HC8" s="8">
        <v>3.1421929868558505</v>
      </c>
    </row>
    <row r="9" spans="1:211">
      <c r="A9" s="4" t="s">
        <v>171</v>
      </c>
      <c r="B9" s="4" t="s">
        <v>84</v>
      </c>
      <c r="C9" s="8">
        <v>6.7294148396075926</v>
      </c>
      <c r="D9" s="8">
        <v>5.5171736245998115</v>
      </c>
      <c r="E9" s="8">
        <v>5.2182568420237176</v>
      </c>
      <c r="F9" s="8">
        <v>4.8630865281652751</v>
      </c>
      <c r="G9" s="8">
        <v>5.879050889651201</v>
      </c>
      <c r="H9" s="8">
        <v>6.9338733916091426</v>
      </c>
      <c r="I9" s="8">
        <v>6.5127713525792954</v>
      </c>
      <c r="J9" s="8">
        <v>6.9225294963418911</v>
      </c>
      <c r="K9" s="8">
        <v>6.388651574513978</v>
      </c>
      <c r="L9" s="8">
        <v>6.3559035290157393</v>
      </c>
      <c r="M9" s="8">
        <v>6.4052001300587804</v>
      </c>
      <c r="N9" s="8">
        <v>4.4619774295196848</v>
      </c>
      <c r="O9" s="8">
        <v>3.7514461689188212</v>
      </c>
      <c r="P9" s="8">
        <v>3.6577913028396822</v>
      </c>
      <c r="Q9" s="8">
        <v>2.939729554358252</v>
      </c>
      <c r="R9" s="8">
        <v>2.8444776314423645</v>
      </c>
      <c r="S9" s="8">
        <v>3.1587336476326771</v>
      </c>
      <c r="T9" s="8">
        <v>2.7116555426350755</v>
      </c>
      <c r="U9" s="8">
        <v>2.2346245229857939</v>
      </c>
      <c r="V9" s="8">
        <v>2.4121755183900087</v>
      </c>
      <c r="W9" s="8">
        <v>1.7031425300366982</v>
      </c>
      <c r="X9" s="8">
        <v>1.3628770203904543</v>
      </c>
      <c r="Y9" s="8">
        <v>1.0990620720921955</v>
      </c>
      <c r="Z9" s="8">
        <v>1.0606279525194129</v>
      </c>
      <c r="AA9" s="8">
        <v>1.0772297600207015</v>
      </c>
      <c r="AB9" s="8">
        <v>6.8652064540326574E-2</v>
      </c>
      <c r="AC9" s="8">
        <v>0.86254097879346192</v>
      </c>
      <c r="AD9" s="8">
        <v>0.9387103347275243</v>
      </c>
      <c r="AE9" s="8">
        <v>1.3568281206484025</v>
      </c>
      <c r="AF9" s="8">
        <v>1.4536338135785027</v>
      </c>
      <c r="AG9" s="8">
        <v>-0.32765620832342091</v>
      </c>
      <c r="AH9" s="8">
        <v>-1.7841704370139189</v>
      </c>
      <c r="AI9" s="8">
        <v>-2.6624385708774185</v>
      </c>
      <c r="AJ9" s="8">
        <v>-3.2945161701520407</v>
      </c>
      <c r="AK9" s="8">
        <v>-4.7304545818481296</v>
      </c>
      <c r="AL9" s="8">
        <v>-6.2912705325272196</v>
      </c>
      <c r="AM9" s="8">
        <v>-5.8253566436403865</v>
      </c>
      <c r="AN9" s="8">
        <v>-3.7964924968201541</v>
      </c>
      <c r="AO9" s="8">
        <v>-0.98486389383109119</v>
      </c>
      <c r="AP9" s="8">
        <v>1.1892842532742505</v>
      </c>
      <c r="AQ9" s="8"/>
      <c r="AR9" s="8"/>
      <c r="AS9" s="8">
        <v>3.4263064419081704</v>
      </c>
      <c r="AT9" s="8">
        <v>2.591872903348313</v>
      </c>
      <c r="AU9" s="8">
        <v>1.0947259761068842</v>
      </c>
      <c r="AV9" s="8">
        <v>0.93231186475046246</v>
      </c>
      <c r="AW9" s="8">
        <v>1.3956920293295878</v>
      </c>
      <c r="AX9" s="8">
        <v>2.3439783105723677</v>
      </c>
      <c r="AY9" s="8">
        <v>2.2211632074188801</v>
      </c>
      <c r="AZ9" s="8">
        <v>2.5522742173607482</v>
      </c>
      <c r="BA9" s="8">
        <v>2.8855801120370108</v>
      </c>
      <c r="BB9" s="8">
        <v>2.979471052862082</v>
      </c>
      <c r="BC9" s="8">
        <v>3.6853665674983729</v>
      </c>
      <c r="BD9" s="8">
        <v>2.8517839923397865</v>
      </c>
      <c r="BE9" s="8">
        <v>2.2122362594099032</v>
      </c>
      <c r="BF9" s="8">
        <v>2.0026400150858001</v>
      </c>
      <c r="BG9" s="8">
        <v>1.5634210755928399</v>
      </c>
      <c r="BH9" s="8">
        <v>2.3795134090019485</v>
      </c>
      <c r="BI9" s="8">
        <v>1.4530667671823085</v>
      </c>
      <c r="BJ9" s="8">
        <v>1.3937834729783993</v>
      </c>
      <c r="BK9" s="8">
        <v>0.77986852794776829</v>
      </c>
      <c r="BL9" s="8">
        <v>0.68873148622252589</v>
      </c>
      <c r="BM9" s="8">
        <v>0.44466527989489746</v>
      </c>
      <c r="BN9" s="8">
        <v>1.1934692170696404</v>
      </c>
      <c r="BO9" s="8">
        <v>1.2654738692411451</v>
      </c>
      <c r="BP9" s="8">
        <v>0.75483991064780342</v>
      </c>
      <c r="BQ9" s="8">
        <v>1.4583680050156167</v>
      </c>
      <c r="BR9" s="8">
        <v>0.87119396738758337</v>
      </c>
      <c r="BS9" s="8">
        <v>3.2634777189155506</v>
      </c>
      <c r="BT9" s="8">
        <v>3.206268438047466</v>
      </c>
      <c r="BU9" s="8">
        <v>2.4233574338496755</v>
      </c>
      <c r="BV9" s="8">
        <v>2.3837137361465239</v>
      </c>
      <c r="BW9" s="8">
        <v>-0.54804132117781468</v>
      </c>
      <c r="BX9" s="8">
        <v>-1.0779885601898971</v>
      </c>
      <c r="BY9" s="8">
        <v>-2.1354370945691836</v>
      </c>
      <c r="BZ9" s="8">
        <v>-3.3682033223549026</v>
      </c>
      <c r="CA9" s="8">
        <v>-5.2414522674115887</v>
      </c>
      <c r="CB9" s="8">
        <v>-6.01335488818511</v>
      </c>
      <c r="CC9" s="8">
        <v>-4.7243216020648342</v>
      </c>
      <c r="CD9" s="8">
        <v>-3.2523011500931216</v>
      </c>
      <c r="CE9" s="8">
        <v>-0.19730555737908209</v>
      </c>
      <c r="CF9" s="8">
        <v>2.9993930699986056</v>
      </c>
      <c r="CG9" s="8"/>
      <c r="CH9" s="8">
        <v>-0.52159323115975731</v>
      </c>
      <c r="CI9" s="8">
        <v>-0.93148182627905485</v>
      </c>
      <c r="CJ9" s="8">
        <v>-1.1923306079378637</v>
      </c>
      <c r="CK9" s="8">
        <v>-1.0444055066372004</v>
      </c>
      <c r="CL9" s="8">
        <v>-0.42792984884409413</v>
      </c>
      <c r="CM9" s="8">
        <v>0.31828469977955787</v>
      </c>
      <c r="CN9" s="8">
        <v>1.0018440418665797</v>
      </c>
      <c r="CO9" s="8">
        <v>1.315499486493009</v>
      </c>
      <c r="CP9" s="8">
        <v>1.2946148019775578</v>
      </c>
      <c r="CQ9" s="8">
        <v>1.8517444828755827</v>
      </c>
      <c r="CR9" s="8">
        <v>0.42316244734866748</v>
      </c>
      <c r="CS9" s="8">
        <v>-4.6859473384289974E-2</v>
      </c>
      <c r="CT9" s="8">
        <v>0.11815677282754677</v>
      </c>
      <c r="CU9" s="8">
        <v>-0.63898440329118822</v>
      </c>
      <c r="CV9" s="8">
        <v>0.16104314740930592</v>
      </c>
      <c r="CW9" s="8">
        <v>-5.5572637406564596E-3</v>
      </c>
      <c r="CX9" s="8">
        <v>-0.31115032545741261</v>
      </c>
      <c r="CY9" s="8">
        <v>-4.8829357533923812E-3</v>
      </c>
      <c r="CZ9" s="8">
        <v>-0.38295625690761392</v>
      </c>
      <c r="DA9" s="8">
        <v>-0.33263032966328065</v>
      </c>
      <c r="DB9" s="8">
        <v>-0.19660833271849842</v>
      </c>
      <c r="DC9" s="8">
        <v>6.9381571787447971E-2</v>
      </c>
      <c r="DD9" s="8">
        <v>0.58505099186711984</v>
      </c>
      <c r="DE9" s="8">
        <v>1.4332548471773152</v>
      </c>
      <c r="DF9" s="8">
        <v>1.9301082725123981</v>
      </c>
      <c r="DG9" s="8">
        <v>2.9775824274172087</v>
      </c>
      <c r="DH9" s="8">
        <v>3.7847392081480722</v>
      </c>
      <c r="DI9" s="8">
        <v>4.205144836590474</v>
      </c>
      <c r="DJ9" s="8">
        <v>3.793369340100599</v>
      </c>
      <c r="DK9" s="8">
        <v>3.3233786891693877</v>
      </c>
      <c r="DL9" s="8">
        <v>2.0012773731415261</v>
      </c>
      <c r="DM9" s="8">
        <v>-0.55121062223379313</v>
      </c>
      <c r="DN9" s="8">
        <v>-1.7103957071945701</v>
      </c>
      <c r="DO9" s="8">
        <v>-2.6676793305708197</v>
      </c>
      <c r="DP9" s="8">
        <v>-2.6157538221378633</v>
      </c>
      <c r="DQ9" s="8">
        <v>-1.899350053805517</v>
      </c>
      <c r="DR9" s="8">
        <v>-0.75408040298127732</v>
      </c>
      <c r="DS9" s="8">
        <v>-3.7438995451283041E-2</v>
      </c>
      <c r="DT9" s="8">
        <v>0.96376989085715969</v>
      </c>
      <c r="DU9" s="8">
        <v>1.7920157607904939</v>
      </c>
      <c r="DV9" s="8"/>
      <c r="DW9" s="8">
        <v>2.7137101892742375</v>
      </c>
      <c r="DX9" s="8">
        <v>1.9094179258584008</v>
      </c>
      <c r="DY9" s="8">
        <v>1.8664998640770036</v>
      </c>
      <c r="DZ9" s="8">
        <v>2.0957507416065848</v>
      </c>
      <c r="EA9" s="8">
        <v>1.4770975927434629</v>
      </c>
      <c r="EB9" s="8">
        <v>0.63388028586154643</v>
      </c>
      <c r="EC9" s="8">
        <v>0.25591964553672852</v>
      </c>
      <c r="ED9" s="8">
        <v>1.145695529540973</v>
      </c>
      <c r="EE9" s="8">
        <v>1.13741379653</v>
      </c>
      <c r="EF9" s="8">
        <v>1.827600399980718</v>
      </c>
      <c r="EG9" s="8">
        <v>1.1682110310329585</v>
      </c>
      <c r="EH9" s="8">
        <v>-1.0138411029567393</v>
      </c>
      <c r="EI9" s="8">
        <v>-1.6452088380017456</v>
      </c>
      <c r="EJ9" s="8">
        <v>-2.0831871383943801</v>
      </c>
      <c r="EK9" s="8">
        <v>-2.141555158462173</v>
      </c>
      <c r="EL9" s="8">
        <v>-1.8044214111761219</v>
      </c>
      <c r="EM9" s="8">
        <v>-1.6053214664103996</v>
      </c>
      <c r="EN9" s="8">
        <v>-1.431222629788425</v>
      </c>
      <c r="EO9" s="8">
        <v>-1.1906855120488715</v>
      </c>
      <c r="EP9" s="8">
        <v>-1.2382808936006391</v>
      </c>
      <c r="EQ9" s="8">
        <v>-1.2924526027661443</v>
      </c>
      <c r="ER9" s="8">
        <v>-2.0649015438061071</v>
      </c>
      <c r="ES9" s="8">
        <v>-3.072172575171948</v>
      </c>
      <c r="ET9" s="8">
        <v>-2.6365617633416574</v>
      </c>
      <c r="EU9" s="8">
        <v>-2.5710877060986062</v>
      </c>
      <c r="EV9" s="8">
        <v>-2.0152572368406867</v>
      </c>
      <c r="EW9" s="8">
        <v>0.49373881163139038</v>
      </c>
      <c r="EX9" s="8">
        <v>1.3129774913557946</v>
      </c>
      <c r="EY9" s="8">
        <v>1.8848888553059657</v>
      </c>
      <c r="EZ9" s="8">
        <v>1.6224134056559234</v>
      </c>
      <c r="FA9" s="8">
        <v>-0.81692630715820258</v>
      </c>
      <c r="FB9" s="8">
        <v>-2.8118073966792938</v>
      </c>
      <c r="FC9" s="8">
        <v>-4.8604175258437206</v>
      </c>
      <c r="FD9" s="8">
        <v>-5.8370378577882898</v>
      </c>
      <c r="FE9" s="8">
        <v>-5.7285311841196984</v>
      </c>
      <c r="FF9" s="8">
        <v>-6.1986297621783715</v>
      </c>
      <c r="FG9" s="8">
        <v>-5.0775014618313392</v>
      </c>
      <c r="FH9" s="8">
        <v>-3.339298731719452</v>
      </c>
      <c r="FI9" s="8">
        <v>-2.2727998614853679</v>
      </c>
      <c r="FJ9" s="8">
        <v>-0.4051366978207428</v>
      </c>
      <c r="FK9" s="8"/>
      <c r="FL9" s="39">
        <v>-2.6605177355863754</v>
      </c>
      <c r="FM9" s="39">
        <v>-0.86652937053957946</v>
      </c>
      <c r="FN9" s="39">
        <v>0.63931779620140383</v>
      </c>
      <c r="FO9" s="39">
        <v>1.176134469787153</v>
      </c>
      <c r="FP9" s="39">
        <v>2.2864980294796786</v>
      </c>
      <c r="FQ9" s="39">
        <v>1.4994020347950638</v>
      </c>
      <c r="FR9" s="39">
        <v>1.2696050873076521</v>
      </c>
      <c r="FS9" s="39">
        <v>2.3646767328207998</v>
      </c>
      <c r="FT9" s="39">
        <v>3.1386297152659335</v>
      </c>
      <c r="FU9" s="39">
        <v>2.8321214929321532</v>
      </c>
      <c r="FV9" s="39">
        <v>2.7783092172796584</v>
      </c>
      <c r="FW9" s="39">
        <v>1.6248593181891913</v>
      </c>
      <c r="FX9" s="39">
        <v>0.50817555110270185</v>
      </c>
      <c r="FY9" s="39">
        <v>0.68755763745961562</v>
      </c>
      <c r="FZ9" s="39">
        <v>1.0458626414765435</v>
      </c>
      <c r="GA9" s="39">
        <v>0.93552021407883568</v>
      </c>
      <c r="GB9" s="39">
        <v>-0.11862735372891342</v>
      </c>
      <c r="GC9" s="39">
        <v>-1.1824966051567336</v>
      </c>
      <c r="GD9" s="39">
        <v>-2.0747944157900182</v>
      </c>
      <c r="GE9" s="39">
        <v>-1.9437831171007793</v>
      </c>
      <c r="GF9" s="39">
        <v>-2.0174956853358563</v>
      </c>
      <c r="GG9" s="39">
        <v>-1.9174163859359186</v>
      </c>
      <c r="GH9" s="39">
        <v>-2.7730310396559887</v>
      </c>
      <c r="GI9" s="8">
        <v>-3.3892276126863226</v>
      </c>
      <c r="GJ9" s="8">
        <v>-3.2304836362631422</v>
      </c>
      <c r="GK9" s="8">
        <v>-3.4696219716443744</v>
      </c>
      <c r="GL9" s="8">
        <v>-3.5963987532386748</v>
      </c>
      <c r="GM9" s="8">
        <v>-3.5949834078718568</v>
      </c>
      <c r="GN9" s="8">
        <v>-3.2820414348812803</v>
      </c>
      <c r="GO9" s="8">
        <v>-3.0222839530931509</v>
      </c>
      <c r="GP9" s="8">
        <v>-3.0615555497917994</v>
      </c>
      <c r="GQ9" s="8">
        <v>-3.0482026143790848</v>
      </c>
      <c r="GR9" s="8">
        <v>-4.0972315223267897</v>
      </c>
      <c r="GS9" s="8">
        <v>-4.7362870982840199</v>
      </c>
      <c r="GT9" s="8">
        <v>-5.0356918773779613</v>
      </c>
      <c r="GU9" s="8">
        <v>-5.0643879212799048</v>
      </c>
      <c r="GV9" s="8">
        <v>-5.9279237252242067</v>
      </c>
      <c r="GW9" s="8">
        <v>-6.3224702466785878</v>
      </c>
      <c r="GX9" s="8">
        <v>-7.2864270904154953</v>
      </c>
      <c r="GY9" s="8">
        <v>-6.6976151580772108</v>
      </c>
      <c r="GZ9" s="8">
        <v>-5.9903300402273869</v>
      </c>
      <c r="HA9" s="8">
        <v>-5.1440633880229303</v>
      </c>
      <c r="HB9" s="8">
        <v>-3.7426599668254688</v>
      </c>
      <c r="HC9" s="8">
        <v>-4.8604931827146407</v>
      </c>
    </row>
    <row r="11" spans="1:21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</row>
    <row r="12" spans="1:211"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</row>
    <row r="14" spans="1:211">
      <c r="C14" s="4">
        <v>10000</v>
      </c>
      <c r="D14" s="4">
        <v>10000</v>
      </c>
      <c r="E14" s="4">
        <v>10000</v>
      </c>
      <c r="F14" s="4">
        <v>10000</v>
      </c>
      <c r="G14" s="4">
        <v>10000</v>
      </c>
      <c r="H14" s="4">
        <v>10000</v>
      </c>
      <c r="I14" s="4">
        <v>10000</v>
      </c>
      <c r="J14" s="4">
        <v>10000</v>
      </c>
      <c r="K14" s="4">
        <v>10000</v>
      </c>
      <c r="L14" s="4">
        <v>10000</v>
      </c>
      <c r="M14" s="4">
        <v>10000</v>
      </c>
      <c r="N14" s="4">
        <v>10000</v>
      </c>
      <c r="O14" s="4">
        <v>10000</v>
      </c>
      <c r="P14" s="4">
        <v>10000</v>
      </c>
      <c r="Q14" s="4">
        <v>10000</v>
      </c>
      <c r="R14" s="4">
        <v>10000</v>
      </c>
      <c r="S14" s="4">
        <v>10000</v>
      </c>
      <c r="T14" s="4">
        <v>10000</v>
      </c>
      <c r="U14" s="4">
        <v>10000</v>
      </c>
      <c r="V14" s="4">
        <v>10000</v>
      </c>
      <c r="W14" s="4">
        <v>10000</v>
      </c>
      <c r="X14" s="4">
        <v>10000</v>
      </c>
      <c r="Y14" s="4">
        <v>10000</v>
      </c>
      <c r="Z14" s="4">
        <v>10000</v>
      </c>
      <c r="AA14" s="4">
        <v>10000</v>
      </c>
      <c r="AB14" s="4">
        <v>10000</v>
      </c>
      <c r="AC14" s="4">
        <v>10000</v>
      </c>
      <c r="AD14" s="4">
        <v>10000</v>
      </c>
      <c r="AE14" s="4">
        <v>10000</v>
      </c>
      <c r="AF14" s="4">
        <v>10000</v>
      </c>
      <c r="AG14" s="4">
        <v>10000</v>
      </c>
      <c r="AH14" s="4">
        <v>10000</v>
      </c>
      <c r="AI14" s="4">
        <v>10000</v>
      </c>
      <c r="AJ14" s="4">
        <v>10000</v>
      </c>
      <c r="AK14" s="4">
        <v>10000</v>
      </c>
      <c r="AL14" s="4">
        <v>10000</v>
      </c>
      <c r="AM14" s="4">
        <v>10000</v>
      </c>
      <c r="AN14" s="4">
        <v>10000</v>
      </c>
      <c r="AO14" s="4">
        <v>10000</v>
      </c>
      <c r="AP14" s="4">
        <v>10000</v>
      </c>
      <c r="AQ14" s="4">
        <v>10000</v>
      </c>
      <c r="AR14" s="4">
        <v>-10000</v>
      </c>
      <c r="AS14" s="4">
        <v>-10000</v>
      </c>
      <c r="AT14" s="4">
        <v>-10000</v>
      </c>
      <c r="AU14" s="4">
        <v>-10000</v>
      </c>
      <c r="AV14" s="4">
        <v>-10000</v>
      </c>
      <c r="AW14" s="4">
        <v>-10000</v>
      </c>
      <c r="AX14" s="4">
        <v>-10000</v>
      </c>
      <c r="AY14" s="4">
        <v>-10000</v>
      </c>
      <c r="AZ14" s="4">
        <v>-10000</v>
      </c>
      <c r="BA14" s="4">
        <v>-10000</v>
      </c>
      <c r="BB14" s="4">
        <v>-10000</v>
      </c>
      <c r="BC14" s="4">
        <v>-10000</v>
      </c>
      <c r="BD14" s="4">
        <v>-10000</v>
      </c>
      <c r="BE14" s="4">
        <v>-10000</v>
      </c>
      <c r="BF14" s="4">
        <v>-10000</v>
      </c>
      <c r="BG14" s="4">
        <v>-10000</v>
      </c>
      <c r="BH14" s="4">
        <v>-10000</v>
      </c>
      <c r="BI14" s="4">
        <v>-10000</v>
      </c>
      <c r="BJ14" s="4">
        <v>-10000</v>
      </c>
      <c r="BK14" s="4">
        <v>-10000</v>
      </c>
      <c r="BL14" s="4">
        <v>-10000</v>
      </c>
      <c r="BM14" s="4">
        <v>-10000</v>
      </c>
      <c r="BN14" s="4">
        <v>-10000</v>
      </c>
      <c r="BO14" s="4">
        <v>-10000</v>
      </c>
      <c r="BP14" s="4">
        <v>-10000</v>
      </c>
      <c r="BQ14" s="4">
        <v>-10000</v>
      </c>
      <c r="BR14" s="4">
        <v>-10000</v>
      </c>
      <c r="BS14" s="4">
        <v>-10000</v>
      </c>
      <c r="BT14" s="4">
        <v>-10000</v>
      </c>
      <c r="BU14" s="4">
        <v>-10000</v>
      </c>
      <c r="BV14" s="4">
        <v>-10000</v>
      </c>
      <c r="BW14" s="4">
        <v>-10000</v>
      </c>
      <c r="BX14" s="4">
        <v>-10000</v>
      </c>
      <c r="BY14" s="4">
        <v>-10000</v>
      </c>
      <c r="BZ14" s="4">
        <v>-10000</v>
      </c>
      <c r="CA14" s="4">
        <v>-10000</v>
      </c>
      <c r="CB14" s="4">
        <v>-10000</v>
      </c>
      <c r="CC14" s="4">
        <v>-10000</v>
      </c>
      <c r="CD14" s="4">
        <v>-10000</v>
      </c>
      <c r="CE14" s="4">
        <v>-10000</v>
      </c>
      <c r="CF14" s="4">
        <v>-10000</v>
      </c>
      <c r="CG14" s="4">
        <v>10000</v>
      </c>
      <c r="CH14" s="4">
        <v>10000</v>
      </c>
      <c r="CI14" s="4">
        <v>10000</v>
      </c>
      <c r="CJ14" s="4">
        <v>10000</v>
      </c>
      <c r="CK14" s="4">
        <v>10000</v>
      </c>
      <c r="CL14" s="4">
        <v>10000</v>
      </c>
      <c r="CM14" s="4">
        <v>10000</v>
      </c>
      <c r="CN14" s="4">
        <v>10000</v>
      </c>
      <c r="CO14" s="4">
        <v>10000</v>
      </c>
      <c r="CP14" s="4">
        <v>10000</v>
      </c>
      <c r="CQ14" s="4">
        <v>10000</v>
      </c>
      <c r="CR14" s="4">
        <v>10000</v>
      </c>
      <c r="CS14" s="4">
        <v>10000</v>
      </c>
      <c r="CT14" s="4">
        <v>10000</v>
      </c>
      <c r="CU14" s="4">
        <v>10000</v>
      </c>
      <c r="CV14" s="4">
        <v>10000</v>
      </c>
      <c r="CW14" s="4">
        <v>10000</v>
      </c>
      <c r="CX14" s="4">
        <v>10000</v>
      </c>
      <c r="CY14" s="4">
        <v>10000</v>
      </c>
      <c r="CZ14" s="4">
        <v>10000</v>
      </c>
      <c r="DA14" s="4">
        <v>10000</v>
      </c>
      <c r="DB14" s="4">
        <v>10000</v>
      </c>
      <c r="DC14" s="4">
        <v>10000</v>
      </c>
      <c r="DD14" s="4">
        <v>10000</v>
      </c>
      <c r="DE14" s="4">
        <v>10000</v>
      </c>
      <c r="DF14" s="4">
        <v>10000</v>
      </c>
      <c r="DG14" s="4">
        <v>10000</v>
      </c>
      <c r="DH14" s="4">
        <v>10000</v>
      </c>
      <c r="DI14" s="4">
        <v>10000</v>
      </c>
      <c r="DJ14" s="4">
        <v>10000</v>
      </c>
      <c r="DK14" s="4">
        <v>10000</v>
      </c>
      <c r="DL14" s="4">
        <v>10000</v>
      </c>
      <c r="DM14" s="4">
        <v>10000</v>
      </c>
      <c r="DN14" s="4">
        <v>10000</v>
      </c>
      <c r="DO14" s="4">
        <v>10000</v>
      </c>
      <c r="DP14" s="4">
        <v>10000</v>
      </c>
      <c r="DQ14" s="4">
        <v>10000</v>
      </c>
      <c r="DR14" s="4">
        <v>10000</v>
      </c>
      <c r="DS14" s="4">
        <v>10000</v>
      </c>
      <c r="DT14" s="4">
        <v>10000</v>
      </c>
      <c r="DU14" s="4">
        <v>10000</v>
      </c>
      <c r="DV14" s="4">
        <v>-10000</v>
      </c>
      <c r="DW14" s="4">
        <v>-10000</v>
      </c>
      <c r="DX14" s="4">
        <v>-10000</v>
      </c>
      <c r="DY14" s="4">
        <v>-10000</v>
      </c>
      <c r="DZ14" s="4">
        <v>-10000</v>
      </c>
      <c r="EA14" s="4">
        <v>-10000</v>
      </c>
      <c r="EB14" s="4">
        <v>-10000</v>
      </c>
      <c r="EC14" s="4">
        <v>-10000</v>
      </c>
      <c r="ED14" s="4">
        <v>-10000</v>
      </c>
      <c r="EE14" s="4">
        <v>-10000</v>
      </c>
      <c r="EF14" s="4">
        <v>-10000</v>
      </c>
      <c r="EG14" s="4">
        <v>-10000</v>
      </c>
      <c r="EH14" s="4">
        <v>-10000</v>
      </c>
      <c r="EI14" s="4">
        <v>-10000</v>
      </c>
      <c r="EJ14" s="4">
        <v>-10000</v>
      </c>
      <c r="EK14" s="4">
        <v>-10000</v>
      </c>
      <c r="EL14" s="4">
        <v>-10000</v>
      </c>
      <c r="EM14" s="4">
        <v>-10000</v>
      </c>
      <c r="EN14" s="4">
        <v>-10000</v>
      </c>
      <c r="EO14" s="4">
        <v>-10000</v>
      </c>
      <c r="EP14" s="4">
        <v>-10000</v>
      </c>
      <c r="EQ14" s="4">
        <v>-10000</v>
      </c>
      <c r="ER14" s="4">
        <v>-10000</v>
      </c>
      <c r="ES14" s="4">
        <v>-10000</v>
      </c>
      <c r="ET14" s="4">
        <v>-10000</v>
      </c>
      <c r="EU14" s="4">
        <v>-10000</v>
      </c>
      <c r="EV14" s="4">
        <v>-10000</v>
      </c>
      <c r="EW14" s="4">
        <v>-10000</v>
      </c>
      <c r="EX14" s="4">
        <v>-10000</v>
      </c>
      <c r="EY14" s="4">
        <v>-10000</v>
      </c>
      <c r="EZ14" s="4">
        <v>-10000</v>
      </c>
      <c r="FA14" s="4">
        <v>-10000</v>
      </c>
      <c r="FB14" s="4">
        <v>-10000</v>
      </c>
      <c r="FC14" s="4">
        <v>-10000</v>
      </c>
      <c r="FD14" s="4">
        <v>-10000</v>
      </c>
      <c r="FE14" s="4">
        <v>-10000</v>
      </c>
      <c r="FF14" s="4">
        <v>-10000</v>
      </c>
      <c r="FG14" s="4">
        <v>-10000</v>
      </c>
      <c r="FH14" s="4">
        <v>-10000</v>
      </c>
      <c r="FI14" s="4">
        <v>-10000</v>
      </c>
      <c r="FJ14" s="4">
        <v>-10000</v>
      </c>
      <c r="FK14" s="4">
        <v>10000</v>
      </c>
      <c r="FL14" s="4">
        <v>10000</v>
      </c>
      <c r="FM14" s="4">
        <v>10000</v>
      </c>
      <c r="FN14" s="4">
        <v>10000</v>
      </c>
      <c r="FO14" s="4">
        <v>10000</v>
      </c>
      <c r="FP14" s="4">
        <v>10000</v>
      </c>
      <c r="FQ14" s="4">
        <v>10000</v>
      </c>
      <c r="FR14" s="4">
        <v>10000</v>
      </c>
      <c r="FS14" s="4">
        <v>10000</v>
      </c>
      <c r="FT14" s="4">
        <v>10000</v>
      </c>
      <c r="FU14" s="4">
        <v>10000</v>
      </c>
      <c r="FV14" s="4">
        <v>10000</v>
      </c>
      <c r="FW14" s="4">
        <v>10000</v>
      </c>
      <c r="FX14" s="4">
        <v>10000</v>
      </c>
      <c r="FY14" s="4">
        <v>10000</v>
      </c>
      <c r="FZ14" s="4">
        <v>10000</v>
      </c>
      <c r="GA14" s="4">
        <v>10000</v>
      </c>
      <c r="GB14" s="4">
        <v>10000</v>
      </c>
      <c r="GC14" s="4">
        <v>10000</v>
      </c>
      <c r="GD14" s="4">
        <v>10000</v>
      </c>
      <c r="GE14" s="4">
        <v>10000</v>
      </c>
      <c r="GF14" s="4">
        <v>10000</v>
      </c>
      <c r="GG14" s="4">
        <v>10000</v>
      </c>
      <c r="GH14" s="4">
        <v>10000</v>
      </c>
      <c r="GI14" s="4">
        <v>10000</v>
      </c>
      <c r="GJ14" s="4">
        <v>10000</v>
      </c>
      <c r="GK14" s="4">
        <v>10000</v>
      </c>
      <c r="GL14" s="4">
        <v>10000</v>
      </c>
      <c r="GM14" s="4">
        <v>10000</v>
      </c>
      <c r="GN14" s="4">
        <v>10000</v>
      </c>
      <c r="GO14" s="4">
        <v>10000</v>
      </c>
      <c r="GP14" s="4">
        <v>10000</v>
      </c>
      <c r="GQ14" s="4">
        <v>10000</v>
      </c>
      <c r="GR14" s="4">
        <v>10000</v>
      </c>
      <c r="GS14" s="4">
        <v>10000</v>
      </c>
      <c r="GT14" s="4">
        <v>10000</v>
      </c>
      <c r="GU14" s="4">
        <v>10000</v>
      </c>
      <c r="GV14" s="4">
        <v>10000</v>
      </c>
      <c r="GW14" s="4">
        <v>10000</v>
      </c>
      <c r="GX14" s="4">
        <v>10000</v>
      </c>
      <c r="GY14" s="4">
        <v>10000</v>
      </c>
      <c r="GZ14" s="4">
        <v>10000</v>
      </c>
      <c r="HA14" s="4">
        <v>10000</v>
      </c>
      <c r="HB14" s="4">
        <v>10000</v>
      </c>
      <c r="HC14" s="4">
        <v>10000</v>
      </c>
    </row>
    <row r="16" spans="1:211">
      <c r="FJ16" s="47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</row>
    <row r="17" spans="3:194">
      <c r="FJ17" s="48"/>
      <c r="FK17" s="48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48"/>
      <c r="GJ17" s="48"/>
    </row>
    <row r="18" spans="3:194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9"/>
      <c r="S18" s="9"/>
      <c r="T18" s="9"/>
      <c r="U18" s="9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FJ18" s="48"/>
      <c r="FK18" s="48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48"/>
      <c r="GJ18" s="48"/>
    </row>
    <row r="19" spans="3:194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9"/>
      <c r="S19" s="9"/>
      <c r="T19" s="9"/>
      <c r="U19" s="9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FJ19" s="48"/>
      <c r="FK19" s="48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48"/>
      <c r="GJ19" s="48"/>
    </row>
    <row r="20" spans="3:194">
      <c r="FJ20" s="48"/>
      <c r="FK20" s="48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48"/>
      <c r="GJ20" s="48"/>
    </row>
    <row r="21" spans="3:194">
      <c r="FJ21" s="48"/>
      <c r="FK21" s="48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48"/>
      <c r="GJ21" s="48"/>
    </row>
    <row r="22" spans="3:194">
      <c r="FJ22" s="48"/>
      <c r="FK22" s="48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48"/>
      <c r="GJ22" s="48"/>
    </row>
    <row r="23" spans="3:194">
      <c r="FJ23" s="48"/>
      <c r="FK23" s="48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8"/>
      <c r="GL23" s="8"/>
    </row>
    <row r="24" spans="3:194">
      <c r="FJ24" s="48"/>
      <c r="FK24" s="48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8"/>
      <c r="GL24" s="8"/>
    </row>
    <row r="25" spans="3:194">
      <c r="FJ25" s="48"/>
      <c r="FK25" s="48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8"/>
      <c r="GL25" s="8"/>
    </row>
    <row r="26" spans="3:194">
      <c r="FJ26" s="48"/>
      <c r="FK26" s="48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8"/>
      <c r="GL26" s="8"/>
    </row>
    <row r="27" spans="3:194">
      <c r="FJ27" s="48"/>
      <c r="FK27" s="48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48"/>
      <c r="GJ27" s="48"/>
    </row>
    <row r="28" spans="3:194">
      <c r="FJ28" s="48"/>
      <c r="FK28" s="48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48"/>
      <c r="GJ28" s="48"/>
    </row>
    <row r="29" spans="3:194">
      <c r="FJ29" s="48"/>
      <c r="FK29" s="48"/>
      <c r="FL29" s="39"/>
      <c r="FM29" s="41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41"/>
      <c r="GE29" s="41"/>
      <c r="GF29" s="41"/>
      <c r="GG29" s="41"/>
      <c r="GH29" s="41"/>
      <c r="GI29" s="48"/>
      <c r="GJ29" s="48"/>
    </row>
    <row r="30" spans="3:194">
      <c r="FJ30" s="48"/>
      <c r="FK30" s="46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8"/>
      <c r="GJ30" s="48"/>
    </row>
    <row r="31" spans="3:194">
      <c r="FJ31" s="48"/>
      <c r="FK31" s="46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8"/>
      <c r="GJ31" s="48"/>
    </row>
    <row r="32" spans="3:194">
      <c r="FJ32" s="48"/>
      <c r="FK32" s="46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8"/>
      <c r="GJ32" s="48"/>
    </row>
    <row r="33" spans="166:192">
      <c r="FJ33" s="48"/>
      <c r="FK33" s="46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8"/>
      <c r="GJ33" s="48"/>
    </row>
    <row r="34" spans="166:192">
      <c r="FJ34" s="48"/>
      <c r="FK34" s="46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8"/>
      <c r="GJ34" s="48"/>
    </row>
    <row r="35" spans="166:192">
      <c r="FJ35" s="48"/>
      <c r="FK35" s="48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48"/>
      <c r="GJ35" s="48"/>
    </row>
    <row r="36" spans="166:192">
      <c r="FJ36" s="48"/>
      <c r="FK36" s="48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48"/>
      <c r="GJ36" s="48"/>
    </row>
    <row r="37" spans="166:192">
      <c r="FJ37" s="48"/>
      <c r="FK37" s="48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48"/>
      <c r="GJ37" s="48"/>
    </row>
    <row r="38" spans="166:192">
      <c r="FJ38" s="48"/>
      <c r="FK38" s="48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48"/>
      <c r="GJ38" s="48"/>
    </row>
    <row r="39" spans="166:192">
      <c r="FJ39" s="48"/>
      <c r="FK39" s="46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48"/>
      <c r="GJ39" s="48"/>
    </row>
    <row r="40" spans="166:192">
      <c r="FJ40" s="48"/>
      <c r="FK40" s="46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48"/>
      <c r="GJ40" s="48"/>
    </row>
    <row r="41" spans="166:192">
      <c r="FJ41" s="48"/>
      <c r="FK41" s="46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48"/>
      <c r="GJ41" s="48"/>
    </row>
    <row r="42" spans="166:192">
      <c r="FJ42" s="48"/>
      <c r="FK42" s="46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48"/>
      <c r="GJ42" s="48"/>
    </row>
    <row r="43" spans="166:192">
      <c r="FJ43" s="48"/>
      <c r="FK43" s="46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48"/>
      <c r="GJ43" s="48"/>
    </row>
    <row r="44" spans="166:192">
      <c r="FJ44" s="48"/>
      <c r="FK44" s="48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48"/>
      <c r="GJ44" s="48"/>
    </row>
    <row r="45" spans="166:192">
      <c r="FJ45" s="48"/>
      <c r="FK45" s="48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48"/>
      <c r="GJ45" s="48"/>
    </row>
    <row r="46" spans="166:192">
      <c r="FJ46" s="48"/>
      <c r="FK46" s="48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48"/>
      <c r="GJ46" s="48"/>
    </row>
    <row r="47" spans="166:192">
      <c r="FJ47" s="48"/>
      <c r="FK47" s="48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48"/>
      <c r="GJ47" s="48"/>
    </row>
    <row r="48" spans="166:192">
      <c r="FJ48" s="48"/>
      <c r="FK48" s="48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48"/>
      <c r="GJ48" s="48"/>
    </row>
    <row r="49" spans="166:192">
      <c r="FJ49" s="48"/>
      <c r="FK49" s="48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48"/>
      <c r="GJ49" s="48"/>
    </row>
    <row r="50" spans="166:192">
      <c r="FJ50" s="48"/>
      <c r="FK50" s="48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48"/>
      <c r="GJ50" s="48"/>
    </row>
    <row r="51" spans="166:192">
      <c r="FJ51" s="48"/>
      <c r="FK51" s="48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48"/>
      <c r="GJ51" s="48"/>
    </row>
    <row r="55" spans="166:192"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</row>
    <row r="57" spans="166:192"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9C510-D0AE-402E-A834-51FA3F2017C8}">
  <sheetPr>
    <tabColor theme="9"/>
  </sheetPr>
  <dimension ref="A1:HB10"/>
  <sheetViews>
    <sheetView showGridLines="0" zoomScaleNormal="100" workbookViewId="0">
      <pane xSplit="2" ySplit="4" topLeftCell="C5" activePane="bottomRight" state="frozen"/>
      <selection activeCell="Q5" sqref="Q5"/>
      <selection pane="topRight" activeCell="Q5" sqref="Q5"/>
      <selection pane="bottomLeft" activeCell="Q5" sqref="Q5"/>
      <selection pane="bottomRight" activeCell="A10" sqref="A10:XFD10"/>
    </sheetView>
  </sheetViews>
  <sheetFormatPr defaultColWidth="9.109375" defaultRowHeight="12"/>
  <cols>
    <col min="1" max="1" width="9.109375" style="11"/>
    <col min="2" max="2" width="23.44140625" style="4" bestFit="1" customWidth="1"/>
    <col min="3" max="21" width="9.109375" style="4"/>
    <col min="22" max="44" width="9.109375" style="6"/>
    <col min="45" max="138" width="9.109375" style="11"/>
    <col min="139" max="139" width="9.44140625" style="11" bestFit="1" customWidth="1"/>
    <col min="140" max="16384" width="9.109375" style="11"/>
  </cols>
  <sheetData>
    <row r="1" spans="1:210" s="4" customFormat="1">
      <c r="A1" s="11"/>
      <c r="C1" s="4" t="s">
        <v>15</v>
      </c>
      <c r="R1" s="6"/>
      <c r="S1" s="6"/>
      <c r="T1" s="6"/>
      <c r="U1" s="6"/>
      <c r="AS1" s="4" t="s">
        <v>98</v>
      </c>
      <c r="CH1" s="4" t="s">
        <v>19</v>
      </c>
      <c r="DW1" s="4" t="s">
        <v>23</v>
      </c>
      <c r="FL1" s="4" t="s">
        <v>21</v>
      </c>
    </row>
    <row r="2" spans="1:210" s="4" customFormat="1">
      <c r="A2" s="11"/>
      <c r="C2" s="4">
        <v>2014</v>
      </c>
      <c r="G2" s="4">
        <v>2015</v>
      </c>
      <c r="K2" s="4">
        <v>2016</v>
      </c>
      <c r="O2" s="4">
        <v>2017</v>
      </c>
      <c r="R2" s="6"/>
      <c r="S2" s="7">
        <v>2018</v>
      </c>
      <c r="T2" s="6"/>
      <c r="U2" s="6"/>
      <c r="W2" s="4">
        <v>2019</v>
      </c>
      <c r="AA2" s="4">
        <v>2020</v>
      </c>
      <c r="AE2" s="4">
        <v>2021</v>
      </c>
      <c r="AI2" s="4">
        <v>2022</v>
      </c>
      <c r="AM2" s="4">
        <v>2023</v>
      </c>
      <c r="AS2" s="4">
        <v>2014</v>
      </c>
      <c r="AW2" s="4">
        <v>2015</v>
      </c>
      <c r="BA2" s="4">
        <v>2016</v>
      </c>
      <c r="BE2" s="4">
        <v>2017</v>
      </c>
      <c r="BI2" s="4">
        <v>2018</v>
      </c>
      <c r="BM2" s="4">
        <v>2019</v>
      </c>
      <c r="BQ2" s="4">
        <v>2020</v>
      </c>
      <c r="BU2" s="4">
        <v>2021</v>
      </c>
      <c r="BY2" s="4">
        <v>2022</v>
      </c>
      <c r="CC2" s="4" t="s">
        <v>198</v>
      </c>
      <c r="CH2" s="4">
        <v>2014</v>
      </c>
      <c r="CL2" s="4">
        <v>2015</v>
      </c>
      <c r="CP2" s="4">
        <v>2016</v>
      </c>
      <c r="CT2" s="4">
        <v>2017</v>
      </c>
      <c r="CX2" s="4">
        <v>2018</v>
      </c>
      <c r="DB2" s="4">
        <v>2019</v>
      </c>
      <c r="DF2" s="4">
        <v>2020</v>
      </c>
      <c r="DJ2" s="4">
        <v>2021</v>
      </c>
      <c r="DN2" s="4">
        <v>2022</v>
      </c>
      <c r="DR2" s="4" t="s">
        <v>198</v>
      </c>
      <c r="DW2" s="4">
        <v>2014</v>
      </c>
      <c r="EA2" s="4">
        <v>2015</v>
      </c>
      <c r="EE2" s="4">
        <v>2016</v>
      </c>
      <c r="EI2" s="4">
        <v>2017</v>
      </c>
      <c r="EM2" s="4">
        <v>2018</v>
      </c>
      <c r="EQ2" s="4">
        <v>2019</v>
      </c>
      <c r="EU2" s="4">
        <v>2020</v>
      </c>
      <c r="EY2" s="4">
        <v>2021</v>
      </c>
      <c r="FC2" s="4">
        <v>2022</v>
      </c>
      <c r="FG2" s="4" t="s">
        <v>198</v>
      </c>
      <c r="FL2" s="4">
        <v>2013</v>
      </c>
      <c r="FP2" s="4">
        <v>2014</v>
      </c>
      <c r="FT2" s="4">
        <v>2015</v>
      </c>
      <c r="FX2" s="4">
        <v>2016</v>
      </c>
      <c r="GB2" s="4">
        <v>2017</v>
      </c>
      <c r="GF2" s="4">
        <v>2018</v>
      </c>
      <c r="GJ2" s="4">
        <v>2019</v>
      </c>
      <c r="GN2" s="4">
        <v>2020</v>
      </c>
      <c r="GR2" s="4">
        <v>2021</v>
      </c>
      <c r="GV2" s="4">
        <v>2022</v>
      </c>
      <c r="GZ2" s="4" t="s">
        <v>198</v>
      </c>
    </row>
    <row r="3" spans="1:210" s="4" customFormat="1">
      <c r="C3" s="4" t="s">
        <v>42</v>
      </c>
      <c r="V3" s="6"/>
      <c r="Z3" s="2"/>
      <c r="AA3" s="6"/>
      <c r="AD3" s="6"/>
      <c r="AE3" s="6"/>
      <c r="AF3" s="6"/>
      <c r="AG3" s="6"/>
      <c r="AH3" s="6"/>
      <c r="AI3" s="6"/>
      <c r="AL3" s="6"/>
      <c r="AM3" s="6"/>
      <c r="AN3" s="6"/>
      <c r="AO3" s="6"/>
      <c r="AP3" s="6"/>
      <c r="AQ3" s="6"/>
      <c r="AR3" s="6"/>
      <c r="AS3" s="4" t="s">
        <v>43</v>
      </c>
      <c r="BP3" s="2"/>
      <c r="BQ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H3" s="4" t="s">
        <v>44</v>
      </c>
      <c r="DE3" s="2"/>
      <c r="DF3" s="6"/>
      <c r="DI3" s="6"/>
      <c r="DJ3" s="6"/>
      <c r="DK3" s="6"/>
      <c r="DL3" s="6"/>
      <c r="DM3" s="6"/>
      <c r="DN3" s="6"/>
      <c r="DR3" s="6"/>
      <c r="DU3" s="6"/>
      <c r="DV3" s="6"/>
      <c r="DW3" s="4" t="s">
        <v>45</v>
      </c>
      <c r="ET3" s="2"/>
      <c r="EU3" s="6"/>
      <c r="EX3" s="6"/>
      <c r="EY3" s="6"/>
      <c r="EZ3" s="6"/>
      <c r="FC3" s="6"/>
      <c r="FF3" s="6"/>
      <c r="FG3" s="6"/>
      <c r="FH3" s="6"/>
      <c r="FL3" s="4" t="s">
        <v>59</v>
      </c>
      <c r="GM3" s="2"/>
      <c r="GN3" s="6"/>
      <c r="GU3" s="6"/>
      <c r="GV3" s="6"/>
      <c r="GZ3" s="6"/>
    </row>
    <row r="4" spans="1:210" s="4" customFormat="1">
      <c r="C4" s="4">
        <v>2014</v>
      </c>
      <c r="G4" s="4">
        <v>2015</v>
      </c>
      <c r="K4" s="4">
        <v>2016</v>
      </c>
      <c r="O4" s="4">
        <v>2017</v>
      </c>
      <c r="S4" s="4">
        <v>2018</v>
      </c>
      <c r="V4" s="6"/>
      <c r="W4" s="4">
        <v>2019</v>
      </c>
      <c r="Z4" s="2"/>
      <c r="AA4" s="4">
        <v>2020</v>
      </c>
      <c r="AD4" s="6"/>
      <c r="AE4" s="4">
        <v>2021</v>
      </c>
      <c r="AF4" s="6"/>
      <c r="AG4" s="6"/>
      <c r="AH4" s="6"/>
      <c r="AI4" s="4">
        <v>2022</v>
      </c>
      <c r="AL4" s="6"/>
      <c r="AM4" s="4">
        <v>2023</v>
      </c>
      <c r="AN4" s="6"/>
      <c r="AO4" s="6"/>
      <c r="AP4" s="6"/>
      <c r="AQ4" s="6"/>
      <c r="AR4" s="6"/>
      <c r="AS4" s="4">
        <v>2014</v>
      </c>
      <c r="AW4" s="4">
        <v>2015</v>
      </c>
      <c r="BA4" s="4">
        <v>2016</v>
      </c>
      <c r="BE4" s="4">
        <v>2017</v>
      </c>
      <c r="BI4" s="4">
        <v>2018</v>
      </c>
      <c r="BM4" s="4">
        <v>2019</v>
      </c>
      <c r="BP4" s="2"/>
      <c r="BQ4" s="4">
        <v>2020</v>
      </c>
      <c r="BT4" s="6"/>
      <c r="BU4" s="4">
        <v>2021</v>
      </c>
      <c r="BV4" s="6"/>
      <c r="BW4" s="6"/>
      <c r="BX4" s="6"/>
      <c r="BY4" s="4">
        <v>2022</v>
      </c>
      <c r="BZ4" s="6"/>
      <c r="CA4" s="6"/>
      <c r="CB4" s="6"/>
      <c r="CC4" s="4" t="s">
        <v>198</v>
      </c>
      <c r="CD4" s="6"/>
      <c r="CE4" s="6"/>
      <c r="CF4" s="6"/>
      <c r="CH4" s="4">
        <v>2014</v>
      </c>
      <c r="CL4" s="4">
        <v>2015</v>
      </c>
      <c r="CP4" s="4">
        <v>2016</v>
      </c>
      <c r="CT4" s="4">
        <v>2017</v>
      </c>
      <c r="CX4" s="4">
        <v>2018</v>
      </c>
      <c r="DB4" s="4">
        <v>2019</v>
      </c>
      <c r="DE4" s="2"/>
      <c r="DF4" s="4">
        <v>2020</v>
      </c>
      <c r="DI4" s="6"/>
      <c r="DJ4" s="4">
        <v>2021</v>
      </c>
      <c r="DK4" s="6"/>
      <c r="DL4" s="6"/>
      <c r="DM4" s="6"/>
      <c r="DN4" s="4">
        <v>2022</v>
      </c>
      <c r="DR4" s="4" t="s">
        <v>198</v>
      </c>
      <c r="DU4" s="6"/>
      <c r="DW4" s="4">
        <v>2014</v>
      </c>
      <c r="EA4" s="4">
        <v>2015</v>
      </c>
      <c r="EE4" s="4">
        <v>2016</v>
      </c>
      <c r="EI4" s="4">
        <v>2017</v>
      </c>
      <c r="EM4" s="4">
        <v>2018</v>
      </c>
      <c r="EQ4" s="4">
        <v>2019</v>
      </c>
      <c r="ET4" s="2"/>
      <c r="EU4" s="4">
        <v>2020</v>
      </c>
      <c r="EX4" s="6"/>
      <c r="EY4" s="4">
        <v>2021</v>
      </c>
      <c r="EZ4" s="6"/>
      <c r="FC4" s="4">
        <v>2022</v>
      </c>
      <c r="FF4" s="6"/>
      <c r="FG4" s="4" t="s">
        <v>198</v>
      </c>
      <c r="FH4" s="6"/>
      <c r="FL4" s="4">
        <v>2013</v>
      </c>
      <c r="FP4" s="4">
        <v>2014</v>
      </c>
      <c r="FT4" s="4">
        <v>2015</v>
      </c>
      <c r="FX4" s="4">
        <v>2016</v>
      </c>
      <c r="GB4" s="4">
        <v>2017</v>
      </c>
      <c r="GF4" s="4">
        <v>2018</v>
      </c>
      <c r="GJ4" s="4">
        <v>2019</v>
      </c>
      <c r="GM4" s="2"/>
      <c r="GN4" s="4">
        <v>2020</v>
      </c>
      <c r="GR4" s="4">
        <v>2021</v>
      </c>
      <c r="GU4" s="6"/>
      <c r="GV4" s="4">
        <v>2022</v>
      </c>
      <c r="GZ4" s="4" t="s">
        <v>198</v>
      </c>
    </row>
    <row r="5" spans="1:210" s="4" customFormat="1">
      <c r="A5" s="4" t="s">
        <v>185</v>
      </c>
      <c r="B5" s="4" t="s">
        <v>182</v>
      </c>
      <c r="C5" s="8">
        <v>9.2767264577824378</v>
      </c>
      <c r="D5" s="8">
        <v>8.6894631814742969</v>
      </c>
      <c r="E5" s="8">
        <v>8.3752880889516064</v>
      </c>
      <c r="F5" s="8">
        <v>8.1133709920994139</v>
      </c>
      <c r="G5" s="8">
        <v>7.9151148099370801</v>
      </c>
      <c r="H5" s="8">
        <v>7.9553660393058436</v>
      </c>
      <c r="I5" s="8">
        <v>7.5449185268005277</v>
      </c>
      <c r="J5" s="8">
        <v>7.6800707083841031</v>
      </c>
      <c r="K5" s="8">
        <v>7.1361031918239757</v>
      </c>
      <c r="L5" s="8">
        <v>7.3578793043014894</v>
      </c>
      <c r="M5" s="8">
        <v>7.2813570778986723</v>
      </c>
      <c r="N5" s="8">
        <v>6.5090536611558756</v>
      </c>
      <c r="O5" s="8">
        <v>6.3062004964119645</v>
      </c>
      <c r="P5" s="8">
        <v>6.0307658852545689</v>
      </c>
      <c r="Q5" s="8">
        <v>5.3870035379879502</v>
      </c>
      <c r="R5" s="8">
        <v>5.0324479643639197</v>
      </c>
      <c r="S5" s="8">
        <v>4.4288324289416421</v>
      </c>
      <c r="T5" s="8">
        <v>3.7408516350871359</v>
      </c>
      <c r="U5" s="8">
        <v>2.7152262352491872</v>
      </c>
      <c r="V5" s="8">
        <v>2.1139702588472087</v>
      </c>
      <c r="W5" s="8">
        <v>1.9212139793092915</v>
      </c>
      <c r="X5" s="8">
        <v>1.7027401731749268</v>
      </c>
      <c r="Y5" s="8">
        <v>1.7654072800055118</v>
      </c>
      <c r="Z5" s="8">
        <v>1.2715706785523282</v>
      </c>
      <c r="AA5" s="8">
        <v>1.2303808925013593</v>
      </c>
      <c r="AB5" s="8">
        <v>0.36466580486326006</v>
      </c>
      <c r="AC5" s="8">
        <v>0.73621427843654508</v>
      </c>
      <c r="AD5" s="8">
        <v>1.3656346995922979</v>
      </c>
      <c r="AE5" s="8">
        <v>2.3504392840814692</v>
      </c>
      <c r="AF5" s="8">
        <v>2.9065094440507897</v>
      </c>
      <c r="AG5" s="8">
        <v>2.0423877438199254</v>
      </c>
      <c r="AH5" s="8">
        <v>1.538828260050741</v>
      </c>
      <c r="AI5" s="8">
        <v>0.48329204636457312</v>
      </c>
      <c r="AJ5" s="8">
        <v>0.21134120336493023</v>
      </c>
      <c r="AK5" s="8">
        <v>0.68400711196923503</v>
      </c>
      <c r="AL5" s="8">
        <v>0.89364243261047349</v>
      </c>
      <c r="AM5" s="8">
        <v>1.8876900265667489</v>
      </c>
      <c r="AN5" s="8">
        <v>3.193519658905136</v>
      </c>
      <c r="AO5" s="8">
        <v>4.0752875410495211</v>
      </c>
      <c r="AP5" s="8">
        <v>3.4644681940374333</v>
      </c>
      <c r="AQ5" s="8"/>
      <c r="AR5" s="8"/>
      <c r="AS5" s="8">
        <v>9.1432168969159591</v>
      </c>
      <c r="AT5" s="8">
        <v>9.1772289714538893</v>
      </c>
      <c r="AU5" s="8">
        <v>9.1516861373388103</v>
      </c>
      <c r="AV5" s="8">
        <v>8.9922974494968688</v>
      </c>
      <c r="AW5" s="8">
        <v>8.5550440893482822</v>
      </c>
      <c r="AX5" s="8">
        <v>7.7185491069564804</v>
      </c>
      <c r="AY5" s="8">
        <v>6.9670515854534694</v>
      </c>
      <c r="AZ5" s="8">
        <v>6.4592510648233326</v>
      </c>
      <c r="BA5" s="8">
        <v>6.4976559181739653</v>
      </c>
      <c r="BB5" s="8">
        <v>7.0061104157256349</v>
      </c>
      <c r="BC5" s="8">
        <v>7.2210837730552067</v>
      </c>
      <c r="BD5" s="8">
        <v>7.4333533707589705</v>
      </c>
      <c r="BE5" s="8">
        <v>7.8173847643853307</v>
      </c>
      <c r="BF5" s="8">
        <v>7.7701598296835002</v>
      </c>
      <c r="BG5" s="8">
        <v>7.699984960065887</v>
      </c>
      <c r="BH5" s="8">
        <v>7.5721668354611369</v>
      </c>
      <c r="BI5" s="8">
        <v>7.1883457270451157</v>
      </c>
      <c r="BJ5" s="8">
        <v>6.9520552102579973</v>
      </c>
      <c r="BK5" s="8">
        <v>6.55997977533913</v>
      </c>
      <c r="BL5" s="8">
        <v>6.6160445018110785</v>
      </c>
      <c r="BM5" s="8">
        <v>6.4315599994011254</v>
      </c>
      <c r="BN5" s="8">
        <v>6.5683567825425762</v>
      </c>
      <c r="BO5" s="8">
        <v>6.8079387877569175</v>
      </c>
      <c r="BP5" s="8">
        <v>6.5528945214161611</v>
      </c>
      <c r="BQ5" s="8">
        <v>6.2492588233377617</v>
      </c>
      <c r="BR5" s="8">
        <v>5.1620066135293063</v>
      </c>
      <c r="BS5" s="8">
        <v>5.432494848129342</v>
      </c>
      <c r="BT5" s="8">
        <v>6.4347097460385569</v>
      </c>
      <c r="BU5" s="8">
        <v>6.8384068195626808</v>
      </c>
      <c r="BV5" s="8">
        <v>7.091014937294851</v>
      </c>
      <c r="BW5" s="8">
        <v>5.5728728497588422</v>
      </c>
      <c r="BX5" s="8">
        <v>3.5881028664133243</v>
      </c>
      <c r="BY5" s="8">
        <v>2.5894527141974022</v>
      </c>
      <c r="BZ5" s="8">
        <v>2.5087271750244922</v>
      </c>
      <c r="CA5" s="8">
        <v>2.6421274592082291</v>
      </c>
      <c r="CB5" s="8">
        <v>3.2248851679385684</v>
      </c>
      <c r="CC5" s="8">
        <v>4.1912413935529909</v>
      </c>
      <c r="CD5" s="8">
        <v>4.9183625233395487</v>
      </c>
      <c r="CE5" s="8">
        <v>5.6316826291537438</v>
      </c>
      <c r="CF5" s="8"/>
      <c r="CG5" s="8"/>
      <c r="CH5" s="8">
        <v>1.7391489276818652</v>
      </c>
      <c r="CI5" s="8">
        <v>1.4565251682006426</v>
      </c>
      <c r="CJ5" s="8">
        <v>1.1976633666699421</v>
      </c>
      <c r="CK5" s="8">
        <v>0.70336231019869744</v>
      </c>
      <c r="CL5" s="8">
        <v>0.90691284934851635</v>
      </c>
      <c r="CM5" s="8">
        <v>0.9208843297936673</v>
      </c>
      <c r="CN5" s="8">
        <v>0.6880829022031747</v>
      </c>
      <c r="CO5" s="8">
        <v>1.1245814141887112</v>
      </c>
      <c r="CP5" s="8">
        <v>1.1052874260936094</v>
      </c>
      <c r="CQ5" s="8">
        <v>1.3623553557449335</v>
      </c>
      <c r="CR5" s="8">
        <v>1.3686352121009173</v>
      </c>
      <c r="CS5" s="8">
        <v>1.1204033557505286</v>
      </c>
      <c r="CT5" s="8">
        <v>1.1161705304439682</v>
      </c>
      <c r="CU5" s="8">
        <v>0.94908491984639709</v>
      </c>
      <c r="CV5" s="8">
        <v>1.1318309154842741</v>
      </c>
      <c r="CW5" s="8">
        <v>0.97271125101302025</v>
      </c>
      <c r="CX5" s="8">
        <v>0.60908409800260488</v>
      </c>
      <c r="CY5" s="8">
        <v>0.59436130248586938</v>
      </c>
      <c r="CZ5" s="8">
        <v>0.4794357445801336</v>
      </c>
      <c r="DA5" s="8">
        <v>0.42207211294034597</v>
      </c>
      <c r="DB5" s="8">
        <v>0.76241571347424575</v>
      </c>
      <c r="DC5" s="8">
        <v>0.81866025566671308</v>
      </c>
      <c r="DD5" s="8">
        <v>0.97542691146587845</v>
      </c>
      <c r="DE5" s="8">
        <v>1.5538821671191827</v>
      </c>
      <c r="DF5" s="8">
        <v>1.5737347783265112</v>
      </c>
      <c r="DG5" s="8">
        <v>1.9891614685634635</v>
      </c>
      <c r="DH5" s="8">
        <v>2.4468907778762894</v>
      </c>
      <c r="DI5" s="8">
        <v>2.8929514926976232</v>
      </c>
      <c r="DJ5" s="8">
        <v>3.1909625457483091</v>
      </c>
      <c r="DK5" s="8">
        <v>2.9754247479871028</v>
      </c>
      <c r="DL5" s="8">
        <v>2.0218458261270786</v>
      </c>
      <c r="DM5" s="8">
        <v>0.68271183997222984</v>
      </c>
      <c r="DN5" s="8">
        <v>-0.26795452424669719</v>
      </c>
      <c r="DO5" s="8">
        <v>-1.003611622930503</v>
      </c>
      <c r="DP5" s="8">
        <v>-0.92535252379570609</v>
      </c>
      <c r="DQ5" s="8">
        <v>-0.29405518504818051</v>
      </c>
      <c r="DR5" s="8">
        <v>1.3345961742943162</v>
      </c>
      <c r="DS5" s="8">
        <v>2.5831222175207058</v>
      </c>
      <c r="DT5" s="8">
        <v>3.4320479275038025</v>
      </c>
      <c r="DU5" s="8"/>
      <c r="DV5" s="8"/>
      <c r="DW5" s="8">
        <v>9.7424941614276079</v>
      </c>
      <c r="DX5" s="8">
        <v>9.0538469807968553</v>
      </c>
      <c r="DY5" s="8">
        <v>8.7055332523073901</v>
      </c>
      <c r="DZ5" s="8">
        <v>7.613658893712878</v>
      </c>
      <c r="EA5" s="8">
        <v>6.5306604686340535</v>
      </c>
      <c r="EB5" s="8">
        <v>5.6501668730880379</v>
      </c>
      <c r="EC5" s="8">
        <v>4.5861271164655992</v>
      </c>
      <c r="ED5" s="8">
        <v>4.0282502957841402</v>
      </c>
      <c r="EE5" s="8">
        <v>3.6803876982431385</v>
      </c>
      <c r="EF5" s="8">
        <v>3.9746308917122666</v>
      </c>
      <c r="EG5" s="8">
        <v>4.0826018317568709</v>
      </c>
      <c r="EH5" s="8">
        <v>4.0049978231764642</v>
      </c>
      <c r="EI5" s="8">
        <v>4.1061070430729139</v>
      </c>
      <c r="EJ5" s="8">
        <v>3.7809360452595335</v>
      </c>
      <c r="EK5" s="8">
        <v>3.4572762471089544</v>
      </c>
      <c r="EL5" s="8">
        <v>3.6198438380626863</v>
      </c>
      <c r="EM5" s="8">
        <v>3.6524446681018561</v>
      </c>
      <c r="EN5" s="8">
        <v>3.7180326504114283</v>
      </c>
      <c r="EO5" s="8">
        <v>3.9855831755370712</v>
      </c>
      <c r="EP5" s="8">
        <v>3.6808277800401887</v>
      </c>
      <c r="EQ5" s="8">
        <v>3.6741952814248426</v>
      </c>
      <c r="ER5" s="8">
        <v>3.0481216040865142</v>
      </c>
      <c r="ES5" s="8">
        <v>1.888248295530693</v>
      </c>
      <c r="ET5" s="8">
        <v>1.8865395214222629</v>
      </c>
      <c r="EU5" s="8">
        <v>0.84794542924198835</v>
      </c>
      <c r="EV5" s="8">
        <v>0.64236860302946042</v>
      </c>
      <c r="EW5" s="8">
        <v>2.5147584214971404</v>
      </c>
      <c r="EX5" s="8">
        <v>3.1647536955249178</v>
      </c>
      <c r="EY5" s="8">
        <v>4.6462184740605617</v>
      </c>
      <c r="EZ5" s="8">
        <v>4.7759387680419909</v>
      </c>
      <c r="FA5" s="8">
        <v>3.3452798353157744</v>
      </c>
      <c r="FB5" s="8">
        <v>3.2013432639308648</v>
      </c>
      <c r="FC5" s="8">
        <v>2.3871053030199372</v>
      </c>
      <c r="FD5" s="8">
        <v>2.8254915657195707</v>
      </c>
      <c r="FE5" s="8">
        <v>2.9405524057386989</v>
      </c>
      <c r="FF5" s="8">
        <v>1.0779896055641291</v>
      </c>
      <c r="FG5" s="8">
        <v>1.4914893572467349</v>
      </c>
      <c r="FH5" s="8">
        <v>2.1066790172294061</v>
      </c>
      <c r="FI5" s="8">
        <v>2.9309578118722497</v>
      </c>
      <c r="FJ5" s="8"/>
      <c r="FK5" s="8"/>
      <c r="FL5" s="8">
        <v>-3.5956578411815374</v>
      </c>
      <c r="FM5" s="8">
        <v>-3.1537873617265149</v>
      </c>
      <c r="FN5" s="8">
        <v>-2.7608092452460795</v>
      </c>
      <c r="FO5" s="8">
        <v>-2.3389338862014983</v>
      </c>
      <c r="FP5" s="8">
        <v>-2.3704696359311792</v>
      </c>
      <c r="FQ5" s="8">
        <v>-2.598600004797428</v>
      </c>
      <c r="FR5" s="8">
        <v>-2.436233569767011</v>
      </c>
      <c r="FS5" s="8">
        <v>-3.0368193840172104</v>
      </c>
      <c r="FT5" s="8">
        <v>-3.2327027690722261</v>
      </c>
      <c r="FU5" s="8">
        <v>-3.3138011186119534</v>
      </c>
      <c r="FV5" s="8">
        <v>-3.8504298125907734</v>
      </c>
      <c r="FW5" s="8">
        <v>-4.1632435199025766</v>
      </c>
      <c r="FX5" s="8">
        <v>-4.570441457419431</v>
      </c>
      <c r="FY5" s="8">
        <v>-4.8825279432511488</v>
      </c>
      <c r="FZ5" s="8">
        <v>-4.8936676494389966</v>
      </c>
      <c r="GA5" s="8">
        <v>-4.8059619606459369</v>
      </c>
      <c r="GB5" s="8">
        <v>-4.686937879645459</v>
      </c>
      <c r="GC5" s="8">
        <v>-5.0124011993494237</v>
      </c>
      <c r="GD5" s="8">
        <v>-5.1826205657805833</v>
      </c>
      <c r="GE5" s="8">
        <v>-5.5588978763155517</v>
      </c>
      <c r="GF5" s="8">
        <v>-5.7138978337264419</v>
      </c>
      <c r="GG5" s="8">
        <v>-5.5720834837417028</v>
      </c>
      <c r="GH5" s="8">
        <v>-5.7225499786396785</v>
      </c>
      <c r="GI5" s="8">
        <v>-5.847533435144582</v>
      </c>
      <c r="GJ5" s="8">
        <v>-6.0993573324960009</v>
      </c>
      <c r="GK5" s="8">
        <v>-6.2117477352355257</v>
      </c>
      <c r="GL5" s="8">
        <v>-6.3035844662503173</v>
      </c>
      <c r="GM5" s="8">
        <v>-6.269059020410749</v>
      </c>
      <c r="GN5" s="8">
        <v>-6.5397532871281978</v>
      </c>
      <c r="GO5" s="8">
        <v>-7.0040738267767075</v>
      </c>
      <c r="GP5" s="8">
        <v>-7.2732236393478278</v>
      </c>
      <c r="GQ5" s="8">
        <v>-7.4227528444989117</v>
      </c>
      <c r="GR5" s="8">
        <v>-7.6134873998801469</v>
      </c>
      <c r="GS5" s="8">
        <v>-7.5157570489938745</v>
      </c>
      <c r="GT5" s="8">
        <v>-7.6004609996260744</v>
      </c>
      <c r="GU5" s="8">
        <v>-7.5857025502520683</v>
      </c>
      <c r="GV5" s="8">
        <v>-7.5282858898971412</v>
      </c>
      <c r="GW5" s="8">
        <v>-7.7927690723116267</v>
      </c>
      <c r="GX5" s="8">
        <v>-8.2111369835671244</v>
      </c>
      <c r="GY5" s="8">
        <v>-8.4704395164183914</v>
      </c>
      <c r="GZ5" s="8">
        <v>-8.4995063289113997</v>
      </c>
      <c r="HA5" s="8">
        <v>-8.0554062042871664</v>
      </c>
      <c r="HB5" s="8">
        <v>-7.5013590907474335</v>
      </c>
    </row>
    <row r="6" spans="1:210" s="4" customFormat="1">
      <c r="A6" s="4" t="s">
        <v>183</v>
      </c>
      <c r="B6" s="4" t="s">
        <v>184</v>
      </c>
      <c r="C6" s="8">
        <v>-5.9435015236351756</v>
      </c>
      <c r="D6" s="8">
        <v>-5.938373463637685</v>
      </c>
      <c r="E6" s="8">
        <v>-6.0871742477513306</v>
      </c>
      <c r="F6" s="8">
        <v>-6.1135387767880678</v>
      </c>
      <c r="G6" s="8">
        <v>-5.5062744590260451</v>
      </c>
      <c r="H6" s="8">
        <v>-5.1479156944685913</v>
      </c>
      <c r="I6" s="8">
        <v>-4.7044366553844581</v>
      </c>
      <c r="J6" s="8">
        <v>-4.0877079403714092</v>
      </c>
      <c r="K6" s="8">
        <v>-3.8182511813677564</v>
      </c>
      <c r="L6" s="8">
        <v>-3.3915161343137044</v>
      </c>
      <c r="M6" s="8">
        <v>-3.2149594073875458</v>
      </c>
      <c r="N6" s="8">
        <v>-3.1048601906379201</v>
      </c>
      <c r="O6" s="8">
        <v>-3.5752489776503125</v>
      </c>
      <c r="P6" s="8">
        <v>-3.6835318630783229</v>
      </c>
      <c r="Q6" s="8">
        <v>-3.6689417735575374</v>
      </c>
      <c r="R6" s="8">
        <v>-3.683973725012883</v>
      </c>
      <c r="S6" s="8">
        <v>-3.421032255774588</v>
      </c>
      <c r="T6" s="8">
        <v>-3.5462582392193611</v>
      </c>
      <c r="U6" s="8">
        <v>-3.7310243955870561</v>
      </c>
      <c r="V6" s="8">
        <v>-3.7913186114271609</v>
      </c>
      <c r="W6" s="8">
        <v>-3.8409024956990221</v>
      </c>
      <c r="X6" s="8">
        <v>-3.913785873068075</v>
      </c>
      <c r="Y6" s="8">
        <v>-3.8909614903996745</v>
      </c>
      <c r="Z6" s="8">
        <v>-3.790478604875505</v>
      </c>
      <c r="AA6" s="8">
        <v>-3.707140130685453</v>
      </c>
      <c r="AB6" s="8">
        <v>-3.1675375515319413</v>
      </c>
      <c r="AC6" s="8">
        <v>-2.6441306508311233</v>
      </c>
      <c r="AD6" s="8">
        <v>-2.3344366332939477</v>
      </c>
      <c r="AE6" s="8">
        <v>-2.4246504642477804</v>
      </c>
      <c r="AF6" s="8">
        <v>-2.7939327981258715</v>
      </c>
      <c r="AG6" s="8">
        <v>-3.334137038045939</v>
      </c>
      <c r="AH6" s="8">
        <v>-4.4257385810344383</v>
      </c>
      <c r="AI6" s="8">
        <v>-5.6675529010080012</v>
      </c>
      <c r="AJ6" s="8">
        <v>-6.7674372219113224</v>
      </c>
      <c r="AK6" s="8">
        <v>-8.6916852040000983</v>
      </c>
      <c r="AL6" s="8">
        <v>-9.9385143478951239</v>
      </c>
      <c r="AM6" s="8">
        <v>-9.5240419206640325</v>
      </c>
      <c r="AN6" s="8">
        <v>-8.2324929855448055</v>
      </c>
      <c r="AO6" s="8">
        <v>-6.17494415735234</v>
      </c>
      <c r="AP6" s="8">
        <v>-3.322658408700351</v>
      </c>
      <c r="AQ6" s="8"/>
      <c r="AR6" s="22"/>
      <c r="AS6" s="8">
        <v>-4.6171941285325824</v>
      </c>
      <c r="AT6" s="8">
        <v>-4.5969390796885872</v>
      </c>
      <c r="AU6" s="8">
        <v>-4.2418734232997499</v>
      </c>
      <c r="AV6" s="8">
        <v>-3.9262061509897848</v>
      </c>
      <c r="AW6" s="8">
        <v>-3.5108972614721781</v>
      </c>
      <c r="AX6" s="8">
        <v>-3.1938403007836382</v>
      </c>
      <c r="AY6" s="8">
        <v>-2.8413465282967554</v>
      </c>
      <c r="AZ6" s="8">
        <v>-2.4143964137976579</v>
      </c>
      <c r="BA6" s="8">
        <v>-2.2271738617466998</v>
      </c>
      <c r="BB6" s="8">
        <v>-1.9959572916147847</v>
      </c>
      <c r="BC6" s="8">
        <v>-1.9389087765360431</v>
      </c>
      <c r="BD6" s="8">
        <v>-2.0447716656625503</v>
      </c>
      <c r="BE6" s="8">
        <v>-2.3010876396404827</v>
      </c>
      <c r="BF6" s="8">
        <v>-2.4476598501805102</v>
      </c>
      <c r="BG6" s="8">
        <v>-2.5078585669473652</v>
      </c>
      <c r="BH6" s="8">
        <v>-2.5355421213787412</v>
      </c>
      <c r="BI6" s="8">
        <v>-2.5025860809134279</v>
      </c>
      <c r="BJ6" s="8">
        <v>-2.578911364211864</v>
      </c>
      <c r="BK6" s="8">
        <v>-2.7327121127709471</v>
      </c>
      <c r="BL6" s="8">
        <v>-2.8928076961369973</v>
      </c>
      <c r="BM6" s="8">
        <v>-2.8985203023574191</v>
      </c>
      <c r="BN6" s="8">
        <v>-2.8041896894833873</v>
      </c>
      <c r="BO6" s="8">
        <v>-2.5906866803283317</v>
      </c>
      <c r="BP6" s="8">
        <v>-2.4129537349750025</v>
      </c>
      <c r="BQ6" s="8">
        <v>-2.2628298701275829</v>
      </c>
      <c r="BR6" s="8">
        <v>-1.9796593773960216</v>
      </c>
      <c r="BS6" s="8">
        <v>-1.7662895065349293</v>
      </c>
      <c r="BT6" s="8">
        <v>-1.516306286925325</v>
      </c>
      <c r="BU6" s="8">
        <v>-1.4847874022545902</v>
      </c>
      <c r="BV6" s="8">
        <v>-1.7490693014197971</v>
      </c>
      <c r="BW6" s="8">
        <v>-2.1957125881850463</v>
      </c>
      <c r="BX6" s="8">
        <v>-2.4907319082935682</v>
      </c>
      <c r="BY6" s="8">
        <v>-2.8239751229507535</v>
      </c>
      <c r="BZ6" s="8">
        <v>-3.9539846682416919</v>
      </c>
      <c r="CA6" s="8">
        <v>-4.3450622427152581</v>
      </c>
      <c r="CB6" s="8">
        <v>-4.6877633052172065</v>
      </c>
      <c r="CC6" s="8">
        <v>-4.5145361744616714</v>
      </c>
      <c r="CD6" s="8">
        <v>-3.5707646578788332</v>
      </c>
      <c r="CE6" s="8">
        <v>-3.0899852112008279</v>
      </c>
      <c r="CF6" s="11"/>
      <c r="CG6" s="8"/>
      <c r="CH6" s="8">
        <v>-2.7820296794038439</v>
      </c>
      <c r="CI6" s="8">
        <v>-2.8769840024456395</v>
      </c>
      <c r="CJ6" s="8">
        <v>-2.7553492814060134</v>
      </c>
      <c r="CK6" s="8">
        <v>-2.6489210212479017</v>
      </c>
      <c r="CL6" s="8">
        <v>-2.2893935801993806</v>
      </c>
      <c r="CM6" s="8">
        <v>-2.0523661836827976</v>
      </c>
      <c r="CN6" s="8">
        <v>-1.8444745372346578</v>
      </c>
      <c r="CO6" s="8">
        <v>-1.6180740832451499</v>
      </c>
      <c r="CP6" s="8">
        <v>-1.5584643094390389</v>
      </c>
      <c r="CQ6" s="8">
        <v>-1.4065557292064002</v>
      </c>
      <c r="CR6" s="8">
        <v>-1.3793347905140123</v>
      </c>
      <c r="CS6" s="8">
        <v>-1.4354921061802699</v>
      </c>
      <c r="CT6" s="8">
        <v>-1.6940389397497497</v>
      </c>
      <c r="CU6" s="8">
        <v>-1.8449385294119638</v>
      </c>
      <c r="CV6" s="8">
        <v>-1.8837839544745949</v>
      </c>
      <c r="CW6" s="8">
        <v>-2.006469589858916</v>
      </c>
      <c r="CX6" s="8">
        <v>-2.0473813512724295</v>
      </c>
      <c r="CY6" s="8">
        <v>-2.2593389423643919</v>
      </c>
      <c r="CZ6" s="8">
        <v>-2.5092811158833257</v>
      </c>
      <c r="DA6" s="8">
        <v>-2.6781726077159327</v>
      </c>
      <c r="DB6" s="8">
        <v>-2.620625266659844</v>
      </c>
      <c r="DC6" s="8">
        <v>-2.5354308617016064</v>
      </c>
      <c r="DD6" s="8">
        <v>-2.4271818636296261</v>
      </c>
      <c r="DE6" s="8">
        <v>-2.3719595191690233</v>
      </c>
      <c r="DF6" s="8">
        <v>-2.3528311155725077</v>
      </c>
      <c r="DG6" s="8">
        <v>-2.0687034734732626</v>
      </c>
      <c r="DH6" s="8">
        <v>-1.8708333083847208</v>
      </c>
      <c r="DI6" s="8">
        <v>-1.5662696914002929</v>
      </c>
      <c r="DJ6" s="8">
        <v>-1.5131060633079092</v>
      </c>
      <c r="DK6" s="8">
        <v>-1.6277935568661559</v>
      </c>
      <c r="DL6" s="8">
        <v>-1.7653724140194289</v>
      </c>
      <c r="DM6" s="8">
        <v>-2.0163749485377074</v>
      </c>
      <c r="DN6" s="8">
        <v>-2.2791715887076949</v>
      </c>
      <c r="DO6" s="8">
        <v>-2.5203314186431922</v>
      </c>
      <c r="DP6" s="8">
        <v>-2.9363656579994375</v>
      </c>
      <c r="DQ6" s="8">
        <v>-3.4171498139735377</v>
      </c>
      <c r="DR6" s="8">
        <v>-3.5433983814686392</v>
      </c>
      <c r="DS6" s="8">
        <v>-3.4891916519188375</v>
      </c>
      <c r="DT6" s="8">
        <v>-3.1669748819245234</v>
      </c>
      <c r="DU6" s="22"/>
      <c r="DV6" s="8"/>
      <c r="DW6" s="8">
        <v>-5.9803931038168852</v>
      </c>
      <c r="DX6" s="8">
        <v>-5.7403710269184209</v>
      </c>
      <c r="DY6" s="8">
        <v>-5.1588667967832427</v>
      </c>
      <c r="DZ6" s="8">
        <v>-4.0019529693731206</v>
      </c>
      <c r="EA6" s="8">
        <v>-3.5756869074615087</v>
      </c>
      <c r="EB6" s="8">
        <v>-3.3587614384364284</v>
      </c>
      <c r="EC6" s="8">
        <v>-3.1022743671338904</v>
      </c>
      <c r="ED6" s="8">
        <v>-3.0323188877517908</v>
      </c>
      <c r="EE6" s="8">
        <v>-2.740720190243854</v>
      </c>
      <c r="EF6" s="8">
        <v>-2.5860698952708092</v>
      </c>
      <c r="EG6" s="8">
        <v>-2.4336749859883806</v>
      </c>
      <c r="EH6" s="8">
        <v>-2.4619018854318946</v>
      </c>
      <c r="EI6" s="8">
        <v>-2.8798697448282438</v>
      </c>
      <c r="EJ6" s="8">
        <v>-2.7734613500911047</v>
      </c>
      <c r="EK6" s="8">
        <v>-2.9063789023887359</v>
      </c>
      <c r="EL6" s="8">
        <v>-2.9146337159176001</v>
      </c>
      <c r="EM6" s="8">
        <v>-3.0047447197360251</v>
      </c>
      <c r="EN6" s="8">
        <v>-3.2061279704350105</v>
      </c>
      <c r="EO6" s="8">
        <v>-3.5987569092220646</v>
      </c>
      <c r="EP6" s="8">
        <v>-3.9461975285564548</v>
      </c>
      <c r="EQ6" s="8">
        <v>-3.7883737987696771</v>
      </c>
      <c r="ER6" s="8">
        <v>-3.9517865878800671</v>
      </c>
      <c r="ES6" s="8">
        <v>-3.5477404124606648</v>
      </c>
      <c r="ET6" s="8">
        <v>-3.0887023979718267</v>
      </c>
      <c r="EU6" s="8">
        <v>-2.9387572065165357</v>
      </c>
      <c r="EV6" s="8">
        <v>-2.3780463515631225</v>
      </c>
      <c r="EW6" s="8">
        <v>-2.20186018004543</v>
      </c>
      <c r="EX6" s="8">
        <v>-2.0783287633997225</v>
      </c>
      <c r="EY6" s="8">
        <v>-1.9687844600699635</v>
      </c>
      <c r="EZ6" s="8">
        <v>-2.3178365969211359</v>
      </c>
      <c r="FA6" s="8">
        <v>-2.6637298876295028</v>
      </c>
      <c r="FB6" s="8">
        <v>-3.5233196483395472</v>
      </c>
      <c r="FC6" s="8">
        <v>-4.9549615593599317</v>
      </c>
      <c r="FD6" s="8">
        <v>-6.1986306272315517</v>
      </c>
      <c r="FE6" s="8">
        <v>-6.6811542601817129</v>
      </c>
      <c r="FF6" s="8">
        <v>-6.6053633528873128</v>
      </c>
      <c r="FG6" s="8">
        <v>-5.3984609839655509</v>
      </c>
      <c r="FH6" s="8">
        <v>-4.235911657401874</v>
      </c>
      <c r="FI6" s="8">
        <v>-3.5414139856072535</v>
      </c>
      <c r="FJ6" s="22"/>
      <c r="FL6" s="8">
        <v>-2.6963296116623545</v>
      </c>
      <c r="FM6" s="8">
        <v>-2.1482533579806429</v>
      </c>
      <c r="FN6" s="8">
        <v>-2.0010549836003246</v>
      </c>
      <c r="FO6" s="8">
        <v>-1.910933767159547</v>
      </c>
      <c r="FP6" s="8">
        <v>-1.851617553082519</v>
      </c>
      <c r="FQ6" s="8">
        <v>-1.7514340912128241</v>
      </c>
      <c r="FR6" s="8">
        <v>-1.6173864912995324</v>
      </c>
      <c r="FS6" s="8">
        <v>-1.4072622204611209</v>
      </c>
      <c r="FT6" s="8">
        <v>-1.2535790560173756</v>
      </c>
      <c r="FU6" s="8">
        <v>-1.2165578777822934</v>
      </c>
      <c r="FV6" s="8">
        <v>-0.99907393591157423</v>
      </c>
      <c r="FW6" s="8">
        <v>-0.91122114057700154</v>
      </c>
      <c r="FX6" s="8">
        <v>-0.87434091573370853</v>
      </c>
      <c r="FY6" s="8">
        <v>-0.85611709549954507</v>
      </c>
      <c r="FZ6" s="8">
        <v>-0.93360128658234309</v>
      </c>
      <c r="GA6" s="8">
        <v>-0.95779545249648179</v>
      </c>
      <c r="GB6" s="8">
        <v>-1.1588874061280099</v>
      </c>
      <c r="GC6" s="8">
        <v>-1.204975028121356</v>
      </c>
      <c r="GD6" s="8">
        <v>-1.2520365522389463</v>
      </c>
      <c r="GE6" s="8">
        <v>-1.318930372437118</v>
      </c>
      <c r="GF6" s="8">
        <v>-1.3087669832693671</v>
      </c>
      <c r="GG6" s="8">
        <v>-1.4191314976028426</v>
      </c>
      <c r="GH6" s="8">
        <v>-1.4063821256227587</v>
      </c>
      <c r="GI6" s="8">
        <v>-1.5959948051027917</v>
      </c>
      <c r="GJ6" s="8">
        <v>-1.6977062193921453</v>
      </c>
      <c r="GK6" s="8">
        <v>-1.6898986452001177</v>
      </c>
      <c r="GL6" s="8">
        <v>-1.7826186058317877</v>
      </c>
      <c r="GM6" s="8">
        <v>-1.6931991867470015</v>
      </c>
      <c r="GN6" s="8">
        <v>-1.6235551614353749</v>
      </c>
      <c r="GO6" s="8">
        <v>-1.4600157362645683</v>
      </c>
      <c r="GP6" s="8">
        <v>-1.3215377434257916</v>
      </c>
      <c r="GQ6" s="8">
        <v>-1.1759218105482934</v>
      </c>
      <c r="GR6" s="8">
        <v>-1.1769488911344415</v>
      </c>
      <c r="GS6" s="8">
        <v>-1.3036782680476409</v>
      </c>
      <c r="GT6" s="8">
        <v>-1.6202751466652021</v>
      </c>
      <c r="GU6" s="8">
        <v>-1.9886148450067678</v>
      </c>
      <c r="GV6" s="8">
        <v>-2.3775750296380131</v>
      </c>
      <c r="GW6" s="8">
        <v>-2.6739398930995364</v>
      </c>
      <c r="GX6" s="8">
        <v>-2.8246879129362443</v>
      </c>
      <c r="GY6" s="8">
        <v>-2.8083825413643231</v>
      </c>
      <c r="GZ6" s="8">
        <v>-2.3933428505581689</v>
      </c>
      <c r="HA6" s="8">
        <v>-2.1381303273113299</v>
      </c>
      <c r="HB6" s="8">
        <v>-1.7966730898932384</v>
      </c>
    </row>
    <row r="7" spans="1:210" s="4" customFormat="1">
      <c r="A7" s="4" t="s">
        <v>92</v>
      </c>
      <c r="B7" s="4" t="s">
        <v>114</v>
      </c>
      <c r="C7" s="8">
        <v>3.7023332802941544</v>
      </c>
      <c r="D7" s="8">
        <v>3.8717140595330117</v>
      </c>
      <c r="E7" s="8">
        <v>4.0191016598649902</v>
      </c>
      <c r="F7" s="8">
        <v>4.3165537597448642</v>
      </c>
      <c r="G7" s="8">
        <v>4.4291763749440412</v>
      </c>
      <c r="H7" s="8">
        <v>4.5005007976806128</v>
      </c>
      <c r="I7" s="8">
        <v>4.6360294039566003</v>
      </c>
      <c r="J7" s="8">
        <v>4.3510166774331722</v>
      </c>
      <c r="K7" s="8">
        <v>4.445910484607265</v>
      </c>
      <c r="L7" s="8">
        <v>4.5366035990515776</v>
      </c>
      <c r="M7" s="8">
        <v>4.8012773189086007</v>
      </c>
      <c r="N7" s="8">
        <v>5.2680999747224693</v>
      </c>
      <c r="O7" s="8">
        <v>5.3583916909303619</v>
      </c>
      <c r="P7" s="8">
        <v>5.5147430727053512</v>
      </c>
      <c r="Q7" s="8">
        <v>5.4446627867024606</v>
      </c>
      <c r="R7" s="8">
        <v>5.4714852182695024</v>
      </c>
      <c r="S7" s="8">
        <v>5.5870028447326234</v>
      </c>
      <c r="T7" s="8">
        <v>5.6989590470540259</v>
      </c>
      <c r="U7" s="8">
        <v>5.774580817367327</v>
      </c>
      <c r="V7" s="8">
        <v>5.9442471839466222</v>
      </c>
      <c r="W7" s="8">
        <v>5.698929356181436</v>
      </c>
      <c r="X7" s="8">
        <v>5.4852616981152504</v>
      </c>
      <c r="Y7" s="8">
        <v>5.2293670676736994</v>
      </c>
      <c r="Z7" s="8">
        <v>4.8432852742282693</v>
      </c>
      <c r="AA7" s="8">
        <v>4.6916314153679055</v>
      </c>
      <c r="AB7" s="8">
        <v>3.7797260917093651</v>
      </c>
      <c r="AC7" s="8">
        <v>3.31513522452589</v>
      </c>
      <c r="AD7" s="8">
        <v>2.9070805783881712</v>
      </c>
      <c r="AE7" s="8">
        <v>2.4605977231375764</v>
      </c>
      <c r="AF7" s="8">
        <v>2.9692413487249665</v>
      </c>
      <c r="AG7" s="8">
        <v>3.0130390253987542</v>
      </c>
      <c r="AH7" s="8">
        <v>3.0902664070951902</v>
      </c>
      <c r="AI7" s="8">
        <v>3.5347463577506253</v>
      </c>
      <c r="AJ7" s="8">
        <v>3.8248875748193591</v>
      </c>
      <c r="AK7" s="8">
        <v>4.2591180809900759</v>
      </c>
      <c r="AL7" s="8">
        <v>4.66196918413989</v>
      </c>
      <c r="AM7" s="8">
        <v>4.88402953076407</v>
      </c>
      <c r="AN7" s="8">
        <v>4.9324943882141499</v>
      </c>
      <c r="AO7" s="8">
        <v>5.0023875731993535</v>
      </c>
      <c r="AP7" s="8">
        <v>4.9944265474864045</v>
      </c>
      <c r="AQ7" s="22"/>
      <c r="AR7" s="22"/>
      <c r="AS7" s="8">
        <v>1.6286130808030745</v>
      </c>
      <c r="AT7" s="8">
        <v>1.5382619153110959</v>
      </c>
      <c r="AU7" s="8">
        <v>1.4807492452953415</v>
      </c>
      <c r="AV7" s="8">
        <v>1.2817783185055636</v>
      </c>
      <c r="AW7" s="10">
        <v>1.2842940756031609</v>
      </c>
      <c r="AX7" s="10">
        <v>1.4171064555025379</v>
      </c>
      <c r="AY7" s="10">
        <v>1.6045277696546532</v>
      </c>
      <c r="AZ7" s="10">
        <v>1.8722259170687761</v>
      </c>
      <c r="BA7" s="10">
        <v>1.9498481090270616</v>
      </c>
      <c r="BB7" s="10">
        <v>2.0140798384202006</v>
      </c>
      <c r="BC7" s="10">
        <v>2.1338516226376494</v>
      </c>
      <c r="BD7" s="10">
        <v>2.2214732836516546</v>
      </c>
      <c r="BE7" s="10">
        <v>2.276153108437414</v>
      </c>
      <c r="BF7" s="10">
        <v>2.3962372952690165</v>
      </c>
      <c r="BG7" s="10">
        <v>2.4018991315154961</v>
      </c>
      <c r="BH7" s="10">
        <v>2.4367097885534199</v>
      </c>
      <c r="BI7" s="10">
        <v>2.4423303985761393</v>
      </c>
      <c r="BJ7" s="10">
        <v>2.4608692130809846</v>
      </c>
      <c r="BK7" s="10">
        <v>2.2670987326416632</v>
      </c>
      <c r="BL7" s="10">
        <v>2.2187138495382221</v>
      </c>
      <c r="BM7" s="10">
        <v>2.2467667724992495</v>
      </c>
      <c r="BN7" s="10">
        <v>2.2291540111370201</v>
      </c>
      <c r="BO7" s="10">
        <v>2.1551691026454978</v>
      </c>
      <c r="BP7" s="10">
        <v>1.8285732014324718</v>
      </c>
      <c r="BQ7" s="10">
        <v>1.8421560106828407</v>
      </c>
      <c r="BR7" s="10">
        <v>1.6903357501930421</v>
      </c>
      <c r="BS7" s="10">
        <v>1.8530144996608802</v>
      </c>
      <c r="BT7" s="10">
        <v>1.8209736540080561</v>
      </c>
      <c r="BU7" s="10">
        <v>1.5749734618921125</v>
      </c>
      <c r="BV7" s="10">
        <v>1.6040295215586235</v>
      </c>
      <c r="BW7" s="10">
        <v>1.5594783867173678</v>
      </c>
      <c r="BX7" s="10">
        <v>1.7183628502361548</v>
      </c>
      <c r="BY7" s="10">
        <v>1.6973014589456663</v>
      </c>
      <c r="BZ7" s="10">
        <v>1.6546332418572312</v>
      </c>
      <c r="CA7" s="10">
        <v>1.614916072299313</v>
      </c>
      <c r="CB7" s="10">
        <v>1.3218813230973117</v>
      </c>
      <c r="CC7" s="10">
        <v>1.2232671518653102</v>
      </c>
      <c r="CD7" s="10">
        <v>1.0739996841276869</v>
      </c>
      <c r="CE7" s="10">
        <v>0.99143473068504262</v>
      </c>
      <c r="CF7" s="22"/>
      <c r="CG7" s="8"/>
      <c r="CH7" s="8">
        <v>2.1598963233460231</v>
      </c>
      <c r="CI7" s="8">
        <v>2.1800162036221633</v>
      </c>
      <c r="CJ7" s="8">
        <v>2.2443360645045192</v>
      </c>
      <c r="CK7" s="8">
        <v>2.3559478867762937</v>
      </c>
      <c r="CL7" s="8">
        <v>2.4070901696269962</v>
      </c>
      <c r="CM7" s="8">
        <v>2.4782535016949696</v>
      </c>
      <c r="CN7" s="8">
        <v>2.5607423975959156</v>
      </c>
      <c r="CO7" s="8">
        <v>2.5719101785161147</v>
      </c>
      <c r="CP7" s="8">
        <v>2.6862773997617118</v>
      </c>
      <c r="CQ7" s="8">
        <v>2.8502550969509253</v>
      </c>
      <c r="CR7" s="8">
        <v>3.0339771579285992</v>
      </c>
      <c r="CS7" s="8">
        <v>3.2806105389074913</v>
      </c>
      <c r="CT7" s="8">
        <v>3.4421651015630697</v>
      </c>
      <c r="CU7" s="8">
        <v>3.5808680552191046</v>
      </c>
      <c r="CV7" s="8">
        <v>3.7326384301705993</v>
      </c>
      <c r="CW7" s="8">
        <v>3.8708165766096689</v>
      </c>
      <c r="CX7" s="8">
        <v>4.0303222207618168</v>
      </c>
      <c r="CY7" s="8">
        <v>4.1624544448991729</v>
      </c>
      <c r="CZ7" s="8">
        <v>4.2245976015992071</v>
      </c>
      <c r="DA7" s="8">
        <v>4.3010793645702181</v>
      </c>
      <c r="DB7" s="8">
        <v>4.362650247798296</v>
      </c>
      <c r="DC7" s="8">
        <v>4.3666406396572226</v>
      </c>
      <c r="DD7" s="8">
        <v>4.468197617988916</v>
      </c>
      <c r="DE7" s="8">
        <v>4.5200702995617545</v>
      </c>
      <c r="DF7" s="8">
        <v>4.5774598270339384</v>
      </c>
      <c r="DG7" s="8">
        <v>4.4944171751571824</v>
      </c>
      <c r="DH7" s="8">
        <v>4.4278078307102602</v>
      </c>
      <c r="DI7" s="8">
        <v>4.3685182446312432</v>
      </c>
      <c r="DJ7" s="8">
        <v>4.3530275227966948</v>
      </c>
      <c r="DK7" s="8">
        <v>4.5409180816273516</v>
      </c>
      <c r="DL7" s="8">
        <v>4.6027881406551554</v>
      </c>
      <c r="DM7" s="8">
        <v>4.6501084786947837</v>
      </c>
      <c r="DN7" s="8">
        <v>4.7362937753074386</v>
      </c>
      <c r="DO7" s="8">
        <v>5.1126683829926662</v>
      </c>
      <c r="DP7" s="8">
        <v>5.4119710903704679</v>
      </c>
      <c r="DQ7" s="8">
        <v>5.5790513108980626</v>
      </c>
      <c r="DR7" s="8">
        <v>5.6332048143346158</v>
      </c>
      <c r="DS7" s="8">
        <v>5.418490489437314</v>
      </c>
      <c r="DT7" s="8">
        <v>5.2539124394054522</v>
      </c>
      <c r="DU7" s="22"/>
      <c r="DV7" s="8"/>
      <c r="DW7" s="8">
        <v>0.53795840376276916</v>
      </c>
      <c r="DX7" s="8">
        <v>0.44635916298687228</v>
      </c>
      <c r="DY7" s="8">
        <v>0.26208065116352719</v>
      </c>
      <c r="DZ7" s="8">
        <v>0.23011086445461632</v>
      </c>
      <c r="EA7" s="8">
        <v>0.27476661702359512</v>
      </c>
      <c r="EB7" s="8">
        <v>0.22847384089912534</v>
      </c>
      <c r="EC7" s="8">
        <v>0.22109633899412567</v>
      </c>
      <c r="ED7" s="8">
        <v>0.15949878940668447</v>
      </c>
      <c r="EE7" s="8">
        <v>0.21140966273823952</v>
      </c>
      <c r="EF7" s="8">
        <v>0.30591850331071807</v>
      </c>
      <c r="EG7" s="8">
        <v>0.39158463388318138</v>
      </c>
      <c r="EH7" s="8">
        <v>0.47178866230563643</v>
      </c>
      <c r="EI7" s="8">
        <v>0.51540343732659988</v>
      </c>
      <c r="EJ7" s="8">
        <v>0.6511623405063629</v>
      </c>
      <c r="EK7" s="8">
        <v>0.87206487894960161</v>
      </c>
      <c r="EL7" s="8">
        <v>1.0421661560556417</v>
      </c>
      <c r="EM7" s="8">
        <v>1.0732447587821796</v>
      </c>
      <c r="EN7" s="8">
        <v>1.1234833834570943</v>
      </c>
      <c r="EO7" s="8">
        <v>1.1510110231960506</v>
      </c>
      <c r="EP7" s="8">
        <v>1.0324385310198876</v>
      </c>
      <c r="EQ7" s="8">
        <v>1.0660679416966357</v>
      </c>
      <c r="ER7" s="8">
        <v>1.1715177783910435</v>
      </c>
      <c r="ES7" s="8">
        <v>1.1968542771216741</v>
      </c>
      <c r="ET7" s="8">
        <v>1.2904824536322219</v>
      </c>
      <c r="EU7" s="8">
        <v>1.3493164653805063</v>
      </c>
      <c r="EV7" s="8">
        <v>1.1909611972986196</v>
      </c>
      <c r="EW7" s="8">
        <v>1.200875943153954</v>
      </c>
      <c r="EX7" s="8">
        <v>1.031097736507709</v>
      </c>
      <c r="EY7" s="8">
        <v>0.81457508319755323</v>
      </c>
      <c r="EZ7" s="8">
        <v>0.63210108669433407</v>
      </c>
      <c r="FA7" s="8">
        <v>0.50304393845754158</v>
      </c>
      <c r="FB7" s="8">
        <v>0.54430766100315386</v>
      </c>
      <c r="FC7" s="8">
        <v>0.53622420758629719</v>
      </c>
      <c r="FD7" s="8">
        <v>0.45342615180940637</v>
      </c>
      <c r="FE7" s="8">
        <v>0.28394992630734495</v>
      </c>
      <c r="FF7" s="8">
        <v>0.36681952333526679</v>
      </c>
      <c r="FG7" s="8">
        <v>0.47763508963089085</v>
      </c>
      <c r="FH7" s="8">
        <v>0.64709601412348383</v>
      </c>
      <c r="FI7" s="8">
        <v>0.59087249089316718</v>
      </c>
      <c r="FJ7" s="22"/>
      <c r="FL7" s="8">
        <v>2.1594369025035349</v>
      </c>
      <c r="FM7" s="8">
        <v>2.6428428475819308</v>
      </c>
      <c r="FN7" s="8">
        <v>3.1041634746883204</v>
      </c>
      <c r="FO7" s="8">
        <v>3.3449387564177617</v>
      </c>
      <c r="FP7" s="8">
        <v>3.609854337748919</v>
      </c>
      <c r="FQ7" s="8">
        <v>3.8208777238257441</v>
      </c>
      <c r="FR7" s="8">
        <v>3.8077380130818397</v>
      </c>
      <c r="FS7" s="8">
        <v>4.0178331418467534</v>
      </c>
      <c r="FT7" s="8">
        <v>3.9413378033309749</v>
      </c>
      <c r="FU7" s="8">
        <v>4.0582201088715006</v>
      </c>
      <c r="FV7" s="8">
        <v>4.2076660766099172</v>
      </c>
      <c r="FW7" s="8">
        <v>4.2530201359029967</v>
      </c>
      <c r="FX7" s="8">
        <v>4.51053119207472</v>
      </c>
      <c r="FY7" s="8">
        <v>4.6061109448573649</v>
      </c>
      <c r="FZ7" s="8">
        <v>4.7123438908220852</v>
      </c>
      <c r="GA7" s="8">
        <v>4.7051251509794332</v>
      </c>
      <c r="GB7" s="8">
        <v>4.6323018841501478</v>
      </c>
      <c r="GC7" s="8">
        <v>4.5683136155352138</v>
      </c>
      <c r="GD7" s="8">
        <v>4.5056710309561865</v>
      </c>
      <c r="GE7" s="8">
        <v>4.3970270351573078</v>
      </c>
      <c r="GF7" s="8">
        <v>4.3039237783230853</v>
      </c>
      <c r="GG7" s="8">
        <v>4.1798644956936846</v>
      </c>
      <c r="GH7" s="8">
        <v>3.98786172150152</v>
      </c>
      <c r="GI7" s="8">
        <v>4.057018182382869</v>
      </c>
      <c r="GJ7" s="8">
        <v>3.9258102296345498</v>
      </c>
      <c r="GK7" s="8">
        <v>3.938296889651923</v>
      </c>
      <c r="GL7" s="8">
        <v>3.875479369667477</v>
      </c>
      <c r="GM7" s="8">
        <v>3.8595382761231765</v>
      </c>
      <c r="GN7" s="8">
        <v>3.9895199460582869</v>
      </c>
      <c r="GO7" s="8">
        <v>4.0608377562190423</v>
      </c>
      <c r="GP7" s="8">
        <v>4.2765856661756851</v>
      </c>
      <c r="GQ7" s="8">
        <v>4.285993100944081</v>
      </c>
      <c r="GR7" s="8">
        <v>4.2101404281971071</v>
      </c>
      <c r="GS7" s="8">
        <v>3.9981711937862237</v>
      </c>
      <c r="GT7" s="8">
        <v>3.8271748384411768</v>
      </c>
      <c r="GU7" s="8">
        <v>3.9012138692891227</v>
      </c>
      <c r="GV7" s="8">
        <v>3.8988489651686606</v>
      </c>
      <c r="GW7" s="8">
        <v>4.2354117398242677</v>
      </c>
      <c r="GX7" s="8">
        <v>4.3912732241379508</v>
      </c>
      <c r="GY7" s="8">
        <v>4.5989711508561317</v>
      </c>
      <c r="GZ7" s="8">
        <v>4.9359143041261246</v>
      </c>
      <c r="HA7" s="8">
        <v>4.8119729700609639</v>
      </c>
      <c r="HB7" s="8">
        <v>4.6329959382506436</v>
      </c>
    </row>
    <row r="8" spans="1:210" s="4" customFormat="1">
      <c r="A8" s="4" t="s">
        <v>89</v>
      </c>
      <c r="B8" s="4" t="s">
        <v>46</v>
      </c>
      <c r="C8" s="8">
        <v>7.0355582144414157</v>
      </c>
      <c r="D8" s="8">
        <v>6.622803777369624</v>
      </c>
      <c r="E8" s="8">
        <v>6.3072155010652651</v>
      </c>
      <c r="F8" s="8">
        <v>6.3163859750562095</v>
      </c>
      <c r="G8" s="8">
        <v>6.838016725855077</v>
      </c>
      <c r="H8" s="8">
        <v>7.3079511425178652</v>
      </c>
      <c r="I8" s="8">
        <v>7.476511275372669</v>
      </c>
      <c r="J8" s="8">
        <v>7.9433794454458662</v>
      </c>
      <c r="K8" s="8">
        <v>7.7637624950634851</v>
      </c>
      <c r="L8" s="8">
        <v>8.5029667690393627</v>
      </c>
      <c r="M8" s="8">
        <v>8.8676749894197258</v>
      </c>
      <c r="N8" s="8">
        <v>8.6722934452404239</v>
      </c>
      <c r="O8" s="8">
        <v>8.0893432096920144</v>
      </c>
      <c r="P8" s="8">
        <v>7.8619770948815972</v>
      </c>
      <c r="Q8" s="8">
        <v>7.1627245511328734</v>
      </c>
      <c r="R8" s="8">
        <v>6.8199594576205396</v>
      </c>
      <c r="S8" s="8">
        <v>6.594803017899677</v>
      </c>
      <c r="T8" s="8">
        <v>5.8935524429218011</v>
      </c>
      <c r="U8" s="8">
        <v>4.7587826570294585</v>
      </c>
      <c r="V8" s="8">
        <v>4.26689883136667</v>
      </c>
      <c r="W8" s="8">
        <v>3.7792408397917052</v>
      </c>
      <c r="X8" s="8">
        <v>3.2742159982221022</v>
      </c>
      <c r="Y8" s="8">
        <v>3.1038128572795367</v>
      </c>
      <c r="Z8" s="8">
        <v>2.3243773479050924</v>
      </c>
      <c r="AA8" s="8">
        <v>2.2148721771838118</v>
      </c>
      <c r="AB8" s="8">
        <v>0.97685434504068391</v>
      </c>
      <c r="AC8" s="8">
        <v>1.4072188521313118</v>
      </c>
      <c r="AD8" s="8">
        <v>1.9382786446865214</v>
      </c>
      <c r="AE8" s="8">
        <v>2.3863865429712652</v>
      </c>
      <c r="AF8" s="8">
        <v>3.0818179946498847</v>
      </c>
      <c r="AG8" s="8">
        <v>1.7212897311727404</v>
      </c>
      <c r="AH8" s="8">
        <v>0.20335608611149292</v>
      </c>
      <c r="AI8" s="8">
        <v>-1.6495144968928028</v>
      </c>
      <c r="AJ8" s="8">
        <v>-2.731208443727033</v>
      </c>
      <c r="AK8" s="8">
        <v>-3.7485600110407873</v>
      </c>
      <c r="AL8" s="8">
        <v>-4.3829027311447604</v>
      </c>
      <c r="AM8" s="8">
        <v>-2.7523223633332137</v>
      </c>
      <c r="AN8" s="8">
        <v>-0.10647893842551959</v>
      </c>
      <c r="AO8" s="8">
        <v>2.902730956896534</v>
      </c>
      <c r="AP8" s="8">
        <v>5.1362363328234872</v>
      </c>
      <c r="AQ8" s="22"/>
      <c r="AR8" s="22"/>
      <c r="AS8" s="8">
        <v>6.1546358491864517</v>
      </c>
      <c r="AT8" s="8">
        <v>6.1185518070763969</v>
      </c>
      <c r="AU8" s="8">
        <v>6.3905619593344012</v>
      </c>
      <c r="AV8" s="8">
        <v>6.3478696170126474</v>
      </c>
      <c r="AW8" s="8">
        <v>6.3284409034792652</v>
      </c>
      <c r="AX8" s="8">
        <v>5.9418152616753801</v>
      </c>
      <c r="AY8" s="8">
        <v>5.7302328268113669</v>
      </c>
      <c r="AZ8" s="8">
        <v>5.91708056809445</v>
      </c>
      <c r="BA8" s="8">
        <v>6.2203301654543264</v>
      </c>
      <c r="BB8" s="8">
        <v>7.0242329625310509</v>
      </c>
      <c r="BC8" s="8">
        <v>7.4160266191568134</v>
      </c>
      <c r="BD8" s="8">
        <v>7.6100549887480753</v>
      </c>
      <c r="BE8" s="8">
        <v>7.7924502331822616</v>
      </c>
      <c r="BF8" s="8">
        <v>7.718737274772006</v>
      </c>
      <c r="BG8" s="8">
        <v>7.5940255246340183</v>
      </c>
      <c r="BH8" s="8">
        <v>7.4733345026358151</v>
      </c>
      <c r="BI8" s="8">
        <v>7.128090044707827</v>
      </c>
      <c r="BJ8" s="8">
        <v>6.834013059127118</v>
      </c>
      <c r="BK8" s="8">
        <v>6.0943663952098461</v>
      </c>
      <c r="BL8" s="8">
        <v>5.9419506552123043</v>
      </c>
      <c r="BM8" s="8">
        <v>5.7798064695429563</v>
      </c>
      <c r="BN8" s="8">
        <v>5.9933211041962089</v>
      </c>
      <c r="BO8" s="8">
        <v>6.3724212100740836</v>
      </c>
      <c r="BP8" s="8">
        <v>5.9685139878736306</v>
      </c>
      <c r="BQ8" s="8">
        <v>5.8285849638930198</v>
      </c>
      <c r="BR8" s="8">
        <v>4.8726829863263266</v>
      </c>
      <c r="BS8" s="8">
        <v>5.5192198412552926</v>
      </c>
      <c r="BT8" s="8">
        <v>6.7393771131212885</v>
      </c>
      <c r="BU8" s="8">
        <v>6.9285928792002025</v>
      </c>
      <c r="BV8" s="8">
        <v>6.9459751574336774</v>
      </c>
      <c r="BW8" s="8">
        <v>4.9366386482911633</v>
      </c>
      <c r="BX8" s="8">
        <v>2.8157338083559109</v>
      </c>
      <c r="BY8" s="8">
        <v>1.462779050192315</v>
      </c>
      <c r="BZ8" s="8">
        <v>0.20937574864003139</v>
      </c>
      <c r="CA8" s="8">
        <v>-8.8018711207715983E-2</v>
      </c>
      <c r="CB8" s="8">
        <v>-0.14099681418132648</v>
      </c>
      <c r="CC8" s="8">
        <v>0.89997237095662919</v>
      </c>
      <c r="CD8" s="8">
        <v>2.4215975495884026</v>
      </c>
      <c r="CE8" s="8">
        <v>3.5331321486379585</v>
      </c>
      <c r="CF8" s="22"/>
      <c r="CG8" s="8"/>
      <c r="CH8" s="8">
        <v>1.1170155716240444</v>
      </c>
      <c r="CI8" s="8">
        <v>0.75955736937716645</v>
      </c>
      <c r="CJ8" s="8">
        <v>0.68665014976844785</v>
      </c>
      <c r="CK8" s="8">
        <v>0.41038917572708944</v>
      </c>
      <c r="CL8" s="8">
        <v>1.024609438776132</v>
      </c>
      <c r="CM8" s="8">
        <v>1.3467716478058394</v>
      </c>
      <c r="CN8" s="8">
        <v>1.4043507625644325</v>
      </c>
      <c r="CO8" s="8">
        <v>2.0784175094596757</v>
      </c>
      <c r="CP8" s="8">
        <v>2.2331005164162825</v>
      </c>
      <c r="CQ8" s="8">
        <v>2.8060547234894586</v>
      </c>
      <c r="CR8" s="8">
        <v>3.0232775795155042</v>
      </c>
      <c r="CS8" s="8">
        <v>2.9655217884777501</v>
      </c>
      <c r="CT8" s="8">
        <v>2.8642966922572883</v>
      </c>
      <c r="CU8" s="8">
        <v>2.6850144456535379</v>
      </c>
      <c r="CV8" s="8">
        <v>2.9806853911802786</v>
      </c>
      <c r="CW8" s="8">
        <v>2.837058237763773</v>
      </c>
      <c r="CX8" s="8">
        <v>2.5920249674919922</v>
      </c>
      <c r="CY8" s="8">
        <v>2.4974768050206504</v>
      </c>
      <c r="CZ8" s="8">
        <v>2.194752230296015</v>
      </c>
      <c r="DA8" s="8">
        <v>2.0449788697946314</v>
      </c>
      <c r="DB8" s="8">
        <v>2.5044406946126978</v>
      </c>
      <c r="DC8" s="8">
        <v>2.6498700336223293</v>
      </c>
      <c r="DD8" s="8">
        <v>3.0164426658251684</v>
      </c>
      <c r="DE8" s="8">
        <v>3.701992947511914</v>
      </c>
      <c r="DF8" s="8">
        <v>3.7983634897879419</v>
      </c>
      <c r="DG8" s="8">
        <v>4.4148751702473836</v>
      </c>
      <c r="DH8" s="8">
        <v>5.003865300201829</v>
      </c>
      <c r="DI8" s="8">
        <v>5.6952000459285728</v>
      </c>
      <c r="DJ8" s="8">
        <v>6.0308840052370947</v>
      </c>
      <c r="DK8" s="8">
        <v>5.8885492727482989</v>
      </c>
      <c r="DL8" s="8">
        <v>4.8592615527628054</v>
      </c>
      <c r="DM8" s="8">
        <v>3.3164453701293062</v>
      </c>
      <c r="DN8" s="8">
        <v>2.1891676623530465</v>
      </c>
      <c r="DO8" s="39">
        <v>1.588725341418971</v>
      </c>
      <c r="DP8" s="39">
        <v>1.5502529085753243</v>
      </c>
      <c r="DQ8" s="39">
        <v>1.8678463118763444</v>
      </c>
      <c r="DR8" s="39">
        <v>3.4244026071602929</v>
      </c>
      <c r="DS8" s="39">
        <v>4.5124210550391828</v>
      </c>
      <c r="DT8" s="8">
        <v>5.5189854849847313</v>
      </c>
      <c r="DU8" s="22"/>
      <c r="DV8" s="8"/>
      <c r="DW8" s="8">
        <v>4.3000594613734915</v>
      </c>
      <c r="DX8" s="8">
        <v>3.7598351168653066</v>
      </c>
      <c r="DY8" s="8">
        <v>3.8087471066876746</v>
      </c>
      <c r="DZ8" s="8">
        <v>3.8418167887943735</v>
      </c>
      <c r="EA8" s="8">
        <v>3.2297401781961397</v>
      </c>
      <c r="EB8" s="8">
        <v>2.5198792755507347</v>
      </c>
      <c r="EC8" s="8">
        <v>1.7049490883258349</v>
      </c>
      <c r="ED8" s="8">
        <v>1.1554301974390335</v>
      </c>
      <c r="EE8" s="8">
        <v>1.151077170737524</v>
      </c>
      <c r="EF8" s="8">
        <v>1.6944794997521755</v>
      </c>
      <c r="EG8" s="8">
        <v>2.0405114796516717</v>
      </c>
      <c r="EH8" s="8">
        <v>2.0148846000502063</v>
      </c>
      <c r="EI8" s="8">
        <v>1.7416407355712704</v>
      </c>
      <c r="EJ8" s="8">
        <v>1.6586370356747915</v>
      </c>
      <c r="EK8" s="8">
        <v>1.4229622236698201</v>
      </c>
      <c r="EL8" s="8">
        <v>1.7473762782007278</v>
      </c>
      <c r="EM8" s="8">
        <v>1.7209447071480106</v>
      </c>
      <c r="EN8" s="8">
        <v>1.6353880634335121</v>
      </c>
      <c r="EO8" s="8">
        <v>1.537837289511057</v>
      </c>
      <c r="EP8" s="8">
        <v>0.76706878250362165</v>
      </c>
      <c r="EQ8" s="8">
        <v>0.95188942435180124</v>
      </c>
      <c r="ER8" s="8">
        <v>0.26785279459749045</v>
      </c>
      <c r="ES8" s="8">
        <v>-0.46263783980829776</v>
      </c>
      <c r="ET8" s="8">
        <v>8.8319577082658141E-2</v>
      </c>
      <c r="EU8" s="8">
        <v>-0.74149531189404105</v>
      </c>
      <c r="EV8" s="8">
        <v>-0.54471655123504248</v>
      </c>
      <c r="EW8" s="8">
        <v>1.5137741846056643</v>
      </c>
      <c r="EX8" s="8">
        <v>2.1175226686329047</v>
      </c>
      <c r="EY8" s="8">
        <v>3.4920090971881512</v>
      </c>
      <c r="EZ8" s="8">
        <v>3.0902032578151895</v>
      </c>
      <c r="FA8" s="8">
        <v>1.1845938861438134</v>
      </c>
      <c r="FB8" s="8">
        <v>0.22233127659447127</v>
      </c>
      <c r="FC8" s="8">
        <v>-2.0316320487536972</v>
      </c>
      <c r="FD8" s="8">
        <v>-2.9197129097025747</v>
      </c>
      <c r="FE8" s="8">
        <v>-3.4566519281356691</v>
      </c>
      <c r="FF8" s="8">
        <v>-5.1605542239879165</v>
      </c>
      <c r="FG8" s="8">
        <v>-3.429336537087925</v>
      </c>
      <c r="FH8" s="8">
        <v>-1.4821366260489841</v>
      </c>
      <c r="FI8" s="8">
        <v>-1.9583682841836425E-2</v>
      </c>
      <c r="FJ8" s="22"/>
      <c r="FL8" s="8">
        <v>-4.1325505503403566</v>
      </c>
      <c r="FM8" s="8">
        <v>-2.659197872125227</v>
      </c>
      <c r="FN8" s="8">
        <v>-1.6577007541580837</v>
      </c>
      <c r="FO8" s="8">
        <v>-0.9049288969432836</v>
      </c>
      <c r="FP8" s="8">
        <v>-0.61223285126477922</v>
      </c>
      <c r="FQ8" s="8">
        <v>-0.52915637218450806</v>
      </c>
      <c r="FR8" s="8">
        <v>-0.2458820479847037</v>
      </c>
      <c r="FS8" s="8">
        <v>-0.42624846263157767</v>
      </c>
      <c r="FT8" s="8">
        <v>-0.544944021758627</v>
      </c>
      <c r="FU8" s="8">
        <v>-0.47213888752274613</v>
      </c>
      <c r="FV8" s="8">
        <v>-0.64183767189243035</v>
      </c>
      <c r="FW8" s="8">
        <v>-0.82144452457658179</v>
      </c>
      <c r="FX8" s="8">
        <v>-0.93425118107841953</v>
      </c>
      <c r="FY8" s="8">
        <v>-1.1325340938933293</v>
      </c>
      <c r="FZ8" s="8">
        <v>-1.1149250451992545</v>
      </c>
      <c r="GA8" s="8">
        <v>-1.0586322621629858</v>
      </c>
      <c r="GB8" s="8">
        <v>-1.2135234016233216</v>
      </c>
      <c r="GC8" s="8">
        <v>-1.649062611935566</v>
      </c>
      <c r="GD8" s="8">
        <v>-1.9289860870633433</v>
      </c>
      <c r="GE8" s="8">
        <v>-2.4808012135953614</v>
      </c>
      <c r="GF8" s="8">
        <v>-2.7187410386727242</v>
      </c>
      <c r="GG8" s="8">
        <v>-2.8113504856508609</v>
      </c>
      <c r="GH8" s="8">
        <v>-3.1410703827609168</v>
      </c>
      <c r="GI8" s="8">
        <v>-3.3865100578645047</v>
      </c>
      <c r="GJ8" s="8">
        <v>-3.8712533222535965</v>
      </c>
      <c r="GK8" s="8">
        <v>-3.9633494907837203</v>
      </c>
      <c r="GL8" s="8">
        <v>-4.2107237024146276</v>
      </c>
      <c r="GM8" s="8">
        <v>-4.1027199310345743</v>
      </c>
      <c r="GN8" s="8">
        <v>-4.1737885025052854</v>
      </c>
      <c r="GO8" s="8">
        <v>-4.403251806822233</v>
      </c>
      <c r="GP8" s="8">
        <v>-4.318175716597934</v>
      </c>
      <c r="GQ8" s="8">
        <v>-4.3126815541031238</v>
      </c>
      <c r="GR8" s="8">
        <v>-4.580295862817481</v>
      </c>
      <c r="GS8" s="8">
        <v>-4.8212641232552915</v>
      </c>
      <c r="GT8" s="8">
        <v>-5.3935613078500992</v>
      </c>
      <c r="GU8" s="8">
        <v>-5.6731035259697133</v>
      </c>
      <c r="GV8" s="8">
        <v>-6.0070119543664937</v>
      </c>
      <c r="GW8" s="8">
        <v>-6.2312972255868955</v>
      </c>
      <c r="GX8" s="8">
        <v>-6.6445516723654183</v>
      </c>
      <c r="GY8" s="8">
        <v>-6.6798509069265819</v>
      </c>
      <c r="GZ8" s="8">
        <v>-5.9569348753434435</v>
      </c>
      <c r="HA8" s="8">
        <v>-5.3815635615375328</v>
      </c>
      <c r="HB8" s="8">
        <v>-4.6650362423900278</v>
      </c>
    </row>
    <row r="9" spans="1:210" s="4" customFormat="1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210">
      <c r="C10" s="4">
        <v>100000</v>
      </c>
      <c r="D10" s="4">
        <v>100000</v>
      </c>
      <c r="E10" s="4">
        <v>100000</v>
      </c>
      <c r="F10" s="4">
        <v>100000</v>
      </c>
      <c r="G10" s="4">
        <v>100000</v>
      </c>
      <c r="H10" s="4">
        <v>100000</v>
      </c>
      <c r="I10" s="4">
        <v>100000</v>
      </c>
      <c r="J10" s="4">
        <v>100000</v>
      </c>
      <c r="K10" s="4">
        <v>100000</v>
      </c>
      <c r="L10" s="4">
        <v>100000</v>
      </c>
      <c r="M10" s="4">
        <v>100000</v>
      </c>
      <c r="N10" s="4">
        <v>100000</v>
      </c>
      <c r="O10" s="4">
        <v>100000</v>
      </c>
      <c r="P10" s="4">
        <v>100000</v>
      </c>
      <c r="Q10" s="4">
        <v>100000</v>
      </c>
      <c r="R10" s="4">
        <v>100000</v>
      </c>
      <c r="S10" s="4">
        <v>100000</v>
      </c>
      <c r="T10" s="4">
        <v>100000</v>
      </c>
      <c r="U10" s="4">
        <v>100000</v>
      </c>
      <c r="V10" s="4">
        <v>100000</v>
      </c>
      <c r="W10" s="4">
        <v>100000</v>
      </c>
      <c r="X10" s="4">
        <v>100000</v>
      </c>
      <c r="Y10" s="4">
        <v>100000</v>
      </c>
      <c r="Z10" s="4">
        <v>100000</v>
      </c>
      <c r="AA10" s="4">
        <v>100000</v>
      </c>
      <c r="AB10" s="4">
        <v>100000</v>
      </c>
      <c r="AC10" s="4">
        <v>100000</v>
      </c>
      <c r="AD10" s="4">
        <v>100000</v>
      </c>
      <c r="AE10" s="4">
        <v>100000</v>
      </c>
      <c r="AF10" s="4">
        <v>100000</v>
      </c>
      <c r="AG10" s="4">
        <v>100000</v>
      </c>
      <c r="AH10" s="4">
        <v>100000</v>
      </c>
      <c r="AI10" s="4">
        <v>100000</v>
      </c>
      <c r="AJ10" s="4">
        <v>100000</v>
      </c>
      <c r="AK10" s="4">
        <v>100000</v>
      </c>
      <c r="AL10" s="4">
        <v>100000</v>
      </c>
      <c r="AM10" s="4">
        <v>100000</v>
      </c>
      <c r="AN10" s="4">
        <v>100000</v>
      </c>
      <c r="AO10" s="4">
        <v>100000</v>
      </c>
      <c r="AP10" s="4">
        <v>100000</v>
      </c>
      <c r="AQ10" s="4">
        <v>100000</v>
      </c>
      <c r="AR10" s="28">
        <v>-1000000</v>
      </c>
      <c r="AS10" s="28">
        <v>-1000000</v>
      </c>
      <c r="AT10" s="28">
        <v>-1000000</v>
      </c>
      <c r="AU10" s="28">
        <v>-1000000</v>
      </c>
      <c r="AV10" s="28">
        <v>-1000000</v>
      </c>
      <c r="AW10" s="28">
        <v>-1000000</v>
      </c>
      <c r="AX10" s="28">
        <v>-1000000</v>
      </c>
      <c r="AY10" s="28">
        <v>-1000000</v>
      </c>
      <c r="AZ10" s="28">
        <v>-1000000</v>
      </c>
      <c r="BA10" s="28">
        <v>-1000000</v>
      </c>
      <c r="BB10" s="28">
        <v>-1000000</v>
      </c>
      <c r="BC10" s="28">
        <v>-1000000</v>
      </c>
      <c r="BD10" s="28">
        <v>-1000000</v>
      </c>
      <c r="BE10" s="28">
        <v>-1000</v>
      </c>
      <c r="BF10" s="28">
        <v>-1000</v>
      </c>
      <c r="BG10" s="28">
        <v>-1000</v>
      </c>
      <c r="BH10" s="28">
        <v>-1000</v>
      </c>
      <c r="BI10" s="28">
        <v>-1000</v>
      </c>
      <c r="BJ10" s="28">
        <v>-1000</v>
      </c>
      <c r="BK10" s="28">
        <v>-1000</v>
      </c>
      <c r="BL10" s="28">
        <v>-1000</v>
      </c>
      <c r="BM10" s="28">
        <v>-1000</v>
      </c>
      <c r="BN10" s="28">
        <v>-1000</v>
      </c>
      <c r="BO10" s="28">
        <v>-1000</v>
      </c>
      <c r="BP10" s="28">
        <v>-1000</v>
      </c>
      <c r="BQ10" s="28">
        <v>-1000</v>
      </c>
      <c r="BR10" s="28">
        <v>-1000</v>
      </c>
      <c r="BS10" s="28">
        <v>-1000</v>
      </c>
      <c r="BT10" s="28">
        <v>-1000</v>
      </c>
      <c r="BU10" s="28">
        <v>-1000</v>
      </c>
      <c r="BV10" s="28">
        <v>-1000</v>
      </c>
      <c r="BW10" s="28">
        <v>-1000</v>
      </c>
      <c r="BX10" s="28">
        <v>-1000</v>
      </c>
      <c r="BY10" s="28">
        <v>-1000</v>
      </c>
      <c r="BZ10" s="28">
        <v>-1000</v>
      </c>
      <c r="CA10" s="28">
        <v>-1000</v>
      </c>
      <c r="CB10" s="28">
        <v>-1000</v>
      </c>
      <c r="CC10" s="28">
        <v>-1000</v>
      </c>
      <c r="CD10" s="28">
        <v>-1000</v>
      </c>
      <c r="CE10" s="28">
        <v>-1000</v>
      </c>
      <c r="CF10" s="28">
        <v>-1000</v>
      </c>
      <c r="CG10" s="28">
        <v>1000</v>
      </c>
      <c r="CH10" s="28">
        <v>1000</v>
      </c>
      <c r="CI10" s="28">
        <v>1000</v>
      </c>
      <c r="CJ10" s="28">
        <v>1000</v>
      </c>
      <c r="CK10" s="28">
        <v>1000</v>
      </c>
      <c r="CL10" s="28">
        <v>1000</v>
      </c>
      <c r="CM10" s="28">
        <v>1000</v>
      </c>
      <c r="CN10" s="28">
        <v>1000</v>
      </c>
      <c r="CO10" s="28">
        <v>1000</v>
      </c>
      <c r="CP10" s="28">
        <v>1000</v>
      </c>
      <c r="CQ10" s="28">
        <v>1000</v>
      </c>
      <c r="CR10" s="28">
        <v>1000</v>
      </c>
      <c r="CS10" s="28">
        <v>1000</v>
      </c>
      <c r="CT10" s="28">
        <v>1000</v>
      </c>
      <c r="CU10" s="28">
        <v>1000</v>
      </c>
      <c r="CV10" s="28">
        <v>1000</v>
      </c>
      <c r="CW10" s="28">
        <v>1000</v>
      </c>
      <c r="CX10" s="28">
        <v>1000</v>
      </c>
      <c r="CY10" s="28">
        <v>1000</v>
      </c>
      <c r="CZ10" s="28">
        <v>1000</v>
      </c>
      <c r="DA10" s="28">
        <v>1000</v>
      </c>
      <c r="DB10" s="28">
        <v>1000</v>
      </c>
      <c r="DC10" s="28">
        <v>1000</v>
      </c>
      <c r="DD10" s="28">
        <v>1000</v>
      </c>
      <c r="DE10" s="28">
        <v>1000</v>
      </c>
      <c r="DF10" s="28">
        <v>1000</v>
      </c>
      <c r="DG10" s="28">
        <v>1000</v>
      </c>
      <c r="DH10" s="28">
        <v>1000</v>
      </c>
      <c r="DI10" s="28">
        <v>1000</v>
      </c>
      <c r="DJ10" s="28">
        <v>1000</v>
      </c>
      <c r="DK10" s="28">
        <v>1000</v>
      </c>
      <c r="DL10" s="28">
        <v>1000</v>
      </c>
      <c r="DM10" s="28">
        <v>1000</v>
      </c>
      <c r="DN10" s="28">
        <v>1000</v>
      </c>
      <c r="DO10" s="28">
        <v>1000</v>
      </c>
      <c r="DP10" s="28">
        <v>1000</v>
      </c>
      <c r="DQ10" s="28">
        <v>1000</v>
      </c>
      <c r="DR10" s="28">
        <v>1000</v>
      </c>
      <c r="DS10" s="28">
        <v>1000</v>
      </c>
      <c r="DT10" s="28">
        <v>1000</v>
      </c>
      <c r="DU10" s="28">
        <v>1000</v>
      </c>
      <c r="DV10" s="28">
        <v>-1000</v>
      </c>
      <c r="DW10" s="28">
        <v>-1000</v>
      </c>
      <c r="DX10" s="28">
        <v>-1000</v>
      </c>
      <c r="DY10" s="28">
        <v>-1000</v>
      </c>
      <c r="DZ10" s="28">
        <v>-1000</v>
      </c>
      <c r="EA10" s="28">
        <v>-1000</v>
      </c>
      <c r="EB10" s="28">
        <v>-1000</v>
      </c>
      <c r="EC10" s="28">
        <v>-1000</v>
      </c>
      <c r="ED10" s="28">
        <v>-1000</v>
      </c>
      <c r="EE10" s="28">
        <v>-1000</v>
      </c>
      <c r="EF10" s="28">
        <v>-1000</v>
      </c>
      <c r="EG10" s="28">
        <v>-1000</v>
      </c>
      <c r="EH10" s="28">
        <v>-1000</v>
      </c>
      <c r="EI10" s="28">
        <v>-1000</v>
      </c>
      <c r="EJ10" s="28">
        <v>-1000</v>
      </c>
      <c r="EK10" s="28">
        <v>-1000</v>
      </c>
      <c r="EL10" s="28">
        <v>-1000</v>
      </c>
      <c r="EM10" s="28">
        <v>-1000</v>
      </c>
      <c r="EN10" s="28">
        <v>-1000</v>
      </c>
      <c r="EO10" s="28">
        <v>-1000</v>
      </c>
      <c r="EP10" s="28">
        <v>-1000</v>
      </c>
      <c r="EQ10" s="28">
        <v>-1000</v>
      </c>
      <c r="ER10" s="28">
        <v>-1000</v>
      </c>
      <c r="ES10" s="28">
        <v>-1000</v>
      </c>
      <c r="ET10" s="28">
        <v>-1000</v>
      </c>
      <c r="EU10" s="28">
        <v>-1000</v>
      </c>
      <c r="EV10" s="28">
        <v>-1000</v>
      </c>
      <c r="EW10" s="28">
        <v>-1000</v>
      </c>
      <c r="EX10" s="28">
        <v>-1000</v>
      </c>
      <c r="EY10" s="28">
        <v>-1000</v>
      </c>
      <c r="EZ10" s="28">
        <v>-1000</v>
      </c>
      <c r="FA10" s="28">
        <v>-1000</v>
      </c>
      <c r="FB10" s="28">
        <v>-1000</v>
      </c>
      <c r="FC10" s="28">
        <v>-1000</v>
      </c>
      <c r="FD10" s="28">
        <v>-1000</v>
      </c>
      <c r="FE10" s="28">
        <v>-1000</v>
      </c>
      <c r="FF10" s="28">
        <v>-1000</v>
      </c>
      <c r="FG10" s="28">
        <v>-1000</v>
      </c>
      <c r="FH10" s="28">
        <v>-1000</v>
      </c>
      <c r="FI10" s="28">
        <v>-1000</v>
      </c>
      <c r="FJ10" s="28">
        <v>-1000</v>
      </c>
      <c r="FK10" s="28">
        <v>1000</v>
      </c>
      <c r="FL10" s="28">
        <v>1000</v>
      </c>
      <c r="FM10" s="28">
        <v>1000</v>
      </c>
      <c r="FN10" s="28">
        <v>1000</v>
      </c>
      <c r="FO10" s="28">
        <v>1000</v>
      </c>
      <c r="FP10" s="28">
        <v>1000</v>
      </c>
      <c r="FQ10" s="28">
        <v>1000</v>
      </c>
      <c r="FR10" s="28">
        <v>1000</v>
      </c>
      <c r="FS10" s="28">
        <v>1000</v>
      </c>
      <c r="FT10" s="28">
        <v>1000</v>
      </c>
      <c r="FU10" s="28">
        <v>1000</v>
      </c>
      <c r="FV10" s="28">
        <v>1000</v>
      </c>
      <c r="FW10" s="28">
        <v>1000</v>
      </c>
      <c r="FX10" s="28">
        <v>1000</v>
      </c>
      <c r="FY10" s="28">
        <v>1000</v>
      </c>
      <c r="FZ10" s="28">
        <v>1000</v>
      </c>
      <c r="GA10" s="28">
        <v>1000</v>
      </c>
      <c r="GB10" s="28">
        <v>1000</v>
      </c>
      <c r="GC10" s="28">
        <v>1000</v>
      </c>
      <c r="GD10" s="28">
        <v>1000</v>
      </c>
      <c r="GE10" s="28">
        <v>1000</v>
      </c>
      <c r="GF10" s="28">
        <v>1000</v>
      </c>
      <c r="GG10" s="28">
        <v>1000</v>
      </c>
      <c r="GH10" s="28">
        <v>1000</v>
      </c>
      <c r="GI10" s="28">
        <v>1000</v>
      </c>
      <c r="GJ10" s="28">
        <v>1000</v>
      </c>
      <c r="GK10" s="28">
        <v>1000</v>
      </c>
      <c r="GL10" s="28">
        <v>1000</v>
      </c>
      <c r="GM10" s="28">
        <v>1000</v>
      </c>
      <c r="GN10" s="28">
        <v>1000</v>
      </c>
      <c r="GO10" s="28">
        <v>1000</v>
      </c>
      <c r="GP10" s="28">
        <v>1000</v>
      </c>
      <c r="GQ10" s="28">
        <v>1000</v>
      </c>
      <c r="GR10" s="28">
        <v>1000</v>
      </c>
      <c r="GS10" s="28">
        <v>1000</v>
      </c>
      <c r="GT10" s="28">
        <v>1000</v>
      </c>
      <c r="GU10" s="28">
        <v>1000</v>
      </c>
      <c r="GV10" s="28">
        <v>1000</v>
      </c>
      <c r="GW10" s="28">
        <v>1000</v>
      </c>
      <c r="GX10" s="28">
        <v>1000</v>
      </c>
      <c r="GY10" s="28">
        <v>1000</v>
      </c>
      <c r="GZ10" s="28">
        <v>1000</v>
      </c>
      <c r="HA10" s="28">
        <v>1000</v>
      </c>
      <c r="HB10" s="28">
        <v>1000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9">
    <tabColor theme="9"/>
  </sheetPr>
  <dimension ref="A1:HH20"/>
  <sheetViews>
    <sheetView showGridLines="0" zoomScale="140" zoomScaleNormal="140" workbookViewId="0">
      <pane xSplit="2" ySplit="4" topLeftCell="C5" activePane="bottomRight" state="frozen"/>
      <selection activeCell="Q5" sqref="Q5"/>
      <selection pane="topRight" activeCell="Q5" sqref="Q5"/>
      <selection pane="bottomLeft" activeCell="Q5" sqref="Q5"/>
      <selection pane="bottomRight" activeCell="HG12" sqref="HG12:HG20"/>
    </sheetView>
  </sheetViews>
  <sheetFormatPr defaultColWidth="9.109375" defaultRowHeight="12"/>
  <cols>
    <col min="1" max="1" width="9.109375" style="1"/>
    <col min="2" max="2" width="35.33203125" style="1" bestFit="1" customWidth="1"/>
    <col min="3" max="43" width="9.109375" style="1"/>
    <col min="44" max="44" width="9.109375" style="1" customWidth="1"/>
    <col min="45" max="62" width="9.109375" style="1"/>
    <col min="63" max="83" width="9.109375" style="1" customWidth="1"/>
    <col min="84" max="84" width="7.44140625" style="1" bestFit="1" customWidth="1"/>
    <col min="85" max="85" width="9.109375" style="1" customWidth="1"/>
    <col min="86" max="99" width="9.109375" style="1"/>
    <col min="100" max="125" width="9" style="1" customWidth="1"/>
    <col min="126" max="126" width="9.109375" style="1" customWidth="1"/>
    <col min="127" max="166" width="9.109375" style="1"/>
    <col min="167" max="167" width="9.109375" style="1" customWidth="1"/>
    <col min="168" max="16384" width="9.109375" style="1"/>
  </cols>
  <sheetData>
    <row r="1" spans="1:216" s="4" customFormat="1">
      <c r="A1" s="1"/>
      <c r="B1" s="1"/>
      <c r="C1" s="4" t="s">
        <v>15</v>
      </c>
      <c r="R1" s="6"/>
      <c r="S1" s="6"/>
      <c r="T1" s="6"/>
      <c r="U1" s="6"/>
      <c r="AS1" s="4" t="s">
        <v>98</v>
      </c>
      <c r="CH1" s="4" t="s">
        <v>19</v>
      </c>
      <c r="DW1" s="4" t="s">
        <v>23</v>
      </c>
      <c r="FL1" s="4" t="s">
        <v>21</v>
      </c>
    </row>
    <row r="2" spans="1:216" s="4" customFormat="1">
      <c r="A2" s="1"/>
      <c r="B2" s="1"/>
      <c r="C2" s="4">
        <v>2014</v>
      </c>
      <c r="G2" s="4">
        <v>2015</v>
      </c>
      <c r="K2" s="4">
        <v>2016</v>
      </c>
      <c r="O2" s="4">
        <v>2017</v>
      </c>
      <c r="R2" s="6"/>
      <c r="S2" s="7">
        <v>2018</v>
      </c>
      <c r="T2" s="6"/>
      <c r="U2" s="6"/>
      <c r="W2" s="4">
        <v>2019</v>
      </c>
      <c r="AA2" s="4">
        <v>2020</v>
      </c>
      <c r="AE2" s="4">
        <v>2021</v>
      </c>
      <c r="AI2" s="4">
        <v>2022</v>
      </c>
      <c r="AM2" s="4">
        <v>2023</v>
      </c>
      <c r="AS2" s="4">
        <v>2014</v>
      </c>
      <c r="AW2" s="4">
        <v>2015</v>
      </c>
      <c r="BA2" s="4">
        <v>2016</v>
      </c>
      <c r="BE2" s="4">
        <v>2017</v>
      </c>
      <c r="BI2" s="4">
        <v>2018</v>
      </c>
      <c r="BM2" s="4">
        <v>2019</v>
      </c>
      <c r="BQ2" s="4">
        <v>2020</v>
      </c>
      <c r="BU2" s="4">
        <v>2021</v>
      </c>
      <c r="BY2" s="4">
        <v>2022</v>
      </c>
      <c r="CC2" s="4" t="s">
        <v>198</v>
      </c>
      <c r="CH2" s="4">
        <v>2014</v>
      </c>
      <c r="CL2" s="4">
        <v>2015</v>
      </c>
      <c r="CP2" s="4">
        <v>2016</v>
      </c>
      <c r="CT2" s="4">
        <v>2017</v>
      </c>
      <c r="CX2" s="4">
        <v>2018</v>
      </c>
      <c r="DB2" s="4">
        <v>2019</v>
      </c>
      <c r="DF2" s="4">
        <v>2020</v>
      </c>
      <c r="DJ2" s="4">
        <v>2021</v>
      </c>
      <c r="DN2" s="4">
        <v>2022</v>
      </c>
      <c r="DR2" s="4" t="s">
        <v>198</v>
      </c>
      <c r="DW2" s="4">
        <v>2014</v>
      </c>
      <c r="EA2" s="4">
        <v>2015</v>
      </c>
      <c r="EE2" s="4">
        <v>2016</v>
      </c>
      <c r="EI2" s="4">
        <v>2017</v>
      </c>
      <c r="EM2" s="4">
        <v>2018</v>
      </c>
      <c r="EQ2" s="4">
        <v>2019</v>
      </c>
      <c r="EU2" s="4">
        <v>2020</v>
      </c>
      <c r="EY2" s="4">
        <v>2021</v>
      </c>
      <c r="FC2" s="4">
        <v>2022</v>
      </c>
      <c r="FG2" s="4" t="s">
        <v>198</v>
      </c>
      <c r="FL2" s="4">
        <v>2013</v>
      </c>
      <c r="FP2" s="4">
        <v>2014</v>
      </c>
      <c r="FT2" s="4">
        <v>2015</v>
      </c>
      <c r="FX2" s="4">
        <v>2016</v>
      </c>
      <c r="GB2" s="4">
        <v>2017</v>
      </c>
      <c r="GF2" s="4">
        <v>2018</v>
      </c>
      <c r="GJ2" s="4">
        <v>2019</v>
      </c>
      <c r="GN2" s="4">
        <v>2020</v>
      </c>
      <c r="GR2" s="4">
        <v>2021</v>
      </c>
      <c r="GV2" s="4">
        <v>2022</v>
      </c>
      <c r="GZ2" s="4" t="s">
        <v>198</v>
      </c>
    </row>
    <row r="3" spans="1:216">
      <c r="C3" s="4" t="s">
        <v>42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2"/>
      <c r="AR3" s="4"/>
      <c r="AS3" s="4" t="s">
        <v>43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2"/>
      <c r="BL3" s="2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4"/>
      <c r="CH3" s="4" t="s">
        <v>44</v>
      </c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4"/>
      <c r="DW3" s="4" t="s">
        <v>45</v>
      </c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4"/>
      <c r="FL3" s="4" t="s">
        <v>59</v>
      </c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</row>
    <row r="4" spans="1:216">
      <c r="C4" s="4">
        <v>2014</v>
      </c>
      <c r="D4" s="4"/>
      <c r="E4" s="4"/>
      <c r="F4" s="4"/>
      <c r="G4" s="4">
        <v>2015</v>
      </c>
      <c r="H4" s="4"/>
      <c r="I4" s="4"/>
      <c r="J4" s="4"/>
      <c r="K4" s="4">
        <v>2016</v>
      </c>
      <c r="L4" s="4"/>
      <c r="M4" s="4"/>
      <c r="N4" s="4"/>
      <c r="O4" s="4">
        <v>2017</v>
      </c>
      <c r="P4" s="4"/>
      <c r="Q4" s="4"/>
      <c r="R4" s="6"/>
      <c r="S4" s="4">
        <v>2018</v>
      </c>
      <c r="T4" s="6"/>
      <c r="U4" s="6"/>
      <c r="V4" s="6"/>
      <c r="W4" s="4">
        <v>2019</v>
      </c>
      <c r="X4" s="6"/>
      <c r="Y4" s="6"/>
      <c r="Z4" s="6"/>
      <c r="AA4" s="4">
        <v>2020</v>
      </c>
      <c r="AB4" s="6"/>
      <c r="AC4" s="6"/>
      <c r="AD4" s="6"/>
      <c r="AE4" s="4">
        <v>2021</v>
      </c>
      <c r="AF4" s="6"/>
      <c r="AG4" s="6"/>
      <c r="AH4" s="6"/>
      <c r="AI4" s="4">
        <v>2022</v>
      </c>
      <c r="AJ4" s="6"/>
      <c r="AK4" s="6"/>
      <c r="AL4" s="6"/>
      <c r="AM4" s="4">
        <v>2023</v>
      </c>
      <c r="AN4" s="6"/>
      <c r="AO4" s="6"/>
      <c r="AP4" s="6"/>
      <c r="AQ4" s="4"/>
      <c r="AR4" s="4"/>
      <c r="AS4" s="4">
        <v>2014</v>
      </c>
      <c r="AT4" s="4"/>
      <c r="AU4" s="4"/>
      <c r="AV4" s="4"/>
      <c r="AW4" s="4">
        <v>2015</v>
      </c>
      <c r="AX4" s="4"/>
      <c r="AY4" s="4"/>
      <c r="AZ4" s="4"/>
      <c r="BA4" s="4">
        <v>2016</v>
      </c>
      <c r="BB4" s="4"/>
      <c r="BC4" s="4"/>
      <c r="BD4" s="4"/>
      <c r="BE4" s="4">
        <v>2017</v>
      </c>
      <c r="BF4" s="4"/>
      <c r="BG4" s="4"/>
      <c r="BH4" s="4"/>
      <c r="BI4" s="4">
        <v>2018</v>
      </c>
      <c r="BJ4" s="4"/>
      <c r="BK4" s="4"/>
      <c r="BL4" s="4"/>
      <c r="BM4" s="4">
        <v>2019</v>
      </c>
      <c r="BN4" s="6"/>
      <c r="BO4" s="6"/>
      <c r="BP4" s="6"/>
      <c r="BQ4" s="4">
        <v>2020</v>
      </c>
      <c r="BR4" s="6"/>
      <c r="BS4" s="6"/>
      <c r="BT4" s="6"/>
      <c r="BU4" s="4">
        <v>2021</v>
      </c>
      <c r="BV4" s="6"/>
      <c r="BW4" s="6"/>
      <c r="BX4" s="6"/>
      <c r="BY4" s="4">
        <v>2022</v>
      </c>
      <c r="BZ4" s="6"/>
      <c r="CA4" s="6"/>
      <c r="CB4" s="6"/>
      <c r="CC4" s="4" t="s">
        <v>198</v>
      </c>
      <c r="CD4" s="6"/>
      <c r="CE4" s="6"/>
      <c r="CF4" s="6"/>
      <c r="CG4" s="4"/>
      <c r="CH4" s="4">
        <v>2014</v>
      </c>
      <c r="CI4" s="4"/>
      <c r="CJ4" s="4"/>
      <c r="CK4" s="4"/>
      <c r="CL4" s="4">
        <v>2015</v>
      </c>
      <c r="CM4" s="4"/>
      <c r="CN4" s="4"/>
      <c r="CO4" s="4"/>
      <c r="CP4" s="4">
        <v>2016</v>
      </c>
      <c r="CQ4" s="4"/>
      <c r="CR4" s="4"/>
      <c r="CS4" s="4"/>
      <c r="CT4" s="4">
        <v>2017</v>
      </c>
      <c r="CU4" s="4"/>
      <c r="CV4" s="4"/>
      <c r="CW4" s="4"/>
      <c r="CX4" s="4">
        <v>2018</v>
      </c>
      <c r="CY4" s="4"/>
      <c r="CZ4" s="4"/>
      <c r="DA4" s="4"/>
      <c r="DB4" s="4">
        <v>2019</v>
      </c>
      <c r="DC4" s="6"/>
      <c r="DD4" s="6"/>
      <c r="DE4" s="6"/>
      <c r="DF4" s="4">
        <v>2020</v>
      </c>
      <c r="DG4" s="6"/>
      <c r="DH4" s="6"/>
      <c r="DI4" s="6"/>
      <c r="DJ4" s="4">
        <v>2021</v>
      </c>
      <c r="DK4" s="6"/>
      <c r="DL4" s="6"/>
      <c r="DM4" s="6"/>
      <c r="DN4" s="4">
        <v>2022</v>
      </c>
      <c r="DO4" s="6"/>
      <c r="DP4" s="6"/>
      <c r="DQ4" s="6"/>
      <c r="DR4" s="4" t="s">
        <v>198</v>
      </c>
      <c r="DS4" s="6"/>
      <c r="DT4" s="6"/>
      <c r="DU4" s="6"/>
      <c r="DV4" s="4"/>
      <c r="DW4" s="4">
        <v>2014</v>
      </c>
      <c r="DX4" s="4"/>
      <c r="DY4" s="4"/>
      <c r="DZ4" s="4"/>
      <c r="EA4" s="4">
        <v>2015</v>
      </c>
      <c r="EB4" s="4"/>
      <c r="EC4" s="4"/>
      <c r="ED4" s="4"/>
      <c r="EE4" s="4">
        <v>2016</v>
      </c>
      <c r="EF4" s="4"/>
      <c r="EG4" s="4"/>
      <c r="EH4" s="4"/>
      <c r="EI4" s="4">
        <v>2017</v>
      </c>
      <c r="EJ4" s="4"/>
      <c r="EK4" s="4"/>
      <c r="EL4" s="4"/>
      <c r="EM4" s="4">
        <v>2018</v>
      </c>
      <c r="EN4" s="4"/>
      <c r="EO4" s="4"/>
      <c r="EP4" s="4"/>
      <c r="EQ4" s="4">
        <v>2019</v>
      </c>
      <c r="ER4" s="6"/>
      <c r="ES4" s="6"/>
      <c r="ET4" s="6"/>
      <c r="EU4" s="4">
        <v>2020</v>
      </c>
      <c r="EV4" s="6"/>
      <c r="EW4" s="6"/>
      <c r="EX4" s="6"/>
      <c r="EY4" s="4">
        <v>2021</v>
      </c>
      <c r="EZ4" s="6"/>
      <c r="FA4" s="6"/>
      <c r="FB4" s="6"/>
      <c r="FC4" s="4">
        <v>2022</v>
      </c>
      <c r="FD4" s="6"/>
      <c r="FE4" s="6"/>
      <c r="FF4" s="6"/>
      <c r="FG4" s="4" t="s">
        <v>198</v>
      </c>
      <c r="FH4" s="6"/>
      <c r="FI4" s="6"/>
      <c r="FJ4" s="6"/>
      <c r="FK4" s="4"/>
      <c r="FL4" s="4">
        <v>2013</v>
      </c>
      <c r="FN4" s="4"/>
      <c r="FO4" s="4"/>
      <c r="FP4" s="4">
        <v>2014</v>
      </c>
      <c r="FQ4" s="4"/>
      <c r="FR4" s="4"/>
      <c r="FS4" s="4"/>
      <c r="FT4" s="4">
        <v>2015</v>
      </c>
      <c r="FU4" s="4"/>
      <c r="FV4" s="4"/>
      <c r="FW4" s="4"/>
      <c r="FX4" s="4">
        <v>2016</v>
      </c>
      <c r="FY4" s="4"/>
      <c r="FZ4" s="4"/>
      <c r="GA4" s="4"/>
      <c r="GB4" s="4">
        <v>2017</v>
      </c>
      <c r="GC4" s="4"/>
      <c r="GF4" s="1">
        <v>2018</v>
      </c>
      <c r="GJ4" s="4">
        <v>2019</v>
      </c>
      <c r="GK4" s="6"/>
      <c r="GL4" s="6"/>
      <c r="GM4" s="6"/>
      <c r="GN4" s="4">
        <v>2020</v>
      </c>
      <c r="GO4" s="6"/>
      <c r="GP4" s="6"/>
      <c r="GQ4" s="6"/>
      <c r="GR4" s="4">
        <v>2021</v>
      </c>
      <c r="GS4" s="6"/>
      <c r="GT4" s="6"/>
      <c r="GU4" s="6"/>
      <c r="GV4" s="4">
        <v>2022</v>
      </c>
      <c r="GW4" s="6"/>
      <c r="GX4" s="6"/>
      <c r="GY4" s="6"/>
      <c r="GZ4" s="4" t="s">
        <v>198</v>
      </c>
      <c r="HA4" s="6"/>
      <c r="HB4" s="6"/>
      <c r="HC4" s="6"/>
      <c r="HD4" s="6"/>
      <c r="HE4" s="6"/>
      <c r="HF4" s="6"/>
      <c r="HG4" s="6"/>
      <c r="HH4" s="6"/>
    </row>
    <row r="5" spans="1:216">
      <c r="A5" s="1" t="s">
        <v>93</v>
      </c>
      <c r="B5" s="1" t="s">
        <v>50</v>
      </c>
      <c r="C5" s="3">
        <v>2.2258053669147859</v>
      </c>
      <c r="D5" s="3">
        <v>2.1595701125921787</v>
      </c>
      <c r="E5" s="3">
        <v>2.1202500702991558</v>
      </c>
      <c r="F5" s="3">
        <v>2.1946829140347215</v>
      </c>
      <c r="G5" s="3">
        <v>2.2678731417023692</v>
      </c>
      <c r="H5" s="3">
        <v>2.3498051022581894</v>
      </c>
      <c r="I5" s="3">
        <v>2.4386481216405111</v>
      </c>
      <c r="J5" s="3">
        <v>2.445790543186134</v>
      </c>
      <c r="K5" s="3">
        <v>2.5055506885549956</v>
      </c>
      <c r="L5" s="3">
        <v>2.5107694330525478</v>
      </c>
      <c r="M5" s="3">
        <v>2.4653407241492258</v>
      </c>
      <c r="N5" s="3">
        <v>2.4277403177479608</v>
      </c>
      <c r="O5" s="3">
        <v>2.3355128315999134</v>
      </c>
      <c r="P5" s="3">
        <v>2.2677889025349085</v>
      </c>
      <c r="Q5" s="3">
        <v>2.2039126573408017</v>
      </c>
      <c r="R5" s="3">
        <v>2.0693187397008699</v>
      </c>
      <c r="S5" s="3">
        <v>1.9433721503507182</v>
      </c>
      <c r="T5" s="3">
        <v>1.8717390126256421</v>
      </c>
      <c r="U5" s="3">
        <v>1.794360426085283</v>
      </c>
      <c r="V5" s="3">
        <v>1.7930197149003555</v>
      </c>
      <c r="W5" s="3">
        <v>1.804026747338259</v>
      </c>
      <c r="X5" s="3">
        <v>1.8006476555700781</v>
      </c>
      <c r="Y5" s="3">
        <v>1.8210215488662362</v>
      </c>
      <c r="Z5" s="3">
        <v>1.8145539895738287</v>
      </c>
      <c r="AA5" s="3">
        <v>1.7819125661839625</v>
      </c>
      <c r="AB5" s="3">
        <v>1.7266134954743255</v>
      </c>
      <c r="AC5" s="3">
        <v>1.6114737995012358</v>
      </c>
      <c r="AD5" s="3">
        <v>1.4536553425731484</v>
      </c>
      <c r="AE5" s="3">
        <v>1.3078248390140066</v>
      </c>
      <c r="AF5" s="3">
        <v>1.1919911620092307</v>
      </c>
      <c r="AG5" s="3">
        <v>1.1092282432856511</v>
      </c>
      <c r="AH5" s="3">
        <v>1.0709354102267723</v>
      </c>
      <c r="AI5" s="3">
        <v>1.151355788541373</v>
      </c>
      <c r="AJ5" s="3">
        <v>1.2165228173917451</v>
      </c>
      <c r="AK5" s="3">
        <v>1.2573574774331853</v>
      </c>
      <c r="AL5" s="3">
        <v>1.324071013322532</v>
      </c>
      <c r="AM5" s="3">
        <v>1.3391954500334475</v>
      </c>
      <c r="AN5" s="3">
        <v>1.3134628822410102</v>
      </c>
      <c r="AO5" s="3">
        <v>1.3481700213522443</v>
      </c>
      <c r="AP5" s="3">
        <v>1.3212281853833421</v>
      </c>
      <c r="AQ5" s="37"/>
      <c r="AR5" s="3"/>
      <c r="AS5" s="2">
        <v>0.38027278874498616</v>
      </c>
      <c r="AT5" s="2">
        <v>0.42971074118615099</v>
      </c>
      <c r="AU5" s="2">
        <v>0.47656880604803598</v>
      </c>
      <c r="AV5" s="2">
        <v>0.51174815603376167</v>
      </c>
      <c r="AW5" s="2">
        <v>0.54055810187383491</v>
      </c>
      <c r="AX5" s="2">
        <v>0.58312438759046459</v>
      </c>
      <c r="AY5" s="2">
        <v>0.62915106725827086</v>
      </c>
      <c r="AZ5" s="2">
        <v>0.63571014164626649</v>
      </c>
      <c r="BA5" s="2">
        <v>0.65825227836459399</v>
      </c>
      <c r="BB5" s="2">
        <v>0.67622611783119868</v>
      </c>
      <c r="BC5" s="2">
        <v>0.69758785202613038</v>
      </c>
      <c r="BD5" s="2">
        <v>0.7300648176275093</v>
      </c>
      <c r="BE5" s="2">
        <v>0.75340523003657245</v>
      </c>
      <c r="BF5" s="2">
        <v>0.75773352245242642</v>
      </c>
      <c r="BG5" s="2">
        <v>0.74287240449543412</v>
      </c>
      <c r="BH5" s="2">
        <v>0.72663062403204637</v>
      </c>
      <c r="BI5" s="2">
        <v>0.6999483276377243</v>
      </c>
      <c r="BJ5" s="2">
        <v>0.66012848354387021</v>
      </c>
      <c r="BK5" s="2">
        <v>0.61873152838779988</v>
      </c>
      <c r="BL5" s="2">
        <v>0.56356792019874458</v>
      </c>
      <c r="BM5" s="2">
        <v>0.46628095322312152</v>
      </c>
      <c r="BN5" s="2">
        <v>0.38538822290803232</v>
      </c>
      <c r="BO5" s="2">
        <v>0.32982302344549613</v>
      </c>
      <c r="BP5" s="2">
        <v>0.28064390313087256</v>
      </c>
      <c r="BQ5" s="2">
        <v>0.32109279859252776</v>
      </c>
      <c r="BR5" s="2">
        <v>0.37393237478116997</v>
      </c>
      <c r="BS5" s="2">
        <v>0.38627573185709307</v>
      </c>
      <c r="BT5" s="2">
        <v>0.42145432321969606</v>
      </c>
      <c r="BU5" s="2">
        <v>0.37596619831799216</v>
      </c>
      <c r="BV5" s="2">
        <v>0.28397713458511531</v>
      </c>
      <c r="BW5" s="2">
        <v>0.23135308368060006</v>
      </c>
      <c r="BX5" s="2">
        <v>0.21215754617164079</v>
      </c>
      <c r="BY5" s="2">
        <v>0.17403564159552712</v>
      </c>
      <c r="BZ5" s="2">
        <v>0.12585917094994264</v>
      </c>
      <c r="CA5" s="2">
        <v>9.2263745081583526E-2</v>
      </c>
      <c r="CB5" s="2">
        <v>6.3586088941629981E-2</v>
      </c>
      <c r="CC5" s="2">
        <v>8.5090458886934256E-2</v>
      </c>
      <c r="CD5" s="2">
        <v>0.16960381698209367</v>
      </c>
      <c r="CE5" s="2">
        <v>0.25211081470518221</v>
      </c>
      <c r="CF5" s="2"/>
      <c r="CH5" s="2">
        <v>0.4467705624132387</v>
      </c>
      <c r="CI5" s="2">
        <v>0.43382430643968178</v>
      </c>
      <c r="CJ5" s="2">
        <v>0.39347479382549527</v>
      </c>
      <c r="CK5" s="2">
        <v>0.33486240789868732</v>
      </c>
      <c r="CL5" s="2">
        <v>0.29368546997716705</v>
      </c>
      <c r="CM5" s="2">
        <v>0.23873150160436679</v>
      </c>
      <c r="CN5" s="2">
        <v>0.20885386727072319</v>
      </c>
      <c r="CO5" s="2">
        <v>0.20235410315707306</v>
      </c>
      <c r="CP5" s="2">
        <v>0.17474657090414875</v>
      </c>
      <c r="CQ5" s="2">
        <v>0.13365742245862525</v>
      </c>
      <c r="CR5" s="2">
        <v>6.4032861579906786E-2</v>
      </c>
      <c r="CS5" s="2">
        <v>-2.0627587278712611E-2</v>
      </c>
      <c r="CT5" s="2">
        <v>-0.13735667079776384</v>
      </c>
      <c r="CU5" s="2">
        <v>-0.25806352752471062</v>
      </c>
      <c r="CV5" s="2">
        <v>-0.3487066346077628</v>
      </c>
      <c r="CW5" s="2">
        <v>-0.42696521689313766</v>
      </c>
      <c r="CX5" s="2">
        <v>-0.45635940074162074</v>
      </c>
      <c r="CY5" s="2">
        <v>-0.43590546801904684</v>
      </c>
      <c r="CZ5" s="2">
        <v>-0.47873096676238719</v>
      </c>
      <c r="DA5" s="2">
        <v>-0.5061024995389044</v>
      </c>
      <c r="DB5" s="2">
        <v>-0.54188770972811595</v>
      </c>
      <c r="DC5" s="2">
        <v>-0.6129711037917176</v>
      </c>
      <c r="DD5" s="2">
        <v>-0.63852431974984569</v>
      </c>
      <c r="DE5" s="2">
        <v>-0.64871248906263501</v>
      </c>
      <c r="DF5" s="2">
        <v>-0.6335117480014566</v>
      </c>
      <c r="DG5" s="2">
        <v>-0.63370044006922333</v>
      </c>
      <c r="DH5" s="2">
        <v>-0.58152660906722786</v>
      </c>
      <c r="DI5" s="2">
        <v>-0.61167125635557551</v>
      </c>
      <c r="DJ5" s="2">
        <v>-0.65344304526213992</v>
      </c>
      <c r="DK5" s="2">
        <v>-0.65884435149302312</v>
      </c>
      <c r="DL5" s="2">
        <v>-0.6837031835698637</v>
      </c>
      <c r="DM5" s="2">
        <v>-0.67813937342705888</v>
      </c>
      <c r="DN5" s="2">
        <v>-0.66747355035168177</v>
      </c>
      <c r="DO5" s="2">
        <v>-0.68364609290396783</v>
      </c>
      <c r="DP5" s="2">
        <v>-0.7467676864947328</v>
      </c>
      <c r="DQ5" s="2">
        <v>-0.80722033359420853</v>
      </c>
      <c r="DR5" s="2">
        <v>-0.84558229939248863</v>
      </c>
      <c r="DS5" s="2">
        <v>-0.82851825061683571</v>
      </c>
      <c r="DT5" s="2">
        <v>-0.77122348750607161</v>
      </c>
      <c r="DU5" s="37"/>
      <c r="DW5" s="3">
        <v>1.9161260581118007</v>
      </c>
      <c r="DX5" s="3">
        <v>1.913537346534969</v>
      </c>
      <c r="DY5" s="3">
        <v>1.9082005114927507</v>
      </c>
      <c r="DZ5" s="3">
        <v>1.9016560909966014</v>
      </c>
      <c r="EA5" s="3">
        <v>1.8953447944828732</v>
      </c>
      <c r="EB5" s="3">
        <v>1.884716869369889</v>
      </c>
      <c r="EC5" s="3">
        <v>1.8728607409639855</v>
      </c>
      <c r="ED5" s="3">
        <v>1.8570751067069367</v>
      </c>
      <c r="EE5" s="3">
        <v>1.8613242045431961</v>
      </c>
      <c r="EF5" s="3">
        <v>1.865175844427772</v>
      </c>
      <c r="EG5" s="3">
        <v>1.8758286607361099</v>
      </c>
      <c r="EH5" s="3">
        <v>1.8827247087314127</v>
      </c>
      <c r="EI5" s="3">
        <v>1.8652055624949586</v>
      </c>
      <c r="EJ5" s="3">
        <v>1.8416932640631465</v>
      </c>
      <c r="EK5" s="3">
        <v>1.8079568748617973</v>
      </c>
      <c r="EL5" s="3">
        <v>1.7782019090632077</v>
      </c>
      <c r="EM5" s="3">
        <v>1.7286373824390209</v>
      </c>
      <c r="EN5" s="3">
        <v>1.6746153546170064</v>
      </c>
      <c r="EO5" s="3">
        <v>1.6245125222605441</v>
      </c>
      <c r="EP5" s="3">
        <v>1.5793116186330731</v>
      </c>
      <c r="EQ5" s="3">
        <v>1.6092377214263331</v>
      </c>
      <c r="ER5" s="3">
        <v>1.6511636715854179</v>
      </c>
      <c r="ES5" s="3">
        <v>1.7142795876465513</v>
      </c>
      <c r="ET5" s="3">
        <v>1.7618378943935074</v>
      </c>
      <c r="EU5" s="3">
        <v>1.7664009738664377</v>
      </c>
      <c r="EV5" s="3">
        <v>1.7896751747641246</v>
      </c>
      <c r="EW5" s="3">
        <v>1.7776746245113648</v>
      </c>
      <c r="EX5" s="3">
        <v>1.7488530576034227</v>
      </c>
      <c r="EY5" s="3">
        <v>1.7132257237149475</v>
      </c>
      <c r="EZ5" s="3">
        <v>1.6184962756340078</v>
      </c>
      <c r="FA5" s="3">
        <v>1.5767185135797506</v>
      </c>
      <c r="FB5" s="3">
        <v>1.5278916531512388</v>
      </c>
      <c r="FC5" s="3">
        <v>1.502541861060565</v>
      </c>
      <c r="FD5" s="3">
        <v>1.5165466636355476</v>
      </c>
      <c r="FE5" s="3">
        <v>1.5259976492975877</v>
      </c>
      <c r="FF5" s="3">
        <v>1.5335828654605945</v>
      </c>
      <c r="FG5" s="3">
        <v>1.4570399046681886</v>
      </c>
      <c r="FH5" s="3">
        <v>1.3731356690516745</v>
      </c>
      <c r="FI5" s="3">
        <v>1.2608361644222477</v>
      </c>
      <c r="FJ5" s="3"/>
      <c r="FL5" s="3">
        <v>0.54293345146031124</v>
      </c>
      <c r="FM5" s="3">
        <v>0.70240526459632124</v>
      </c>
      <c r="FN5" s="3">
        <v>0.83913564063714707</v>
      </c>
      <c r="FO5" s="3">
        <v>1.0495998789973588</v>
      </c>
      <c r="FP5" s="3">
        <v>1.0753658917689544</v>
      </c>
      <c r="FQ5" s="3">
        <v>1.1150594709806971</v>
      </c>
      <c r="FR5" s="3">
        <v>1.1556186943070765</v>
      </c>
      <c r="FS5" s="3">
        <v>1.1982347393160777</v>
      </c>
      <c r="FT5" s="3">
        <v>1.3139966801136196</v>
      </c>
      <c r="FU5" s="3">
        <v>1.4703864860597371</v>
      </c>
      <c r="FV5" s="3">
        <v>1.6069459319453756</v>
      </c>
      <c r="FW5" s="3">
        <v>1.6530580669632942</v>
      </c>
      <c r="FX5" s="3">
        <v>1.5893129856259978</v>
      </c>
      <c r="FY5" s="3">
        <v>1.6133602867978918</v>
      </c>
      <c r="FZ5" s="3">
        <v>1.6889722291661247</v>
      </c>
      <c r="GA5" s="3">
        <v>1.6980745681674754</v>
      </c>
      <c r="GB5" s="3">
        <v>1.6973689584950138</v>
      </c>
      <c r="GC5" s="3">
        <v>1.6495196375329984</v>
      </c>
      <c r="GD5" s="3">
        <v>1.5852989790096874</v>
      </c>
      <c r="GE5" s="3">
        <v>1.5427250888494484</v>
      </c>
      <c r="GF5" s="3">
        <v>1.5152380922147692</v>
      </c>
      <c r="GG5" s="3">
        <v>1.4401526087959609</v>
      </c>
      <c r="GH5" s="3">
        <v>1.3734285622598219</v>
      </c>
      <c r="GI5" s="3">
        <v>1.3788193777187681</v>
      </c>
      <c r="GJ5" s="3">
        <v>1.3982292114358901</v>
      </c>
      <c r="GK5" s="3">
        <v>1.4875740031444049</v>
      </c>
      <c r="GL5" s="3">
        <v>1.5557989723137575</v>
      </c>
      <c r="GM5" s="3">
        <v>1.5587720977385</v>
      </c>
      <c r="GN5" s="3">
        <v>1.5651816987499776</v>
      </c>
      <c r="GO5" s="3">
        <v>1.4593382188250215</v>
      </c>
      <c r="GP5" s="3">
        <v>1.4366768730652548</v>
      </c>
      <c r="GQ5" s="3">
        <v>1.409177559912854</v>
      </c>
      <c r="GR5" s="3">
        <v>1.5005521443899292</v>
      </c>
      <c r="GS5" s="3">
        <v>1.5958676614053786</v>
      </c>
      <c r="GT5" s="3">
        <v>1.5857798659362807</v>
      </c>
      <c r="GU5" s="3">
        <v>1.5115795542463883</v>
      </c>
      <c r="GV5" s="3">
        <v>1.3871754221083317</v>
      </c>
      <c r="GW5" s="3">
        <v>1.3372940339543558</v>
      </c>
      <c r="GX5" s="3">
        <v>1.2731103953070522</v>
      </c>
      <c r="GY5" s="3">
        <v>1.2669604627569835</v>
      </c>
      <c r="GZ5" s="3">
        <v>1.2783097212610097</v>
      </c>
      <c r="HA5" s="3">
        <v>1.2303341858133141</v>
      </c>
      <c r="HB5" s="3">
        <v>1.1965771983893978</v>
      </c>
      <c r="HC5" s="3"/>
      <c r="HD5" s="3"/>
      <c r="HE5" s="3"/>
      <c r="HF5" s="3"/>
      <c r="HG5" s="3"/>
    </row>
    <row r="6" spans="1:216">
      <c r="A6" s="1" t="s">
        <v>94</v>
      </c>
      <c r="B6" s="1" t="s">
        <v>51</v>
      </c>
      <c r="C6" s="3">
        <v>-3.9162723765094469</v>
      </c>
      <c r="D6" s="3">
        <v>-4.3479449499770926</v>
      </c>
      <c r="E6" s="3">
        <v>-4.7572978245299131</v>
      </c>
      <c r="F6" s="3">
        <v>-5.1287190721751861</v>
      </c>
      <c r="G6" s="3">
        <v>-4.9605560120164993</v>
      </c>
      <c r="H6" s="3">
        <v>-5.0308455093885627</v>
      </c>
      <c r="I6" s="3">
        <v>-5.3023803614569545</v>
      </c>
      <c r="J6" s="3">
        <v>-5.8666873683200862</v>
      </c>
      <c r="K6" s="3">
        <v>-5.8363479794910056</v>
      </c>
      <c r="L6" s="3">
        <v>-5.5882577658401313</v>
      </c>
      <c r="M6" s="3">
        <v>-5.2183423572056968</v>
      </c>
      <c r="N6" s="3">
        <v>-4.6419237507979174</v>
      </c>
      <c r="O6" s="3">
        <v>-4.9959773549516902</v>
      </c>
      <c r="P6" s="3">
        <v>-5.3816256856331348</v>
      </c>
      <c r="Q6" s="3">
        <v>-5.5915294032117897</v>
      </c>
      <c r="R6" s="3">
        <v>-5.7342520244722319</v>
      </c>
      <c r="S6" s="3">
        <v>-5.6016620040982739</v>
      </c>
      <c r="T6" s="3">
        <v>-5.5249802848613401</v>
      </c>
      <c r="U6" s="3">
        <v>-5.4817113582655033</v>
      </c>
      <c r="V6" s="3">
        <v>-5.4647219038041763</v>
      </c>
      <c r="W6" s="3">
        <v>-5.1482507449642823</v>
      </c>
      <c r="X6" s="3">
        <v>-4.9400497120193245</v>
      </c>
      <c r="Y6" s="3">
        <v>-4.6620954127703413</v>
      </c>
      <c r="Z6" s="3">
        <v>-4.4330062206548213</v>
      </c>
      <c r="AA6" s="3">
        <v>-4.5799482524899524</v>
      </c>
      <c r="AB6" s="3">
        <v>-4.3688505599071155</v>
      </c>
      <c r="AC6" s="3">
        <v>-4.3445518008116242</v>
      </c>
      <c r="AD6" s="3">
        <v>-4.1506552076486329</v>
      </c>
      <c r="AE6" s="3">
        <v>-4.0281225975909924</v>
      </c>
      <c r="AF6" s="3">
        <v>-4.0729190369894086</v>
      </c>
      <c r="AG6" s="3">
        <v>-4.2293760299869776</v>
      </c>
      <c r="AH6" s="3">
        <v>-4.4451409283281045</v>
      </c>
      <c r="AI6" s="3">
        <v>-4.2357720792734854</v>
      </c>
      <c r="AJ6" s="3">
        <v>-4.1004428457207984</v>
      </c>
      <c r="AK6" s="3">
        <v>-4.0194944096176162</v>
      </c>
      <c r="AL6" s="3">
        <v>-3.8535910339736725</v>
      </c>
      <c r="AM6" s="3">
        <v>-3.8537958266151087</v>
      </c>
      <c r="AN6" s="3">
        <v>-3.8398949453945037</v>
      </c>
      <c r="AO6" s="3">
        <v>-3.8635536667220247</v>
      </c>
      <c r="AP6" s="3">
        <v>-3.834542697795646</v>
      </c>
      <c r="AQ6" s="37"/>
      <c r="AR6" s="3"/>
      <c r="AS6" s="2">
        <v>-5.4660661938564132</v>
      </c>
      <c r="AT6" s="2">
        <v>-6.8345464902841941</v>
      </c>
      <c r="AU6" s="2">
        <v>-7.1880348004288868</v>
      </c>
      <c r="AV6" s="2">
        <v>-6.7582946797455197</v>
      </c>
      <c r="AW6" s="2">
        <v>-7.1918843810447299</v>
      </c>
      <c r="AX6" s="2">
        <v>-6.7951365780703981</v>
      </c>
      <c r="AY6" s="2">
        <v>-7.0457578634857718</v>
      </c>
      <c r="AZ6" s="2">
        <v>-6.6399930190984273</v>
      </c>
      <c r="BA6" s="2">
        <v>-6.0739551108757652</v>
      </c>
      <c r="BB6" s="2">
        <v>-6.1885109113881596</v>
      </c>
      <c r="BC6" s="2">
        <v>-6.0559718350680676</v>
      </c>
      <c r="BD6" s="2">
        <v>-6.9090710299978078</v>
      </c>
      <c r="BE6" s="2">
        <v>-7.0197083452446023</v>
      </c>
      <c r="BF6" s="2">
        <v>-6.8765560647924184</v>
      </c>
      <c r="BG6" s="2">
        <v>-6.8175288732259487</v>
      </c>
      <c r="BH6" s="2">
        <v>-6.7145051973095065</v>
      </c>
      <c r="BI6" s="2">
        <v>-7.1266921450520577</v>
      </c>
      <c r="BJ6" s="2">
        <v>-6.7997137003738768</v>
      </c>
      <c r="BK6" s="2">
        <v>-6.5657329070256782</v>
      </c>
      <c r="BL6" s="2">
        <v>-6.093095143274355</v>
      </c>
      <c r="BM6" s="2">
        <v>-5.8076916238797986</v>
      </c>
      <c r="BN6" s="2">
        <v>-5.5723784228650173</v>
      </c>
      <c r="BO6" s="2">
        <v>-5.6822736505340021</v>
      </c>
      <c r="BP6" s="2">
        <v>-5.7863968372158991</v>
      </c>
      <c r="BQ6" s="2">
        <v>-5.5382233833750272</v>
      </c>
      <c r="BR6" s="2">
        <v>-5.3386135166102244</v>
      </c>
      <c r="BS6" s="2">
        <v>-3.9901563617032978</v>
      </c>
      <c r="BT6" s="2">
        <v>-5.2249493916573719</v>
      </c>
      <c r="BU6" s="2">
        <v>-5.7630512488343886</v>
      </c>
      <c r="BV6" s="2">
        <v>-5.8568121914581557</v>
      </c>
      <c r="BW6" s="2">
        <v>-7.0753186168981719</v>
      </c>
      <c r="BX6" s="2">
        <v>-5.7695776902726381</v>
      </c>
      <c r="BY6" s="2">
        <v>-5.1724457959477501</v>
      </c>
      <c r="BZ6" s="2">
        <v>-4.7251918953082299</v>
      </c>
      <c r="CA6" s="2">
        <v>-5.8492434448036645</v>
      </c>
      <c r="CB6" s="2">
        <v>-5.8880645979654611</v>
      </c>
      <c r="CC6" s="2">
        <v>-6.0469483896464524</v>
      </c>
      <c r="CD6" s="2">
        <v>-6.7985258841127383</v>
      </c>
      <c r="CE6" s="2">
        <v>-4.8382465765778306</v>
      </c>
      <c r="CF6" s="2"/>
      <c r="CH6" s="2">
        <v>-3.734102093582599</v>
      </c>
      <c r="CI6" s="2">
        <v>-3.8257406112086794</v>
      </c>
      <c r="CJ6" s="2">
        <v>-4.1043559709230637</v>
      </c>
      <c r="CK6" s="2">
        <v>-3.469629330668937</v>
      </c>
      <c r="CL6" s="2">
        <v>-3.5234702257225781</v>
      </c>
      <c r="CM6" s="2">
        <v>-3.1489787636824191</v>
      </c>
      <c r="CN6" s="2">
        <v>-3.1354640364406956</v>
      </c>
      <c r="CO6" s="2">
        <v>-3.4461869575042416</v>
      </c>
      <c r="CP6" s="2">
        <v>-3.4828702956674729</v>
      </c>
      <c r="CQ6" s="2">
        <v>-3.3765986838476154</v>
      </c>
      <c r="CR6" s="2">
        <v>-3.6986208596158874</v>
      </c>
      <c r="CS6" s="2">
        <v>-3.7982311137484279</v>
      </c>
      <c r="CT6" s="2">
        <v>-3.5014745336804554</v>
      </c>
      <c r="CU6" s="2">
        <v>-3.7083900166461339</v>
      </c>
      <c r="CV6" s="2">
        <v>-3.3230507041509232</v>
      </c>
      <c r="CW6" s="2">
        <v>-3.3915186714406205</v>
      </c>
      <c r="CX6" s="2">
        <v>-3.4431761272674635</v>
      </c>
      <c r="CY6" s="2">
        <v>-3.3759086708938546</v>
      </c>
      <c r="CZ6" s="2">
        <v>-3.5872334063491595</v>
      </c>
      <c r="DA6" s="2">
        <v>-3.3944051065331222</v>
      </c>
      <c r="DB6" s="2">
        <v>-3.4943248755851837</v>
      </c>
      <c r="DC6" s="2">
        <v>-3.4834609123881042</v>
      </c>
      <c r="DD6" s="2">
        <v>-3.3862616004704731</v>
      </c>
      <c r="DE6" s="2">
        <v>-3.3995395979556045</v>
      </c>
      <c r="DF6" s="2">
        <v>-3.2080895489844306</v>
      </c>
      <c r="DG6" s="2">
        <v>-3.0432638350471359</v>
      </c>
      <c r="DH6" s="2">
        <v>-3.1036704739321692</v>
      </c>
      <c r="DI6" s="2">
        <v>-3.1956477354514212</v>
      </c>
      <c r="DJ6" s="2">
        <v>-3.5244271761205432</v>
      </c>
      <c r="DK6" s="2">
        <v>-3.570207827174662</v>
      </c>
      <c r="DL6" s="2">
        <v>-3.6849950034056742</v>
      </c>
      <c r="DM6" s="2">
        <v>-3.7781133385403107</v>
      </c>
      <c r="DN6" s="2">
        <v>-3.6731180853435355</v>
      </c>
      <c r="DO6" s="2">
        <v>-3.6354677695821729</v>
      </c>
      <c r="DP6" s="3">
        <v>-3.2146219422263553</v>
      </c>
      <c r="DQ6" s="2">
        <v>-2.9588754646840152</v>
      </c>
      <c r="DR6" s="3">
        <v>-2.8780994362044727</v>
      </c>
      <c r="DS6" s="2">
        <v>-3.2634395844114263</v>
      </c>
      <c r="DT6" s="3">
        <v>-3.3868046070539455</v>
      </c>
      <c r="DU6" s="37"/>
      <c r="DW6" s="3">
        <v>-2.5870374205789801</v>
      </c>
      <c r="DX6" s="3">
        <v>-2.6219448183667691</v>
      </c>
      <c r="DY6" s="3">
        <v>-2.6673898297927368</v>
      </c>
      <c r="DZ6" s="3">
        <v>-2.6862856806082158</v>
      </c>
      <c r="EA6" s="3">
        <v>-3.1004000851024074</v>
      </c>
      <c r="EB6" s="3">
        <v>-3.4946753543139506</v>
      </c>
      <c r="EC6" s="3">
        <v>-3.8785565676122995</v>
      </c>
      <c r="ED6" s="3">
        <v>-4.244564810423582</v>
      </c>
      <c r="EE6" s="3">
        <v>-4.2526631158455395</v>
      </c>
      <c r="EF6" s="3">
        <v>-4.2651837550476559</v>
      </c>
      <c r="EG6" s="3">
        <v>-4.2661985427916083</v>
      </c>
      <c r="EH6" s="3">
        <v>-4.2699704178418321</v>
      </c>
      <c r="EI6" s="3">
        <v>-4.1611158233866288</v>
      </c>
      <c r="EJ6" s="3">
        <v>-4.0328025146336088</v>
      </c>
      <c r="EK6" s="3">
        <v>-3.9393522862419088</v>
      </c>
      <c r="EL6" s="3">
        <v>-3.8306456375236504</v>
      </c>
      <c r="EM6" s="3">
        <v>-3.7494798702502101</v>
      </c>
      <c r="EN6" s="3">
        <v>-3.659378648883628</v>
      </c>
      <c r="EO6" s="3">
        <v>-3.5548116588895651</v>
      </c>
      <c r="EP6" s="3">
        <v>-3.4908639370856727</v>
      </c>
      <c r="EQ6" s="3">
        <v>-3.6369473792633409</v>
      </c>
      <c r="ER6" s="3">
        <v>-3.8075139472844053</v>
      </c>
      <c r="ES6" s="3">
        <v>-3.9400875956234365</v>
      </c>
      <c r="ET6" s="3">
        <v>-4.0291306346089897</v>
      </c>
      <c r="EU6" s="3">
        <v>-3.5802483486222059</v>
      </c>
      <c r="EV6" s="3">
        <v>-3.1769024662058012</v>
      </c>
      <c r="EW6" s="3">
        <v>-2.870239637932035</v>
      </c>
      <c r="EX6" s="3">
        <v>-2.5463351886314922</v>
      </c>
      <c r="EY6" s="3">
        <v>-3.0693963907108217</v>
      </c>
      <c r="EZ6" s="3">
        <v>-3.639838449311307</v>
      </c>
      <c r="FA6" s="3">
        <v>-4.0578404121773772</v>
      </c>
      <c r="FB6" s="3">
        <v>-4.3859806614679631</v>
      </c>
      <c r="FC6" s="3">
        <v>-4.0129350530556085</v>
      </c>
      <c r="FD6" s="3">
        <v>-3.5300758989720307</v>
      </c>
      <c r="FE6" s="3">
        <v>-3.1060054849722949</v>
      </c>
      <c r="FF6" s="3">
        <v>-2.799940170659545</v>
      </c>
      <c r="FG6" s="3">
        <v>-2.7293433693193765</v>
      </c>
      <c r="FH6" s="3">
        <v>-2.6541992143639423</v>
      </c>
      <c r="FI6" s="3">
        <v>-2.582860831457614</v>
      </c>
      <c r="FJ6" s="3"/>
      <c r="FL6" s="3">
        <v>-0.26959702112910022</v>
      </c>
      <c r="FM6" s="3">
        <v>-0.43161483630270281</v>
      </c>
      <c r="FN6" s="3">
        <v>-0.75784659210205241</v>
      </c>
      <c r="FO6" s="3">
        <v>-1.450281079052258</v>
      </c>
      <c r="FP6" s="3">
        <v>-1.7900310769284187</v>
      </c>
      <c r="FQ6" s="3">
        <v>-2.1700140153449183</v>
      </c>
      <c r="FR6" s="3">
        <v>-2.0675771663642513</v>
      </c>
      <c r="FS6" s="3">
        <v>-0.65722707520676926</v>
      </c>
      <c r="FT6" s="3">
        <v>-0.29526769437478195</v>
      </c>
      <c r="FU6" s="3">
        <v>-0.84442713038436334</v>
      </c>
      <c r="FV6" s="3">
        <v>-1.1661512939404244</v>
      </c>
      <c r="FW6" s="3">
        <v>-1.9498311818270295</v>
      </c>
      <c r="FX6" s="3">
        <v>-2.1982672758898656</v>
      </c>
      <c r="FY6" s="3">
        <v>-2.4043752557423703</v>
      </c>
      <c r="FZ6" s="3">
        <v>-2.7744806852249431</v>
      </c>
      <c r="GA6" s="3">
        <v>-2.6439834807752356</v>
      </c>
      <c r="GB6" s="3">
        <v>-2.9054657276063871</v>
      </c>
      <c r="GC6" s="3">
        <v>-3.3006388646570102</v>
      </c>
      <c r="GD6" s="3">
        <v>-3.1033656546406609</v>
      </c>
      <c r="GE6" s="3">
        <v>-2.9034001297825069</v>
      </c>
      <c r="GF6" s="3">
        <v>-3.0588878906874153</v>
      </c>
      <c r="GG6" s="3">
        <v>-2.5298025344993014</v>
      </c>
      <c r="GH6" s="3">
        <v>-2.8217686747374588</v>
      </c>
      <c r="GI6" s="3">
        <v>-3.0937420535785343</v>
      </c>
      <c r="GJ6" s="3">
        <v>-2.7800675266804715</v>
      </c>
      <c r="GK6" s="3">
        <v>-2.7231291025383837</v>
      </c>
      <c r="GL6" s="3">
        <v>-2.7674808423642725</v>
      </c>
      <c r="GM6" s="3">
        <v>-2.8960480973154978</v>
      </c>
      <c r="GN6" s="3">
        <v>-2.7835826581443937</v>
      </c>
      <c r="GO6" s="3">
        <v>-2.6553538135812831</v>
      </c>
      <c r="GP6" s="3">
        <v>-2.8096945770487531</v>
      </c>
      <c r="GQ6" s="3">
        <v>-2.8875272331154682</v>
      </c>
      <c r="GR6" s="3">
        <v>-3.344655787911623</v>
      </c>
      <c r="GS6" s="3">
        <v>-3.5961895243585622</v>
      </c>
      <c r="GT6" s="3">
        <v>-3.4046607528778488</v>
      </c>
      <c r="GU6" s="3">
        <v>-3.3974092414435222</v>
      </c>
      <c r="GV6" s="3">
        <v>-3.7892896873365287</v>
      </c>
      <c r="GW6" s="3">
        <v>-3.9825037011401432</v>
      </c>
      <c r="GX6" s="3">
        <v>-4.3219269031070455</v>
      </c>
      <c r="GY6" s="3">
        <v>-3.9091553784524211</v>
      </c>
      <c r="GZ6" s="3">
        <v>-3.7179609817838064</v>
      </c>
      <c r="HA6" s="3">
        <v>-3.294232506919101</v>
      </c>
      <c r="HB6" s="3">
        <v>-2.9966014849399354</v>
      </c>
      <c r="HC6" s="3"/>
      <c r="HD6" s="3"/>
      <c r="HE6" s="3"/>
      <c r="HF6" s="3"/>
      <c r="HG6" s="3"/>
    </row>
    <row r="7" spans="1:216">
      <c r="A7" s="1" t="s">
        <v>95</v>
      </c>
      <c r="B7" s="1" t="s">
        <v>52</v>
      </c>
      <c r="C7" s="3">
        <v>-2.2896272932912831</v>
      </c>
      <c r="D7" s="3">
        <v>-2.2152174410499677</v>
      </c>
      <c r="E7" s="3">
        <v>-2.1573401813310755</v>
      </c>
      <c r="F7" s="3">
        <v>-2.1031697991789478</v>
      </c>
      <c r="G7" s="3">
        <v>-2.0518199688459622</v>
      </c>
      <c r="H7" s="3">
        <v>-1.9687541760125788</v>
      </c>
      <c r="I7" s="3">
        <v>-1.8656240017924837</v>
      </c>
      <c r="J7" s="3">
        <v>-1.7562478887200699</v>
      </c>
      <c r="K7" s="3">
        <v>-1.6655725933009098</v>
      </c>
      <c r="L7" s="3">
        <v>-1.5574085824020185</v>
      </c>
      <c r="M7" s="3">
        <v>-1.4578080542463121</v>
      </c>
      <c r="N7" s="3">
        <v>-1.3859355206603658</v>
      </c>
      <c r="O7" s="3">
        <v>-1.3015282797248824</v>
      </c>
      <c r="P7" s="3">
        <v>-1.2390621054525406</v>
      </c>
      <c r="Q7" s="3">
        <v>-1.1606655444137099</v>
      </c>
      <c r="R7" s="3">
        <v>-1.0664642768093011</v>
      </c>
      <c r="S7" s="3">
        <v>-0.97830620015674441</v>
      </c>
      <c r="T7" s="3">
        <v>-0.90474455931177333</v>
      </c>
      <c r="U7" s="3">
        <v>-0.85383222116464341</v>
      </c>
      <c r="V7" s="3">
        <v>-0.806003839763619</v>
      </c>
      <c r="W7" s="3">
        <v>-0.77467250989476788</v>
      </c>
      <c r="X7" s="3">
        <v>-0.73189350605291337</v>
      </c>
      <c r="Y7" s="3">
        <v>-0.7018822323329762</v>
      </c>
      <c r="Z7" s="3">
        <v>-0.67461354179771438</v>
      </c>
      <c r="AA7" s="3">
        <v>-0.64388085003518236</v>
      </c>
      <c r="AB7" s="3">
        <v>-0.65043514239878808</v>
      </c>
      <c r="AC7" s="3">
        <v>-0.64283816630828006</v>
      </c>
      <c r="AD7" s="3">
        <v>-0.6235539464576676</v>
      </c>
      <c r="AE7" s="3">
        <v>-0.63681532745317171</v>
      </c>
      <c r="AF7" s="3">
        <v>-0.59100843842381334</v>
      </c>
      <c r="AG7" s="3">
        <v>-0.55449767974978414</v>
      </c>
      <c r="AH7" s="3">
        <v>-0.54815480063298083</v>
      </c>
      <c r="AI7" s="3">
        <v>-0.55890598943409042</v>
      </c>
      <c r="AJ7" s="3">
        <v>-0.62250696306676434</v>
      </c>
      <c r="AK7" s="3">
        <v>-0.746621023225161</v>
      </c>
      <c r="AL7" s="3">
        <v>-0.88118429621581762</v>
      </c>
      <c r="AM7" s="3">
        <v>-1.1525616593421197</v>
      </c>
      <c r="AN7" s="3">
        <v>-1.3572894485359663</v>
      </c>
      <c r="AO7" s="3">
        <v>-1.4833573357624283</v>
      </c>
      <c r="AP7" s="3">
        <v>-1.4979000221253413</v>
      </c>
      <c r="AQ7" s="37"/>
      <c r="AR7" s="3"/>
      <c r="AS7" s="2">
        <f t="shared" ref="AS7:AT7" si="0">+AS8-AS5-AS6-AS9</f>
        <v>-8.4855824020134085E-2</v>
      </c>
      <c r="AT7" s="2">
        <f t="shared" si="0"/>
        <v>-6.1396290904488948E-2</v>
      </c>
      <c r="AU7" s="2">
        <f t="shared" ref="AU7" si="1">+AU8-AU5-AU6-AU9</f>
        <v>-6.4358347277642169E-2</v>
      </c>
      <c r="AV7" s="2">
        <f t="shared" ref="AV7" si="2">+AV8-AV5-AV6-AV9</f>
        <v>-5.3924923326490737E-2</v>
      </c>
      <c r="AW7" s="2">
        <f t="shared" ref="AW7" si="3">+AW8-AW5-AW6-AW9</f>
        <v>1.3432731380361163E-2</v>
      </c>
      <c r="AX7" s="2">
        <f t="shared" ref="AX7" si="4">+AX8-AX5-AX6-AX9</f>
        <v>0.17822805824122151</v>
      </c>
      <c r="AY7" s="2">
        <f t="shared" ref="AY7" si="5">+AY8-AY5-AY6-AY9</f>
        <v>0.1482620724679003</v>
      </c>
      <c r="AZ7" s="2">
        <f t="shared" ref="AZ7:BD7" si="6">+AZ8-AZ5-AZ6-AZ9</f>
        <v>0.20895536468135489</v>
      </c>
      <c r="BA7" s="2">
        <f t="shared" si="6"/>
        <v>0.23521037132001205</v>
      </c>
      <c r="BB7" s="2">
        <f t="shared" si="6"/>
        <v>0.42255545002642109</v>
      </c>
      <c r="BC7" s="2">
        <f t="shared" si="6"/>
        <v>0.6254137932014312</v>
      </c>
      <c r="BD7" s="2">
        <f t="shared" si="6"/>
        <v>0.65121962078785378</v>
      </c>
      <c r="BE7" s="2">
        <f t="shared" ref="BE7" si="7">+BE8-BE5-BE6-BE9</f>
        <v>0.67310516077009885</v>
      </c>
      <c r="BF7" s="2">
        <f t="shared" ref="BF7" si="8">+BF8-BF5-BF6-BF9</f>
        <v>0.72209605172899016</v>
      </c>
      <c r="BG7" s="2">
        <f t="shared" ref="BG7" si="9">+BG8-BG5-BG6-BG9</f>
        <v>0.62380426432063119</v>
      </c>
      <c r="BH7" s="2">
        <f t="shared" ref="BH7" si="10">+BH8-BH5-BH6-BH9</f>
        <v>0.75394292397973628</v>
      </c>
      <c r="BI7" s="2">
        <f t="shared" ref="BI7" si="11">+BI8-BI5-BI6-BI9</f>
        <v>0.71412702414621976</v>
      </c>
      <c r="BJ7" s="2">
        <f t="shared" ref="BJ7:BK7" si="12">+BJ8-BJ5-BJ6-BJ9</f>
        <v>0.76727128841174319</v>
      </c>
      <c r="BK7" s="2">
        <f t="shared" si="12"/>
        <v>0.66844502795424654</v>
      </c>
      <c r="BL7" s="2">
        <f t="shared" ref="BL7:BO7" si="13">+BL8-BL5-BL6-BL9</f>
        <v>0.52872124556712341</v>
      </c>
      <c r="BM7" s="2">
        <f t="shared" si="13"/>
        <v>0.44550744898560724</v>
      </c>
      <c r="BN7" s="2">
        <f t="shared" si="13"/>
        <v>0.33463561515891072</v>
      </c>
      <c r="BO7" s="2">
        <f t="shared" si="13"/>
        <v>0.29773995088126748</v>
      </c>
      <c r="BP7" s="2">
        <f t="shared" ref="BP7:BS7" si="14">+BP8-BP5-BP6-BP9</f>
        <v>0.29726447541041789</v>
      </c>
      <c r="BQ7" s="2">
        <f t="shared" si="14"/>
        <v>0.28190829417084273</v>
      </c>
      <c r="BR7" s="2">
        <f t="shared" si="14"/>
        <v>0.2664273838018868</v>
      </c>
      <c r="BS7" s="2">
        <f t="shared" si="14"/>
        <v>0.33632430847066164</v>
      </c>
      <c r="BT7" s="2">
        <f t="shared" ref="BT7:BW7" si="15">+BT8-BT5-BT6-BT9</f>
        <v>0.35413097981179953</v>
      </c>
      <c r="BU7" s="2">
        <f t="shared" si="15"/>
        <v>0.38019001610156389</v>
      </c>
      <c r="BV7" s="2">
        <f t="shared" si="15"/>
        <v>0.39738171573990699</v>
      </c>
      <c r="BW7" s="2">
        <f t="shared" si="15"/>
        <v>0.39797212643566854</v>
      </c>
      <c r="BX7" s="2">
        <f t="shared" ref="BX7:CA7" si="16">+BX8-BX5-BX6-BX9</f>
        <v>0.34498151120613096</v>
      </c>
      <c r="BY7" s="2">
        <f t="shared" si="16"/>
        <v>0.30303910697482289</v>
      </c>
      <c r="BZ7" s="2">
        <f t="shared" si="16"/>
        <v>0.28521846168228959</v>
      </c>
      <c r="CA7" s="2">
        <f t="shared" si="16"/>
        <v>0.24718869814202735</v>
      </c>
      <c r="CB7" s="2">
        <f t="shared" ref="CB7:CE7" si="17">+CB8-CB5-CB6-CB9</f>
        <v>0.31434762011781303</v>
      </c>
      <c r="CC7" s="2">
        <f t="shared" si="17"/>
        <v>0.40058615540112702</v>
      </c>
      <c r="CD7" s="2">
        <f t="shared" si="17"/>
        <v>0.48537467224865488</v>
      </c>
      <c r="CE7" s="2">
        <f t="shared" si="17"/>
        <v>0.5816386141995008</v>
      </c>
      <c r="CF7" s="2"/>
      <c r="CH7" s="2">
        <f t="shared" ref="CH7" si="18">+CH8-CH9-CH6-CH5</f>
        <v>-1.1297789890711021</v>
      </c>
      <c r="CI7" s="2">
        <f t="shared" ref="CI7" si="19">+CI8-CI9-CI6-CI5</f>
        <v>-1.0606327464133136</v>
      </c>
      <c r="CJ7" s="2">
        <f t="shared" ref="CJ7" si="20">+CJ8-CJ9-CJ6-CJ5</f>
        <v>-1.0078954865995546</v>
      </c>
      <c r="CK7" s="2">
        <f t="shared" ref="CK7" si="21">+CK8-CK9-CK6-CK5</f>
        <v>-0.98529332145511517</v>
      </c>
      <c r="CL7" s="2">
        <f t="shared" ref="CL7" si="22">+CL8-CL9-CL6-CL5</f>
        <v>-0.96634508773768124</v>
      </c>
      <c r="CM7" s="2">
        <f t="shared" ref="CM7" si="23">+CM8-CM9-CM6-CM5</f>
        <v>-0.92597142268874388</v>
      </c>
      <c r="CN7" s="2">
        <f t="shared" ref="CN7" si="24">+CN8-CN9-CN6-CN5</f>
        <v>-0.88336624910121975</v>
      </c>
      <c r="CO7" s="2">
        <f t="shared" ref="CO7" si="25">+CO8-CO9-CO6-CO5</f>
        <v>-0.83401541056239537</v>
      </c>
      <c r="CP7" s="2">
        <f t="shared" ref="CP7" si="26">+CP8-CP9-CP6-CP5</f>
        <v>-0.78606851881732975</v>
      </c>
      <c r="CQ7" s="2">
        <f t="shared" ref="CQ7" si="27">+CQ8-CQ9-CQ6-CQ5</f>
        <v>-0.75668785921605985</v>
      </c>
      <c r="CR7" s="2">
        <f t="shared" ref="CR7" si="28">+CR8-CR9-CR6-CR5</f>
        <v>-0.73225092792387803</v>
      </c>
      <c r="CS7" s="2">
        <f t="shared" ref="CS7" si="29">+CS8-CS9-CS6-CS5</f>
        <v>-0.71476002769182967</v>
      </c>
      <c r="CT7" s="2">
        <f t="shared" ref="CT7" si="30">+CT8-CT9-CT6-CT5</f>
        <v>-0.6932064245492533</v>
      </c>
      <c r="CU7" s="2">
        <f t="shared" ref="CU7" si="31">+CU8-CU9-CU6-CU5</f>
        <v>-0.68360244245455914</v>
      </c>
      <c r="CV7" s="2">
        <f t="shared" ref="CV7" si="32">+CV8-CV9-CV6-CV5</f>
        <v>-0.66531032842761695</v>
      </c>
      <c r="CW7" s="2">
        <f t="shared" ref="CW7:CX7" si="33">+CW8-CW9-CW6-CW5</f>
        <v>-0.64241110577318139</v>
      </c>
      <c r="CX7" s="2">
        <f t="shared" si="33"/>
        <v>-0.62450174127210056</v>
      </c>
      <c r="CY7" s="2">
        <f t="shared" ref="CY7" si="34">+CY8-CY9-CY6-CY5</f>
        <v>-0.58663507379646895</v>
      </c>
      <c r="CZ7" s="2">
        <f t="shared" ref="CZ7:DD7" si="35">+CZ8-CZ9-CZ6-CZ5</f>
        <v>-0.54303567944029441</v>
      </c>
      <c r="DA7" s="2">
        <f t="shared" si="35"/>
        <v>-0.49876506579633328</v>
      </c>
      <c r="DB7" s="2">
        <f t="shared" si="35"/>
        <v>-0.45053514435926656</v>
      </c>
      <c r="DC7" s="2">
        <f t="shared" si="35"/>
        <v>-0.39384989292078409</v>
      </c>
      <c r="DD7" s="2">
        <f t="shared" si="35"/>
        <v>-0.35687135132033843</v>
      </c>
      <c r="DE7" s="2">
        <f t="shared" ref="DE7:DH7" si="36">+DE8-DE9-DE6-DE5</f>
        <v>-0.32402765416521095</v>
      </c>
      <c r="DF7" s="2">
        <f t="shared" si="36"/>
        <v>-0.31239871933026653</v>
      </c>
      <c r="DG7" s="2">
        <f t="shared" si="36"/>
        <v>-0.30419365548698585</v>
      </c>
      <c r="DH7" s="2">
        <f t="shared" si="36"/>
        <v>-0.28821797832971685</v>
      </c>
      <c r="DI7" s="2">
        <f t="shared" ref="DI7:DL7" si="37">+DI8-DI9-DI6-DI5</f>
        <v>-0.27631283289185427</v>
      </c>
      <c r="DJ7" s="2">
        <f t="shared" si="37"/>
        <v>-0.25230383111826893</v>
      </c>
      <c r="DK7" s="2">
        <f t="shared" si="37"/>
        <v>-0.23840724231876576</v>
      </c>
      <c r="DL7" s="2">
        <f t="shared" si="37"/>
        <v>-0.21530925111012111</v>
      </c>
      <c r="DM7" s="2">
        <f t="shared" ref="DM7:DP7" si="38">+DM8-DM9-DM6-DM5</f>
        <v>-0.19120020827909379</v>
      </c>
      <c r="DN7" s="2">
        <f t="shared" si="38"/>
        <v>-0.17503635778793036</v>
      </c>
      <c r="DO7" s="2">
        <f t="shared" si="38"/>
        <v>-0.17880527318823725</v>
      </c>
      <c r="DP7" s="2">
        <f t="shared" si="38"/>
        <v>-0.18207896930886047</v>
      </c>
      <c r="DQ7" s="2">
        <f t="shared" ref="DQ7:DT7" si="39">+DQ8-DQ9-DQ6-DQ5</f>
        <v>-0.17740535120328649</v>
      </c>
      <c r="DR7" s="2">
        <f t="shared" si="39"/>
        <v>-0.12340842862252699</v>
      </c>
      <c r="DS7" s="2">
        <f t="shared" si="39"/>
        <v>-6.6572509284699044E-2</v>
      </c>
      <c r="DT7" s="2">
        <f t="shared" si="39"/>
        <v>-6.2687595743889934E-3</v>
      </c>
      <c r="DU7" s="37"/>
      <c r="DW7" s="3">
        <f t="shared" ref="DW7:DY7" si="40">+DW8-DW9-DW5-DW6</f>
        <v>-0.22782391416182834</v>
      </c>
      <c r="DX7" s="3">
        <f t="shared" si="40"/>
        <v>-0.31626520033008498</v>
      </c>
      <c r="DY7" s="3">
        <f t="shared" si="40"/>
        <v>-0.3787368926683401</v>
      </c>
      <c r="DZ7" s="3">
        <f>+DZ8-DZ9-DZ5-DZ6</f>
        <v>-0.40194094650609991</v>
      </c>
      <c r="EA7" s="3">
        <f t="shared" ref="EA7" si="41">+EA8-EA9-EA5-EA6</f>
        <v>-0.33509073265908773</v>
      </c>
      <c r="EB7" s="3">
        <f t="shared" ref="EB7" si="42">+EB8-EB9-EB5-EB6</f>
        <v>-0.33155631457078449</v>
      </c>
      <c r="EC7" s="3">
        <f t="shared" ref="EC7" si="43">+EC8-EC9-EC5-EC6</f>
        <v>-0.35355153406162509</v>
      </c>
      <c r="ED7" s="3">
        <f>+ED8-ED9-ED5-ED6</f>
        <v>-0.32199286124354298</v>
      </c>
      <c r="EE7" s="3">
        <f t="shared" ref="EE7" si="44">+EE8-EE9-EE5-EE6</f>
        <v>-0.3726374783870261</v>
      </c>
      <c r="EF7" s="3">
        <f>+EF8-EF9-EF5-EF6</f>
        <v>-0.35671951537564972</v>
      </c>
      <c r="EG7" s="3">
        <f>+EG8-EG9-EG5-EG6</f>
        <v>-0.37985684692892452</v>
      </c>
      <c r="EH7" s="3">
        <f t="shared" ref="EH7" si="45">+EH8-EH9-EH5-EH6</f>
        <v>-0.44434764204111943</v>
      </c>
      <c r="EI7" s="3">
        <f>+EI8-EI9-EI5-EI6</f>
        <v>-0.47727067174777726</v>
      </c>
      <c r="EJ7" s="3">
        <f t="shared" ref="EJ7" si="46">+EJ8-EJ9-EJ5-EJ6</f>
        <v>-0.51892145641616327</v>
      </c>
      <c r="EK7" s="3">
        <f t="shared" ref="EK7" si="47">+EK8-EK9-EK5-EK6</f>
        <v>-0.4968713955309072</v>
      </c>
      <c r="EL7" s="3">
        <f t="shared" ref="EL7" si="48">+EL8-EL9-EL5-EL6</f>
        <v>-0.49521789351102719</v>
      </c>
      <c r="EM7" s="3">
        <f t="shared" ref="EM7:ES7" si="49">+EM8-EM9-EM5-EM6</f>
        <v>-0.46657241196840404</v>
      </c>
      <c r="EN7" s="3">
        <f t="shared" si="49"/>
        <v>-0.41188655742668967</v>
      </c>
      <c r="EO7" s="3">
        <f t="shared" si="49"/>
        <v>-0.374878835012737</v>
      </c>
      <c r="EP7" s="3">
        <f t="shared" si="49"/>
        <v>-0.32478586830984524</v>
      </c>
      <c r="EQ7" s="3">
        <f t="shared" si="49"/>
        <v>-0.34965801232952609</v>
      </c>
      <c r="ER7" s="3">
        <f t="shared" si="49"/>
        <v>-0.38170376022034302</v>
      </c>
      <c r="ES7" s="3">
        <f t="shared" si="49"/>
        <v>-0.42275341885610951</v>
      </c>
      <c r="ET7" s="3">
        <f t="shared" ref="ET7:EW7" si="50">+ET8-ET9-ET5-ET6</f>
        <v>-0.47220263094912873</v>
      </c>
      <c r="EU7" s="3">
        <f t="shared" si="50"/>
        <v>-0.48323472442517357</v>
      </c>
      <c r="EV7" s="3">
        <f t="shared" si="50"/>
        <v>-0.47519890668684361</v>
      </c>
      <c r="EW7" s="3">
        <f t="shared" si="50"/>
        <v>-0.45763516838696194</v>
      </c>
      <c r="EX7" s="3">
        <f t="shared" ref="EX7:FA7" si="51">+EX8-EX9-EX5-EX6</f>
        <v>-0.42207052130632094</v>
      </c>
      <c r="EY7" s="3">
        <f t="shared" si="51"/>
        <v>-0.3994121096472969</v>
      </c>
      <c r="EZ7" s="3">
        <f t="shared" si="51"/>
        <v>-0.40655686332720942</v>
      </c>
      <c r="FA7" s="3">
        <f t="shared" si="51"/>
        <v>-0.41089871027125024</v>
      </c>
      <c r="FB7" s="3">
        <f t="shared" ref="FB7:FE7" si="52">+FB8-FB9-FB5-FB6</f>
        <v>-0.4268082245615723</v>
      </c>
      <c r="FC7" s="3">
        <f t="shared" si="52"/>
        <v>-0.45589318906325449</v>
      </c>
      <c r="FD7" s="3">
        <f t="shared" si="52"/>
        <v>-0.48666657751609987</v>
      </c>
      <c r="FE7" s="3">
        <f t="shared" si="52"/>
        <v>-0.47620380216786984</v>
      </c>
      <c r="FF7" s="3">
        <f t="shared" ref="FF7:FI7" si="53">+FF8-FF9-FF5-FF6</f>
        <v>-0.53709601514703786</v>
      </c>
      <c r="FG7" s="3">
        <f t="shared" si="53"/>
        <v>-0.63184831381415085</v>
      </c>
      <c r="FH7" s="3">
        <f t="shared" si="53"/>
        <v>-0.75626971431730228</v>
      </c>
      <c r="FI7" s="3">
        <f t="shared" si="53"/>
        <v>-0.99305241534890021</v>
      </c>
      <c r="FJ7" s="3"/>
      <c r="FL7" s="3">
        <f t="shared" ref="FL7" si="54">+FL8-FL5-FL6-FL9</f>
        <v>-1.5908309686364244</v>
      </c>
      <c r="FM7" s="3">
        <f t="shared" ref="FM7" si="55">+FM8-FM5-FM6-FM9</f>
        <v>-1.4251108447441911</v>
      </c>
      <c r="FN7" s="3">
        <f t="shared" ref="FN7" si="56">+FN8-FN5-FN6-FN9</f>
        <v>-1.2873603332141657</v>
      </c>
      <c r="FO7" s="3">
        <f t="shared" ref="FO7" si="57">+FO8-FO5-FO6-FO9</f>
        <v>-1.1935005896077777</v>
      </c>
      <c r="FP7" s="3">
        <f t="shared" ref="FP7" si="58">+FP8-FP5-FP6-FP9</f>
        <v>-1.1503671938748941</v>
      </c>
      <c r="FQ7" s="3">
        <f t="shared" ref="FQ7" si="59">+FQ8-FQ5-FQ6-FQ9</f>
        <v>-1.1484358669467443</v>
      </c>
      <c r="FR7" s="3">
        <f t="shared" ref="FR7" si="60">+FR8-FR5-FR6-FR9</f>
        <v>-1.2195130161957635</v>
      </c>
      <c r="FS7" s="3">
        <f t="shared" ref="FS7" si="61">+FS8-FS5-FS6-FS9</f>
        <v>-1.2241202734839871</v>
      </c>
      <c r="FT7" s="3">
        <f t="shared" ref="FT7" si="62">+FT8-FT5-FT6-FT9</f>
        <v>-1.2165524708368525</v>
      </c>
      <c r="FU7" s="3">
        <f t="shared" ref="FU7" si="63">+FU8-FU5-FU6-FU9</f>
        <v>-1.177435177970994</v>
      </c>
      <c r="FV7" s="3">
        <f t="shared" ref="FV7" si="64">+FV8-FV5-FV6-FV9</f>
        <v>-1.0618479051926051</v>
      </c>
      <c r="FW7" s="3">
        <f t="shared" ref="FW7" si="65">+FW8-FW5-FW6-FW9</f>
        <v>-1.0442271172144628</v>
      </c>
      <c r="FX7" s="3">
        <f t="shared" ref="FX7" si="66">+FX8-FX5-FX6-FX9</f>
        <v>-0.90483669686512314</v>
      </c>
      <c r="FY7" s="3">
        <f t="shared" ref="FY7:FZ7" si="67">+FY8-FY5-FY6-FY9</f>
        <v>-0.80365703955685552</v>
      </c>
      <c r="FZ7" s="3">
        <f t="shared" si="67"/>
        <v>-0.76918933085733676</v>
      </c>
      <c r="GA7" s="3">
        <f t="shared" ref="GA7" si="68">+GA8-GA5-GA6-GA9</f>
        <v>-0.72046221349730799</v>
      </c>
      <c r="GB7" s="3">
        <f t="shared" ref="GB7" si="69">+GB8-GB5-GB6-GB9</f>
        <v>-0.70318654195137154</v>
      </c>
      <c r="GC7" s="3">
        <f t="shared" ref="GC7" si="70">+GC8-GC5-GC6-GC9</f>
        <v>-0.66622906465712539</v>
      </c>
      <c r="GD7" s="3">
        <f t="shared" ref="GD7" si="71">+GD8-GD5-GD6-GD9</f>
        <v>-0.63303502111315657</v>
      </c>
      <c r="GE7" s="3">
        <f t="shared" ref="GE7" si="72">+GE8-GE5-GE6-GE9</f>
        <v>-0.60679768110461318</v>
      </c>
      <c r="GF7" s="3">
        <f>+GF8-GF5-GF6-GF9</f>
        <v>-0.5668056036138418</v>
      </c>
      <c r="GG7" s="3">
        <f t="shared" ref="GG7" si="73">+GG8-GG5-GG6-GG9</f>
        <v>-0.58596038302908471</v>
      </c>
      <c r="GH7" s="3">
        <f t="shared" ref="GH7:GL7" si="74">+GH8-GH5-GH6-GH9</f>
        <v>-0.56414314022800349</v>
      </c>
      <c r="GI7" s="3">
        <f t="shared" si="74"/>
        <v>-0.54030813189458216</v>
      </c>
      <c r="GJ7" s="3">
        <f t="shared" si="74"/>
        <v>-0.56243644954129335</v>
      </c>
      <c r="GK7" s="3">
        <f t="shared" si="74"/>
        <v>-0.52097280603128571</v>
      </c>
      <c r="GL7" s="3">
        <f t="shared" si="74"/>
        <v>-0.52061203815290968</v>
      </c>
      <c r="GM7" s="3">
        <f t="shared" ref="GM7:GS7" si="75">+GM8-GM5-GM6-GM9</f>
        <v>-0.50015104034896796</v>
      </c>
      <c r="GN7" s="3">
        <f t="shared" si="75"/>
        <v>-0.50493283930804145</v>
      </c>
      <c r="GO7" s="3">
        <f t="shared" si="75"/>
        <v>-0.47134884907327768</v>
      </c>
      <c r="GP7" s="3">
        <f t="shared" si="75"/>
        <v>-0.50235684536282321</v>
      </c>
      <c r="GQ7" s="3">
        <f t="shared" si="75"/>
        <v>-0.53440450254175786</v>
      </c>
      <c r="GR7" s="3">
        <f t="shared" si="75"/>
        <v>-0.52738920249968801</v>
      </c>
      <c r="GS7" s="3">
        <f t="shared" si="75"/>
        <v>-0.56928967622408833</v>
      </c>
      <c r="GT7" s="3">
        <f t="shared" ref="GT7:GX7" si="76">+GT8-GT5-GT6-GT9</f>
        <v>-0.56561960634362707</v>
      </c>
      <c r="GU7" s="3">
        <f t="shared" si="76"/>
        <v>-0.57545720974077419</v>
      </c>
      <c r="GV7" s="3">
        <f t="shared" si="76"/>
        <v>-0.59769825150779532</v>
      </c>
      <c r="GW7" s="3">
        <f t="shared" si="76"/>
        <v>-0.61640806752417776</v>
      </c>
      <c r="GX7" s="3">
        <f t="shared" si="76"/>
        <v>-0.62929034497409808</v>
      </c>
      <c r="GY7" s="3">
        <f t="shared" ref="GY7:HB7" si="77">+GY8-GY5-GY6-GY9</f>
        <v>-0.65210631253544005</v>
      </c>
      <c r="GZ7" s="3">
        <f t="shared" si="77"/>
        <v>-0.6852987403452736</v>
      </c>
      <c r="HA7" s="3">
        <f t="shared" si="77"/>
        <v>-0.71435134293689884</v>
      </c>
      <c r="HB7" s="3">
        <f t="shared" si="77"/>
        <v>-0.76387289098703015</v>
      </c>
      <c r="HC7" s="3"/>
      <c r="HD7" s="3"/>
      <c r="HE7" s="3"/>
      <c r="HF7" s="3"/>
      <c r="HG7" s="3"/>
    </row>
    <row r="8" spans="1:216">
      <c r="A8" s="1" t="s">
        <v>90</v>
      </c>
      <c r="B8" s="1" t="s">
        <v>54</v>
      </c>
      <c r="C8" s="3">
        <f t="shared" ref="C8" si="78">+C5+C6+C7+C9</f>
        <v>-4.5658722622121024</v>
      </c>
      <c r="D8" s="3">
        <f>+D5+D6+D7+D9</f>
        <v>-4.9769946856430138</v>
      </c>
      <c r="E8" s="3">
        <f t="shared" ref="E8" si="79">+E5+E6+E7+E9</f>
        <v>-5.3640931124475477</v>
      </c>
      <c r="F8" s="3">
        <f t="shared" ref="F8" si="80">+F5+F6+F7+F9</f>
        <v>-5.5985244124502147</v>
      </c>
      <c r="G8" s="3">
        <f t="shared" ref="G8" si="81">+G5+G6+G7+G9</f>
        <v>-5.3088532546135072</v>
      </c>
      <c r="H8" s="3">
        <f t="shared" ref="H8" si="82">+H5+H6+H7+H9</f>
        <v>-5.2162608553429104</v>
      </c>
      <c r="I8" s="3">
        <f t="shared" ref="I8" si="83">+I5+I6+I7+I9</f>
        <v>-5.283407085137843</v>
      </c>
      <c r="J8" s="3">
        <f t="shared" ref="J8" si="84">+J5+J6+J7+J9</f>
        <v>-5.6933627057978882</v>
      </c>
      <c r="K8" s="3">
        <f t="shared" ref="K8" si="85">+K5+K6+K7+K9</f>
        <v>-5.3772658725408853</v>
      </c>
      <c r="L8" s="3">
        <f t="shared" ref="L8" si="86">+L5+L6+L7+L9</f>
        <v>-4.8700278687154732</v>
      </c>
      <c r="M8" s="3">
        <f t="shared" ref="M8" si="87">+M5+M6+M7+M9</f>
        <v>-4.3285237290727387</v>
      </c>
      <c r="N8" s="3">
        <f t="shared" ref="N8" si="88">+N5+N6+N7+N9</f>
        <v>-3.641021001856926</v>
      </c>
      <c r="O8" s="3">
        <f t="shared" ref="O8" si="89">+O5+O6+O7+O9</f>
        <v>-4.0539260352287867</v>
      </c>
      <c r="P8" s="3">
        <f t="shared" ref="P8" si="90">+P5+P6+P7+P9</f>
        <v>-4.507664154439853</v>
      </c>
      <c r="Q8" s="3">
        <f t="shared" ref="Q8" si="91">+Q5+Q6+Q7+Q9</f>
        <v>-4.7250136949925228</v>
      </c>
      <c r="R8" s="3">
        <f>+R5+R6+R7+R9</f>
        <v>-4.9164684364955757</v>
      </c>
      <c r="S8" s="3">
        <f t="shared" ref="S8:V8" si="92">+S5+S6+S7+S9</f>
        <v>-4.7937396991131349</v>
      </c>
      <c r="T8" s="3">
        <f t="shared" si="92"/>
        <v>-4.6886004794024814</v>
      </c>
      <c r="U8" s="3">
        <f t="shared" si="92"/>
        <v>-4.662821480314733</v>
      </c>
      <c r="V8" s="3">
        <f t="shared" si="92"/>
        <v>-4.5885642576098649</v>
      </c>
      <c r="W8" s="3">
        <f t="shared" ref="W8:Z8" si="93">+W5+W6+W7+W9</f>
        <v>-4.2089220304672406</v>
      </c>
      <c r="X8" s="3">
        <f t="shared" si="93"/>
        <v>-3.9317008443850798</v>
      </c>
      <c r="Y8" s="3">
        <f t="shared" si="93"/>
        <v>-3.5808803492930776</v>
      </c>
      <c r="Z8" s="3">
        <f t="shared" si="93"/>
        <v>-3.3261500855496164</v>
      </c>
      <c r="AA8" s="3">
        <f t="shared" ref="AA8:AD8" si="94">+AA5+AA6+AA7+AA9</f>
        <v>-3.4836137415269617</v>
      </c>
      <c r="AB8" s="3">
        <f t="shared" si="94"/>
        <v>-3.3618181424757276</v>
      </c>
      <c r="AC8" s="3">
        <f t="shared" si="94"/>
        <v>-3.4842094008018791</v>
      </c>
      <c r="AD8" s="3">
        <f t="shared" si="94"/>
        <v>-3.4517007783624729</v>
      </c>
      <c r="AE8" s="3">
        <f t="shared" ref="AE8:AH8" si="95">+AE5+AE6+AE7+AE9</f>
        <v>-3.5197698387284309</v>
      </c>
      <c r="AF8" s="3">
        <f t="shared" si="95"/>
        <v>-3.646259846550798</v>
      </c>
      <c r="AG8" s="3">
        <f t="shared" si="95"/>
        <v>-3.8615796633246702</v>
      </c>
      <c r="AH8" s="3">
        <f t="shared" si="95"/>
        <v>-4.1065220226399148</v>
      </c>
      <c r="AI8" s="3">
        <f t="shared" ref="AI8:AL8" si="96">+AI5+AI6+AI7+AI9</f>
        <v>-3.8226488389043767</v>
      </c>
      <c r="AJ8" s="3">
        <f t="shared" si="96"/>
        <v>-3.6803754218221214</v>
      </c>
      <c r="AK8" s="3">
        <f t="shared" si="96"/>
        <v>-3.6826864555047005</v>
      </c>
      <c r="AL8" s="3">
        <f t="shared" si="96"/>
        <v>-3.6210308343149737</v>
      </c>
      <c r="AM8" s="3">
        <f t="shared" ref="AM8:AP8" si="97">+AM5+AM6+AM7+AM9</f>
        <v>-3.9200356669761476</v>
      </c>
      <c r="AN8" s="3">
        <f t="shared" si="97"/>
        <v>-4.1690907097203489</v>
      </c>
      <c r="AO8" s="3">
        <f t="shared" si="97"/>
        <v>-4.2929167434974547</v>
      </c>
      <c r="AP8" s="3">
        <f t="shared" si="97"/>
        <v>-4.2904145928789106</v>
      </c>
      <c r="AQ8" s="37"/>
      <c r="AR8" s="3"/>
      <c r="AS8" s="2">
        <v>-5.5033168904128713</v>
      </c>
      <c r="AT8" s="2">
        <v>-6.7796695993417311</v>
      </c>
      <c r="AU8" s="2">
        <v>-7.0693998568264558</v>
      </c>
      <c r="AV8" s="2">
        <v>-6.5760525181861968</v>
      </c>
      <c r="AW8" s="2">
        <v>-6.9069855201403501</v>
      </c>
      <c r="AX8" s="2">
        <v>-6.2961839672104585</v>
      </c>
      <c r="AY8" s="2">
        <v>-6.5246744432049173</v>
      </c>
      <c r="AZ8" s="2">
        <v>-6.0457909408651611</v>
      </c>
      <c r="BA8" s="2">
        <v>-5.4343408303373186</v>
      </c>
      <c r="BB8" s="2">
        <v>-5.3466059597435933</v>
      </c>
      <c r="BC8" s="2">
        <v>-4.9938197410258374</v>
      </c>
      <c r="BD8" s="2">
        <v>-5.7922195176522511</v>
      </c>
      <c r="BE8" s="2">
        <v>-5.8483638233978024</v>
      </c>
      <c r="BF8" s="2">
        <v>-5.6419254072756191</v>
      </c>
      <c r="BG8" s="2">
        <v>-5.6855302948080331</v>
      </c>
      <c r="BH8" s="2">
        <v>-5.4579336573432791</v>
      </c>
      <c r="BI8" s="2">
        <v>-5.937029613006457</v>
      </c>
      <c r="BJ8" s="2">
        <v>-5.5969918047463878</v>
      </c>
      <c r="BK8" s="2">
        <v>-5.5037066788359166</v>
      </c>
      <c r="BL8" s="2">
        <v>-5.2261478067929685</v>
      </c>
      <c r="BM8" s="2">
        <v>-5.1328802463625323</v>
      </c>
      <c r="BN8" s="2">
        <v>-5.1004528587949158</v>
      </c>
      <c r="BO8" s="2">
        <v>-5.3127760669316153</v>
      </c>
      <c r="BP8" s="2">
        <v>-5.4767223345034211</v>
      </c>
      <c r="BQ8" s="2">
        <v>-5.1905819823484816</v>
      </c>
      <c r="BR8" s="2">
        <v>-4.9467712002698736</v>
      </c>
      <c r="BS8" s="2">
        <v>-3.5054442468791818</v>
      </c>
      <c r="BT8" s="2">
        <v>-4.6756131497826239</v>
      </c>
      <c r="BU8" s="2">
        <v>-5.2485809596792503</v>
      </c>
      <c r="BV8" s="2">
        <v>-5.4249256794185108</v>
      </c>
      <c r="BW8" s="2">
        <v>-6.7057053446096413</v>
      </c>
      <c r="BX8" s="2">
        <v>-5.4827433728560848</v>
      </c>
      <c r="BY8" s="2">
        <v>-4.9556376572292784</v>
      </c>
      <c r="BZ8" s="2">
        <v>-4.5568732702154726</v>
      </c>
      <c r="CA8" s="2">
        <v>-5.7343645635090876</v>
      </c>
      <c r="CB8" s="2">
        <v>-5.6887654563595671</v>
      </c>
      <c r="CC8" s="2">
        <v>-5.7407556368494506</v>
      </c>
      <c r="CD8" s="2">
        <v>-6.3160934914408413</v>
      </c>
      <c r="CE8" s="2">
        <v>-4.1804840235878116</v>
      </c>
      <c r="CF8" s="2"/>
      <c r="CH8" s="2">
        <v>-4.8820199114407359</v>
      </c>
      <c r="CI8" s="2">
        <v>-4.9172961086145905</v>
      </c>
      <c r="CJ8" s="2">
        <v>-5.1879215911867185</v>
      </c>
      <c r="CK8" s="2">
        <v>-4.6273865129717038</v>
      </c>
      <c r="CL8" s="2">
        <v>-4.7083980105806695</v>
      </c>
      <c r="CM8" s="2">
        <v>-4.3344148956951862</v>
      </c>
      <c r="CN8" s="2">
        <v>-4.2967645792188627</v>
      </c>
      <c r="CO8" s="2">
        <v>-4.5237021934067698</v>
      </c>
      <c r="CP8" s="2">
        <v>-4.5379856668229026</v>
      </c>
      <c r="CQ8" s="2">
        <v>-4.4649419209909524</v>
      </c>
      <c r="CR8" s="2">
        <v>-4.8426762208806862</v>
      </c>
      <c r="CS8" s="2">
        <v>-5.0099370340543565</v>
      </c>
      <c r="CT8" s="2">
        <v>-4.7946373368008661</v>
      </c>
      <c r="CU8" s="2">
        <v>-5.0834819286800919</v>
      </c>
      <c r="CV8" s="2">
        <v>-4.7575985767255879</v>
      </c>
      <c r="CW8" s="2">
        <v>-4.8739348667232969</v>
      </c>
      <c r="CX8" s="2">
        <v>-4.926878730193069</v>
      </c>
      <c r="CY8" s="2">
        <v>-4.8059053728431795</v>
      </c>
      <c r="CZ8" s="2">
        <v>-5.0126715114846148</v>
      </c>
      <c r="DA8" s="2">
        <v>-4.8091866274267669</v>
      </c>
      <c r="DB8" s="2">
        <v>-4.8911305901383653</v>
      </c>
      <c r="DC8" s="2">
        <v>-4.876911447706342</v>
      </c>
      <c r="DD8" s="2">
        <v>-4.7465037221911439</v>
      </c>
      <c r="DE8" s="2">
        <v>-4.7168114341936764</v>
      </c>
      <c r="DF8" s="2">
        <v>-4.484680244178656</v>
      </c>
      <c r="DG8" s="2">
        <v>-4.3052797498949076</v>
      </c>
      <c r="DH8" s="2">
        <v>-4.2859129914774146</v>
      </c>
      <c r="DI8" s="2">
        <v>-4.3845628288046674</v>
      </c>
      <c r="DJ8" s="2">
        <v>-4.7222734405779381</v>
      </c>
      <c r="DK8" s="2">
        <v>-4.7485607418721862</v>
      </c>
      <c r="DL8" s="2">
        <v>-4.8614909808930866</v>
      </c>
      <c r="DM8" s="2">
        <v>-4.925384014579536</v>
      </c>
      <c r="DN8" s="2">
        <v>-4.7998346017627984</v>
      </c>
      <c r="DO8" s="2">
        <v>-4.791955199418001</v>
      </c>
      <c r="DP8" s="2">
        <v>-4.4552329014290093</v>
      </c>
      <c r="DQ8" s="2">
        <v>-4.2868934650753276</v>
      </c>
      <c r="DR8" s="2">
        <v>-4.2172858521907699</v>
      </c>
      <c r="DS8" s="2">
        <v>-4.5542486612592885</v>
      </c>
      <c r="DT8" s="2">
        <v>-4.5786023572196601</v>
      </c>
      <c r="DU8" s="37"/>
      <c r="DW8" s="3">
        <v>-1.3615986424099895</v>
      </c>
      <c r="DX8" s="3">
        <v>-1.4731579877560184</v>
      </c>
      <c r="DY8" s="3">
        <v>-1.5913547695775303</v>
      </c>
      <c r="DZ8" s="3">
        <v>-1.594928917090676</v>
      </c>
      <c r="EA8" s="3">
        <v>-1.9306311588976122</v>
      </c>
      <c r="EB8" s="3">
        <v>-2.3117911477284676</v>
      </c>
      <c r="EC8" s="3">
        <v>-2.7103929208649853</v>
      </c>
      <c r="ED8" s="3">
        <v>-3.0389636322791604</v>
      </c>
      <c r="EE8" s="3">
        <v>-3.0731412842578054</v>
      </c>
      <c r="EF8" s="3">
        <v>-3.0509036029165473</v>
      </c>
      <c r="EG8" s="3">
        <v>-3.0376202715414755</v>
      </c>
      <c r="EH8" s="3">
        <v>-3.0813927732904123</v>
      </c>
      <c r="EI8" s="3">
        <v>-3.0050330361747948</v>
      </c>
      <c r="EJ8" s="3">
        <v>-2.9153488957341729</v>
      </c>
      <c r="EK8" s="3">
        <v>-2.8210629485976559</v>
      </c>
      <c r="EL8" s="3">
        <v>-2.7131279393597243</v>
      </c>
      <c r="EM8" s="3">
        <v>-2.6570034232405044</v>
      </c>
      <c r="EN8" s="3">
        <v>-2.5559677097455729</v>
      </c>
      <c r="EO8" s="3">
        <v>-2.4540700164558964</v>
      </c>
      <c r="EP8" s="3">
        <v>-2.3816517681302614</v>
      </c>
      <c r="EQ8" s="3">
        <v>-2.5261723021764046</v>
      </c>
      <c r="ER8" s="3">
        <v>-2.6910818547317956</v>
      </c>
      <c r="ES8" s="3">
        <v>-2.8045609765250163</v>
      </c>
      <c r="ET8" s="3">
        <v>-2.9196291848547813</v>
      </c>
      <c r="EU8" s="3">
        <v>-2.5121231366192167</v>
      </c>
      <c r="EV8" s="3">
        <v>-2.0895171703193065</v>
      </c>
      <c r="EW8" s="3">
        <v>-1.7712275453605744</v>
      </c>
      <c r="EX8" s="3">
        <v>-1.4194582643526985</v>
      </c>
      <c r="EY8" s="3">
        <v>-1.9047902846968647</v>
      </c>
      <c r="EZ8" s="3">
        <v>-2.5499485618978697</v>
      </c>
      <c r="FA8" s="3">
        <v>-2.9926902854776887</v>
      </c>
      <c r="FB8" s="3">
        <v>-3.3728721929304832</v>
      </c>
      <c r="FC8" s="3">
        <v>-3.0488651044791877</v>
      </c>
      <c r="FD8" s="3">
        <v>-2.579285101602991</v>
      </c>
      <c r="FE8" s="3">
        <v>-2.1482808156564239</v>
      </c>
      <c r="FF8" s="3">
        <v>-1.9095227150846545</v>
      </c>
      <c r="FG8" s="3">
        <v>-2.0456765728107356</v>
      </c>
      <c r="FH8" s="3">
        <v>-2.2185408727677265</v>
      </c>
      <c r="FI8" s="3">
        <v>-2.5452904184520313</v>
      </c>
      <c r="FJ8" s="3"/>
      <c r="FL8" s="3">
        <v>-1.8769676843133223</v>
      </c>
      <c r="FM8" s="3">
        <v>-1.708884867083146</v>
      </c>
      <c r="FN8" s="3">
        <v>-1.7495587976597831</v>
      </c>
      <c r="FO8" s="3">
        <v>-2.2051470938358677</v>
      </c>
      <c r="FP8" s="3">
        <v>-2.4996961752808211</v>
      </c>
      <c r="FQ8" s="3">
        <v>-2.8578282040826113</v>
      </c>
      <c r="FR8" s="3">
        <v>-2.7516301804728447</v>
      </c>
      <c r="FS8" s="3">
        <v>-1.2764223271360711</v>
      </c>
      <c r="FT8" s="3">
        <v>-0.77179205379650873</v>
      </c>
      <c r="FU8" s="3">
        <v>-1.1096816945230337</v>
      </c>
      <c r="FV8" s="3">
        <v>-1.158396867720294</v>
      </c>
      <c r="FW8" s="3">
        <v>-1.8574366089632095</v>
      </c>
      <c r="FX8" s="3">
        <v>-2.0189878562860426</v>
      </c>
      <c r="FY8" s="3">
        <v>-2.0831323020172343</v>
      </c>
      <c r="FZ8" s="3">
        <v>-2.3306291457870421</v>
      </c>
      <c r="GA8" s="3">
        <v>-2.1274741073630201</v>
      </c>
      <c r="GB8" s="3">
        <v>-2.4377250156088626</v>
      </c>
      <c r="GC8" s="3">
        <v>-2.7395828156090234</v>
      </c>
      <c r="GD8" s="3">
        <v>-2.5100059928053131</v>
      </c>
      <c r="GE8" s="3">
        <v>-2.2935942448763846</v>
      </c>
      <c r="GF8" s="3">
        <v>-2.3654729517381932</v>
      </c>
      <c r="GG8" s="3">
        <v>-2.0286936329905041</v>
      </c>
      <c r="GH8" s="3">
        <v>-2.4003786693622788</v>
      </c>
      <c r="GI8" s="3">
        <v>-2.5764846099047105</v>
      </c>
      <c r="GJ8" s="3">
        <v>-2.2092450372273462</v>
      </c>
      <c r="GK8" s="3">
        <v>-2.0959276693616484</v>
      </c>
      <c r="GL8" s="3">
        <v>-2.0341967513772237</v>
      </c>
      <c r="GM8" s="3">
        <v>-2.1425865514744173</v>
      </c>
      <c r="GN8" s="3">
        <v>-2.0841196530078632</v>
      </c>
      <c r="GO8" s="3">
        <v>-1.892786276037641</v>
      </c>
      <c r="GP8" s="3">
        <v>-2.1098987505238571</v>
      </c>
      <c r="GQ8" s="3">
        <v>-2.2799110384894701</v>
      </c>
      <c r="GR8" s="3">
        <v>-2.6213443825339304</v>
      </c>
      <c r="GS8" s="3">
        <v>-2.8196409276072965</v>
      </c>
      <c r="GT8" s="3">
        <v>-2.6319247417910794</v>
      </c>
      <c r="GU8" s="3">
        <v>-2.7046985869945179</v>
      </c>
      <c r="GV8" s="3">
        <v>-3.2179675609792326</v>
      </c>
      <c r="GW8" s="3">
        <v>-3.4786487473803618</v>
      </c>
      <c r="GX8" s="3">
        <v>-3.8916861833142482</v>
      </c>
      <c r="GY8" s="3">
        <v>-3.546870185184404</v>
      </c>
      <c r="GZ8" s="3">
        <v>-3.4005537265565775</v>
      </c>
      <c r="HA8" s="3">
        <v>-3.0742490453392</v>
      </c>
      <c r="HB8" s="3">
        <v>-2.8887217809026327</v>
      </c>
      <c r="HC8" s="3"/>
      <c r="HD8" s="3"/>
      <c r="HE8" s="3"/>
      <c r="HF8" s="3"/>
      <c r="HG8" s="3"/>
    </row>
    <row r="9" spans="1:216">
      <c r="A9" s="1" t="s">
        <v>96</v>
      </c>
      <c r="B9" s="1" t="s">
        <v>53</v>
      </c>
      <c r="C9" s="3">
        <v>-0.58577795932615806</v>
      </c>
      <c r="D9" s="3">
        <v>-0.57340240720813185</v>
      </c>
      <c r="E9" s="3">
        <v>-0.56970517688571498</v>
      </c>
      <c r="F9" s="3">
        <v>-0.56131845513080236</v>
      </c>
      <c r="G9" s="3">
        <v>-0.56435041545341524</v>
      </c>
      <c r="H9" s="3">
        <v>-0.5664662721999576</v>
      </c>
      <c r="I9" s="3">
        <v>-0.55405084352891598</v>
      </c>
      <c r="J9" s="3">
        <v>-0.51621799194386542</v>
      </c>
      <c r="K9" s="3">
        <v>-0.38089598830396532</v>
      </c>
      <c r="L9" s="3">
        <v>-0.23513095352587129</v>
      </c>
      <c r="M9" s="3">
        <v>-0.11771404176995623</v>
      </c>
      <c r="N9" s="3">
        <v>-4.0902048146603524E-2</v>
      </c>
      <c r="O9" s="3">
        <v>-9.1933232152127939E-2</v>
      </c>
      <c r="P9" s="3">
        <v>-0.15476526588908587</v>
      </c>
      <c r="Q9" s="3">
        <v>-0.17673140470782453</v>
      </c>
      <c r="R9" s="3">
        <v>-0.18507087491491264</v>
      </c>
      <c r="S9" s="3">
        <v>-0.15714364520883439</v>
      </c>
      <c r="T9" s="3">
        <v>-0.13061464785500998</v>
      </c>
      <c r="U9" s="3">
        <v>-0.12163832696986922</v>
      </c>
      <c r="V9" s="3">
        <v>-0.11085822894242527</v>
      </c>
      <c r="W9" s="3">
        <v>-9.0025522946449721E-2</v>
      </c>
      <c r="X9" s="3">
        <v>-6.0405281882919826E-2</v>
      </c>
      <c r="Y9" s="3">
        <v>-3.7924253055995998E-2</v>
      </c>
      <c r="Z9" s="3">
        <v>-3.3084312670909215E-2</v>
      </c>
      <c r="AA9" s="3">
        <v>-4.1697205185789385E-2</v>
      </c>
      <c r="AB9" s="3">
        <v>-6.914593564414967E-2</v>
      </c>
      <c r="AC9" s="3">
        <v>-0.10829323318321064</v>
      </c>
      <c r="AD9" s="3">
        <v>-0.131146966829321</v>
      </c>
      <c r="AE9" s="3">
        <v>-0.16265675269827345</v>
      </c>
      <c r="AF9" s="3">
        <v>-0.17432353314680676</v>
      </c>
      <c r="AG9" s="3">
        <v>-0.18693419687355961</v>
      </c>
      <c r="AH9" s="3">
        <v>-0.18416170390560227</v>
      </c>
      <c r="AI9" s="3">
        <v>-0.17932655873817396</v>
      </c>
      <c r="AJ9" s="3">
        <v>-0.17394843042630342</v>
      </c>
      <c r="AK9" s="3">
        <v>-0.17392850009510871</v>
      </c>
      <c r="AL9" s="3">
        <v>-0.21032651744801542</v>
      </c>
      <c r="AM9" s="3">
        <v>-0.25287363105236671</v>
      </c>
      <c r="AN9" s="3">
        <v>-0.28536919803088878</v>
      </c>
      <c r="AO9" s="3">
        <v>-0.29417576236524584</v>
      </c>
      <c r="AP9" s="3">
        <v>-0.27920005834126516</v>
      </c>
      <c r="AQ9" s="37"/>
      <c r="AR9" s="3"/>
      <c r="AS9" s="2">
        <v>-0.33266766128131037</v>
      </c>
      <c r="AT9" s="2">
        <v>-0.3134375593391987</v>
      </c>
      <c r="AU9" s="2">
        <v>-0.2935755151679626</v>
      </c>
      <c r="AV9" s="2">
        <v>-0.27558107114794822</v>
      </c>
      <c r="AW9" s="2">
        <v>-0.26909197234981586</v>
      </c>
      <c r="AX9" s="2">
        <v>-0.26239983497174629</v>
      </c>
      <c r="AY9" s="2">
        <v>-0.25632971944531696</v>
      </c>
      <c r="AZ9" s="2">
        <v>-0.2504634280943554</v>
      </c>
      <c r="BA9" s="2">
        <v>-0.2538483691461591</v>
      </c>
      <c r="BB9" s="2">
        <v>-0.25687661621305363</v>
      </c>
      <c r="BC9" s="2">
        <v>-0.26084955118533104</v>
      </c>
      <c r="BD9" s="2">
        <v>-0.26443292606980645</v>
      </c>
      <c r="BE9" s="2">
        <v>-0.2551658689598717</v>
      </c>
      <c r="BF9" s="2">
        <v>-0.24519891666461699</v>
      </c>
      <c r="BG9" s="2">
        <v>-0.23467809039814941</v>
      </c>
      <c r="BH9" s="2">
        <v>-0.22400200804555548</v>
      </c>
      <c r="BI9" s="2">
        <v>-0.22441281973834315</v>
      </c>
      <c r="BJ9" s="2">
        <v>-0.22467787632812433</v>
      </c>
      <c r="BK9" s="2">
        <v>-0.22515032815228453</v>
      </c>
      <c r="BL9" s="2">
        <v>-0.22534182928448163</v>
      </c>
      <c r="BM9" s="2">
        <v>-0.23697702469146201</v>
      </c>
      <c r="BN9" s="2">
        <v>-0.24809827399684156</v>
      </c>
      <c r="BO9" s="2">
        <v>-0.25806539072437706</v>
      </c>
      <c r="BP9" s="2">
        <v>-0.26823387582881253</v>
      </c>
      <c r="BQ9" s="2">
        <v>-0.25535969173682449</v>
      </c>
      <c r="BR9" s="2">
        <v>-0.24851744224270558</v>
      </c>
      <c r="BS9" s="2">
        <v>-0.23788792550363869</v>
      </c>
      <c r="BT9" s="2">
        <v>-0.22624906115674762</v>
      </c>
      <c r="BU9" s="2">
        <v>-0.2416859252644179</v>
      </c>
      <c r="BV9" s="2">
        <v>-0.24947233828537774</v>
      </c>
      <c r="BW9" s="2">
        <v>-0.25971193782773766</v>
      </c>
      <c r="BX9" s="2">
        <v>-0.2703047399612184</v>
      </c>
      <c r="BY9" s="2">
        <v>-0.26026660985187805</v>
      </c>
      <c r="BZ9" s="2">
        <v>-0.24275900753947463</v>
      </c>
      <c r="CA9" s="2">
        <v>-0.22457356192903352</v>
      </c>
      <c r="CB9" s="2">
        <v>-0.17863456745354903</v>
      </c>
      <c r="CC9" s="2">
        <v>-0.17948386149105905</v>
      </c>
      <c r="CD9" s="2">
        <v>-0.17254609655885184</v>
      </c>
      <c r="CE9" s="2">
        <v>-0.17598687591466425</v>
      </c>
      <c r="CF9" s="2"/>
      <c r="CH9" s="2">
        <v>-0.46490939120027336</v>
      </c>
      <c r="CI9" s="2">
        <v>-0.46474705743227951</v>
      </c>
      <c r="CJ9" s="2">
        <v>-0.46914492748959563</v>
      </c>
      <c r="CK9" s="2">
        <v>-0.50732626874633924</v>
      </c>
      <c r="CL9" s="2">
        <v>-0.5122681670975775</v>
      </c>
      <c r="CM9" s="2">
        <v>-0.49819621092838989</v>
      </c>
      <c r="CN9" s="2">
        <v>-0.48678816094767052</v>
      </c>
      <c r="CO9" s="2">
        <v>-0.44585392849720601</v>
      </c>
      <c r="CP9" s="2">
        <v>-0.44379342324224852</v>
      </c>
      <c r="CQ9" s="2">
        <v>-0.46531280038590239</v>
      </c>
      <c r="CR9" s="2">
        <v>-0.47583729492082771</v>
      </c>
      <c r="CS9" s="2">
        <v>-0.4763183053353866</v>
      </c>
      <c r="CT9" s="2">
        <v>-0.46259970777339399</v>
      </c>
      <c r="CU9" s="2">
        <v>-0.43342594205468776</v>
      </c>
      <c r="CV9" s="2">
        <v>-0.42053090953928535</v>
      </c>
      <c r="CW9" s="2">
        <v>-0.41303987261635761</v>
      </c>
      <c r="CX9" s="2">
        <v>-0.4028414609118845</v>
      </c>
      <c r="CY9" s="2">
        <v>-0.40745616013380903</v>
      </c>
      <c r="CZ9" s="2">
        <v>-0.40367145893277406</v>
      </c>
      <c r="DA9" s="2">
        <v>-0.40991395555840682</v>
      </c>
      <c r="DB9" s="2">
        <v>-0.40438286046579885</v>
      </c>
      <c r="DC9" s="2">
        <v>-0.38662953860573596</v>
      </c>
      <c r="DD9" s="2">
        <v>-0.36484645065048688</v>
      </c>
      <c r="DE9" s="2">
        <v>-0.34453169301022574</v>
      </c>
      <c r="DF9" s="2">
        <v>-0.33068022786250223</v>
      </c>
      <c r="DG9" s="2">
        <v>-0.32412181929156231</v>
      </c>
      <c r="DH9" s="2">
        <v>-0.31249793014830074</v>
      </c>
      <c r="DI9" s="2">
        <v>-0.30093100410581669</v>
      </c>
      <c r="DJ9" s="2">
        <v>-0.29209938807698588</v>
      </c>
      <c r="DK9" s="2">
        <v>-0.28110132088573503</v>
      </c>
      <c r="DL9" s="2">
        <v>-0.27748354280742787</v>
      </c>
      <c r="DM9" s="2">
        <v>-0.27793109433307295</v>
      </c>
      <c r="DN9" s="2">
        <v>-0.284206608279651</v>
      </c>
      <c r="DO9" s="2">
        <v>-0.29403606374362268</v>
      </c>
      <c r="DP9" s="2">
        <v>-0.3117643033990608</v>
      </c>
      <c r="DQ9" s="2">
        <v>-0.34339231559381728</v>
      </c>
      <c r="DR9" s="2">
        <v>-0.37019568797128177</v>
      </c>
      <c r="DS9" s="2">
        <v>-0.39571831694632736</v>
      </c>
      <c r="DT9" s="2">
        <v>-0.41430550308525371</v>
      </c>
      <c r="DU9" s="37"/>
      <c r="DW9" s="3">
        <v>-0.46286336578098169</v>
      </c>
      <c r="DX9" s="3">
        <v>-0.4484853155941334</v>
      </c>
      <c r="DY9" s="3">
        <v>-0.45342855860920417</v>
      </c>
      <c r="DZ9" s="3">
        <v>-0.40835838097296168</v>
      </c>
      <c r="EA9" s="3">
        <v>-0.39048513561899029</v>
      </c>
      <c r="EB9" s="3">
        <v>-0.37027634821362165</v>
      </c>
      <c r="EC9" s="3">
        <v>-0.351145560155046</v>
      </c>
      <c r="ED9" s="3">
        <v>-0.32948106731897264</v>
      </c>
      <c r="EE9" s="3">
        <v>-0.3091648945684361</v>
      </c>
      <c r="EF9" s="3">
        <v>-0.29417617692101367</v>
      </c>
      <c r="EG9" s="3">
        <v>-0.26739354255705261</v>
      </c>
      <c r="EH9" s="3">
        <v>-0.24979942213887371</v>
      </c>
      <c r="EI9" s="3">
        <v>-0.23185210353534735</v>
      </c>
      <c r="EJ9" s="3">
        <v>-0.20531818874754693</v>
      </c>
      <c r="EK9" s="3">
        <v>-0.19279614168663756</v>
      </c>
      <c r="EL9" s="3">
        <v>-0.16546631738825412</v>
      </c>
      <c r="EM9" s="3">
        <v>-0.16958852346091133</v>
      </c>
      <c r="EN9" s="3">
        <v>-0.15931785805226178</v>
      </c>
      <c r="EO9" s="3">
        <v>-0.14889204481413854</v>
      </c>
      <c r="EP9" s="3">
        <v>-0.14531358136781691</v>
      </c>
      <c r="EQ9" s="3">
        <v>-0.14880463200987065</v>
      </c>
      <c r="ER9" s="3">
        <v>-0.15302781881246516</v>
      </c>
      <c r="ES9" s="3">
        <v>-0.15599954969202151</v>
      </c>
      <c r="ET9" s="3">
        <v>-0.18013381369016984</v>
      </c>
      <c r="EU9" s="3">
        <v>-0.21504103743827477</v>
      </c>
      <c r="EV9" s="3">
        <v>-0.22709097219078658</v>
      </c>
      <c r="EW9" s="3">
        <v>-0.22102736355294234</v>
      </c>
      <c r="EX9" s="3">
        <v>-0.19990561201830825</v>
      </c>
      <c r="EY9" s="3">
        <v>-0.14920750805369343</v>
      </c>
      <c r="EZ9" s="3">
        <v>-0.12204952489336129</v>
      </c>
      <c r="FA9" s="3">
        <v>-0.10066967660881206</v>
      </c>
      <c r="FB9" s="3">
        <v>-8.7974960052186496E-2</v>
      </c>
      <c r="FC9" s="3">
        <v>-8.2578723420889594E-2</v>
      </c>
      <c r="FD9" s="3">
        <v>-7.908928875040834E-2</v>
      </c>
      <c r="FE9" s="3">
        <v>-9.2069177813846742E-2</v>
      </c>
      <c r="FF9" s="3">
        <v>-0.10606939473866617</v>
      </c>
      <c r="FG9" s="3">
        <v>-0.1415247943453968</v>
      </c>
      <c r="FH9" s="3">
        <v>-0.18120761313815656</v>
      </c>
      <c r="FI9" s="3">
        <v>-0.23021333606776453</v>
      </c>
      <c r="FJ9" s="3"/>
      <c r="FL9" s="3">
        <v>-0.55947314600810882</v>
      </c>
      <c r="FM9" s="3">
        <v>-0.55456445063257354</v>
      </c>
      <c r="FN9" s="3">
        <v>-0.54348751298071185</v>
      </c>
      <c r="FO9" s="3">
        <v>-0.61096530417319062</v>
      </c>
      <c r="FP9" s="3">
        <v>-0.63466379624646263</v>
      </c>
      <c r="FQ9" s="3">
        <v>-0.65443779277164582</v>
      </c>
      <c r="FR9" s="3">
        <v>-0.62015869221990683</v>
      </c>
      <c r="FS9" s="3">
        <v>-0.59330971776139241</v>
      </c>
      <c r="FT9" s="3">
        <v>-0.57396856869849366</v>
      </c>
      <c r="FU9" s="3">
        <v>-0.55820587222741358</v>
      </c>
      <c r="FV9" s="3">
        <v>-0.53734360053264019</v>
      </c>
      <c r="FW9" s="3">
        <v>-0.51643637688501143</v>
      </c>
      <c r="FX9" s="3">
        <v>-0.50519686915705164</v>
      </c>
      <c r="FY9" s="3">
        <v>-0.48846029351590026</v>
      </c>
      <c r="FZ9" s="3">
        <v>-0.47593135887088717</v>
      </c>
      <c r="GA9" s="3">
        <v>-0.4611029812579519</v>
      </c>
      <c r="GB9" s="3">
        <v>-0.52644170454611749</v>
      </c>
      <c r="GC9" s="3">
        <v>-0.4222345238278864</v>
      </c>
      <c r="GD9" s="3">
        <v>-0.35890429606118301</v>
      </c>
      <c r="GE9" s="3">
        <v>-0.32612152283871304</v>
      </c>
      <c r="GF9" s="3">
        <v>-0.25501754965170531</v>
      </c>
      <c r="GG9" s="3">
        <v>-0.35308332425807859</v>
      </c>
      <c r="GH9" s="3">
        <v>-0.38789541665663846</v>
      </c>
      <c r="GI9" s="3">
        <v>-0.32125380215036231</v>
      </c>
      <c r="GJ9" s="3">
        <v>-0.26497027244147164</v>
      </c>
      <c r="GK9" s="3">
        <v>-0.3393997639363841</v>
      </c>
      <c r="GL9" s="3">
        <v>-0.30190284317379878</v>
      </c>
      <c r="GM9" s="3">
        <v>-0.30515951154845139</v>
      </c>
      <c r="GN9" s="3">
        <v>-0.36078585430540583</v>
      </c>
      <c r="GO9" s="3">
        <v>-0.22542183220810194</v>
      </c>
      <c r="GP9" s="3">
        <v>-0.23452420117753536</v>
      </c>
      <c r="GQ9" s="3">
        <v>-0.26715686274509803</v>
      </c>
      <c r="GR9" s="3">
        <v>-0.24985153651254868</v>
      </c>
      <c r="GS9" s="3">
        <v>-0.25002938843002454</v>
      </c>
      <c r="GT9" s="3">
        <v>-0.24742424850588451</v>
      </c>
      <c r="GU9" s="3">
        <v>-0.2434116900566097</v>
      </c>
      <c r="GV9" s="3">
        <v>-0.21815504424324006</v>
      </c>
      <c r="GW9" s="3">
        <v>-0.21703101267039662</v>
      </c>
      <c r="GX9" s="3">
        <v>-0.21357933054015651</v>
      </c>
      <c r="GY9" s="3">
        <v>-0.25256895695352588</v>
      </c>
      <c r="GZ9" s="3">
        <v>-0.27560372568850722</v>
      </c>
      <c r="HA9" s="3">
        <v>-0.29599938129651426</v>
      </c>
      <c r="HB9" s="3">
        <v>-0.32482460336506491</v>
      </c>
      <c r="HC9" s="3"/>
      <c r="HD9" s="3"/>
      <c r="HE9" s="3"/>
      <c r="HF9" s="3"/>
      <c r="HG9" s="3"/>
    </row>
    <row r="11" spans="1:216">
      <c r="C11" s="17">
        <v>10000</v>
      </c>
      <c r="D11" s="17">
        <v>10000</v>
      </c>
      <c r="E11" s="17">
        <v>10000</v>
      </c>
      <c r="F11" s="17">
        <v>10000</v>
      </c>
      <c r="G11" s="17">
        <v>10000</v>
      </c>
      <c r="H11" s="17">
        <v>10000</v>
      </c>
      <c r="I11" s="17">
        <v>10000</v>
      </c>
      <c r="J11" s="17">
        <v>10000</v>
      </c>
      <c r="K11" s="17">
        <v>10000</v>
      </c>
      <c r="L11" s="17">
        <v>10000</v>
      </c>
      <c r="M11" s="17">
        <v>10000</v>
      </c>
      <c r="N11" s="17">
        <v>10000</v>
      </c>
      <c r="O11" s="17">
        <v>10000</v>
      </c>
      <c r="P11" s="17">
        <v>10000</v>
      </c>
      <c r="Q11" s="17">
        <v>10000</v>
      </c>
      <c r="R11" s="17">
        <v>10000</v>
      </c>
      <c r="S11" s="17">
        <v>10000</v>
      </c>
      <c r="T11" s="17">
        <v>10000</v>
      </c>
      <c r="U11" s="17">
        <v>10000</v>
      </c>
      <c r="V11" s="17">
        <v>10000</v>
      </c>
      <c r="W11" s="17">
        <v>10000</v>
      </c>
      <c r="X11" s="17">
        <v>10000</v>
      </c>
      <c r="Y11" s="17">
        <v>10000</v>
      </c>
      <c r="Z11" s="17">
        <v>10000</v>
      </c>
      <c r="AA11" s="17">
        <v>10000</v>
      </c>
      <c r="AB11" s="17">
        <v>10000</v>
      </c>
      <c r="AC11" s="17">
        <v>10000</v>
      </c>
      <c r="AD11" s="17">
        <v>10000</v>
      </c>
      <c r="AE11" s="17">
        <v>10000</v>
      </c>
      <c r="AF11" s="17">
        <v>10000</v>
      </c>
      <c r="AG11" s="17">
        <v>10000</v>
      </c>
      <c r="AH11" s="17">
        <v>10000</v>
      </c>
      <c r="AI11" s="17">
        <v>10000</v>
      </c>
      <c r="AJ11" s="17">
        <v>10000</v>
      </c>
      <c r="AK11" s="17">
        <v>10000</v>
      </c>
      <c r="AL11" s="17">
        <v>10000</v>
      </c>
      <c r="AM11" s="17">
        <v>10000</v>
      </c>
      <c r="AN11" s="17">
        <v>10000</v>
      </c>
      <c r="AO11" s="17">
        <v>10000</v>
      </c>
      <c r="AP11" s="17">
        <v>10000</v>
      </c>
      <c r="AQ11" s="17">
        <v>10000</v>
      </c>
      <c r="AR11" s="17">
        <v>-10000</v>
      </c>
      <c r="AS11" s="17">
        <v>-10000</v>
      </c>
      <c r="AT11" s="17">
        <v>-10000</v>
      </c>
      <c r="AU11" s="17">
        <v>-10000</v>
      </c>
      <c r="AV11" s="17">
        <v>-10000</v>
      </c>
      <c r="AW11" s="17">
        <v>-10000</v>
      </c>
      <c r="AX11" s="17">
        <v>-10000</v>
      </c>
      <c r="AY11" s="17">
        <v>-10000</v>
      </c>
      <c r="AZ11" s="17">
        <v>-10000</v>
      </c>
      <c r="BA11" s="17">
        <v>-10000</v>
      </c>
      <c r="BB11" s="17">
        <v>-10000</v>
      </c>
      <c r="BC11" s="17">
        <v>-10000</v>
      </c>
      <c r="BD11" s="17">
        <v>-10000</v>
      </c>
      <c r="BE11" s="17">
        <v>-10000</v>
      </c>
      <c r="BF11" s="17">
        <v>-10000</v>
      </c>
      <c r="BG11" s="17">
        <v>-10000</v>
      </c>
      <c r="BH11" s="17">
        <v>-10000</v>
      </c>
      <c r="BI11" s="17">
        <v>-10000</v>
      </c>
      <c r="BJ11" s="17">
        <v>-10000</v>
      </c>
      <c r="BK11" s="17">
        <v>-10000</v>
      </c>
      <c r="BL11" s="17">
        <v>-10000</v>
      </c>
      <c r="BM11" s="17">
        <v>-10000</v>
      </c>
      <c r="BN11" s="17">
        <v>-10000</v>
      </c>
      <c r="BO11" s="17">
        <v>-10000</v>
      </c>
      <c r="BP11" s="17">
        <v>-10000</v>
      </c>
      <c r="BQ11" s="17">
        <v>-10000</v>
      </c>
      <c r="BR11" s="17">
        <v>-10000</v>
      </c>
      <c r="BS11" s="17">
        <v>-10000</v>
      </c>
      <c r="BT11" s="17">
        <v>-10000</v>
      </c>
      <c r="BU11" s="17">
        <v>-10000</v>
      </c>
      <c r="BV11" s="17">
        <v>-10000</v>
      </c>
      <c r="BW11" s="17">
        <v>-10000</v>
      </c>
      <c r="BX11" s="17">
        <v>-10000</v>
      </c>
      <c r="BY11" s="17">
        <v>-10000</v>
      </c>
      <c r="BZ11" s="17">
        <v>-10000</v>
      </c>
      <c r="CA11" s="17">
        <v>-10000</v>
      </c>
      <c r="CB11" s="17">
        <v>-10000</v>
      </c>
      <c r="CC11" s="17">
        <v>-10000</v>
      </c>
      <c r="CD11" s="17">
        <v>-10000</v>
      </c>
      <c r="CE11" s="17">
        <v>-10000</v>
      </c>
      <c r="CF11" s="17">
        <v>-10000</v>
      </c>
      <c r="CG11" s="17">
        <v>10000</v>
      </c>
      <c r="CH11" s="17">
        <v>10000</v>
      </c>
      <c r="CI11" s="17">
        <v>10000</v>
      </c>
      <c r="CJ11" s="17">
        <v>10000</v>
      </c>
      <c r="CK11" s="17">
        <v>10000</v>
      </c>
      <c r="CL11" s="17">
        <v>10000</v>
      </c>
      <c r="CM11" s="17">
        <v>10000</v>
      </c>
      <c r="CN11" s="17">
        <v>10000</v>
      </c>
      <c r="CO11" s="17">
        <v>10000</v>
      </c>
      <c r="CP11" s="17">
        <v>10000</v>
      </c>
      <c r="CQ11" s="17">
        <v>10000</v>
      </c>
      <c r="CR11" s="17">
        <v>10000</v>
      </c>
      <c r="CS11" s="17">
        <v>10000</v>
      </c>
      <c r="CT11" s="17">
        <v>10000</v>
      </c>
      <c r="CU11" s="17">
        <v>10000</v>
      </c>
      <c r="CV11" s="17">
        <v>10000</v>
      </c>
      <c r="CW11" s="17">
        <v>10000</v>
      </c>
      <c r="CX11" s="17">
        <v>10000</v>
      </c>
      <c r="CY11" s="17">
        <v>10000</v>
      </c>
      <c r="CZ11" s="17">
        <v>10000</v>
      </c>
      <c r="DA11" s="17">
        <v>10000</v>
      </c>
      <c r="DB11" s="17">
        <v>10000</v>
      </c>
      <c r="DC11" s="17">
        <v>10000</v>
      </c>
      <c r="DD11" s="17">
        <v>10000</v>
      </c>
      <c r="DE11" s="17">
        <v>10000</v>
      </c>
      <c r="DF11" s="17">
        <v>10000</v>
      </c>
      <c r="DG11" s="17">
        <v>10000</v>
      </c>
      <c r="DH11" s="17">
        <v>10000</v>
      </c>
      <c r="DI11" s="17">
        <v>10000</v>
      </c>
      <c r="DJ11" s="17">
        <v>10000</v>
      </c>
      <c r="DK11" s="17">
        <v>10000</v>
      </c>
      <c r="DL11" s="17">
        <v>10000</v>
      </c>
      <c r="DM11" s="17">
        <v>10000</v>
      </c>
      <c r="DN11" s="17">
        <v>10000</v>
      </c>
      <c r="DO11" s="17">
        <v>10000</v>
      </c>
      <c r="DP11" s="17">
        <v>10000</v>
      </c>
      <c r="DQ11" s="17">
        <v>10000</v>
      </c>
      <c r="DR11" s="17">
        <v>10000</v>
      </c>
      <c r="DS11" s="17">
        <v>10000</v>
      </c>
      <c r="DT11" s="17">
        <v>10000</v>
      </c>
      <c r="DU11" s="17">
        <v>10000</v>
      </c>
      <c r="DV11" s="17">
        <v>-10000</v>
      </c>
      <c r="DW11" s="17">
        <v>-10000</v>
      </c>
      <c r="DX11" s="17">
        <v>-10000</v>
      </c>
      <c r="DY11" s="17">
        <v>-10000</v>
      </c>
      <c r="DZ11" s="17">
        <v>-10000</v>
      </c>
      <c r="EA11" s="17">
        <v>-10000</v>
      </c>
      <c r="EB11" s="17">
        <v>-10000</v>
      </c>
      <c r="EC11" s="17">
        <v>-10000</v>
      </c>
      <c r="ED11" s="17">
        <v>-10000</v>
      </c>
      <c r="EE11" s="17">
        <v>-10000</v>
      </c>
      <c r="EF11" s="17">
        <v>-10000</v>
      </c>
      <c r="EG11" s="17">
        <v>-10000</v>
      </c>
      <c r="EH11" s="17">
        <v>-10000</v>
      </c>
      <c r="EI11" s="17">
        <v>-10000</v>
      </c>
      <c r="EJ11" s="17">
        <v>-10000</v>
      </c>
      <c r="EK11" s="17">
        <v>-10000</v>
      </c>
      <c r="EL11" s="17">
        <v>-10000</v>
      </c>
      <c r="EM11" s="17">
        <v>-10000</v>
      </c>
      <c r="EN11" s="17">
        <v>-10000</v>
      </c>
      <c r="EO11" s="17">
        <v>-10000</v>
      </c>
      <c r="EP11" s="17">
        <v>-10000</v>
      </c>
      <c r="EQ11" s="17">
        <v>-10000</v>
      </c>
      <c r="ER11" s="17">
        <v>-10000</v>
      </c>
      <c r="ES11" s="17">
        <v>-10000</v>
      </c>
      <c r="ET11" s="17">
        <v>-10000</v>
      </c>
      <c r="EU11" s="17">
        <v>-10000</v>
      </c>
      <c r="EV11" s="17">
        <v>-10000</v>
      </c>
      <c r="EW11" s="17">
        <v>-10000</v>
      </c>
      <c r="EX11" s="17">
        <v>-10000</v>
      </c>
      <c r="EY11" s="17">
        <v>-10000</v>
      </c>
      <c r="EZ11" s="17">
        <v>-10000</v>
      </c>
      <c r="FA11" s="17">
        <v>-10000</v>
      </c>
      <c r="FB11" s="17">
        <v>-10000</v>
      </c>
      <c r="FC11" s="17">
        <v>-10000</v>
      </c>
      <c r="FD11" s="17">
        <v>-10000</v>
      </c>
      <c r="FE11" s="17">
        <v>-10000</v>
      </c>
      <c r="FF11" s="17">
        <v>-10000</v>
      </c>
      <c r="FG11" s="17">
        <v>-10000</v>
      </c>
      <c r="FH11" s="17">
        <v>-10000</v>
      </c>
      <c r="FI11" s="17">
        <v>-10000</v>
      </c>
      <c r="FJ11" s="17">
        <v>-10000</v>
      </c>
      <c r="FK11" s="17">
        <v>10000</v>
      </c>
      <c r="FL11" s="17">
        <v>10000</v>
      </c>
      <c r="FM11" s="17">
        <v>10000</v>
      </c>
      <c r="FN11" s="17">
        <v>10000</v>
      </c>
      <c r="FO11" s="17">
        <v>10000</v>
      </c>
      <c r="FP11" s="17">
        <v>10000</v>
      </c>
      <c r="FQ11" s="17">
        <v>10000</v>
      </c>
      <c r="FR11" s="17">
        <v>10000</v>
      </c>
      <c r="FS11" s="17">
        <v>10000</v>
      </c>
      <c r="FT11" s="17">
        <v>10000</v>
      </c>
      <c r="FU11" s="17">
        <v>10000</v>
      </c>
      <c r="FV11" s="17">
        <v>10000</v>
      </c>
      <c r="FW11" s="17">
        <v>10000</v>
      </c>
      <c r="FX11" s="17">
        <v>10000</v>
      </c>
      <c r="FY11" s="17">
        <v>10000</v>
      </c>
      <c r="FZ11" s="17">
        <v>10000</v>
      </c>
      <c r="GA11" s="17">
        <v>10000</v>
      </c>
      <c r="GB11" s="17">
        <v>10000</v>
      </c>
      <c r="GC11" s="17">
        <v>10000</v>
      </c>
      <c r="GD11" s="17">
        <v>10000</v>
      </c>
      <c r="GE11" s="17">
        <v>10000</v>
      </c>
      <c r="GF11" s="17">
        <v>10000</v>
      </c>
      <c r="GG11" s="17">
        <v>10000</v>
      </c>
      <c r="GH11" s="17">
        <v>10000</v>
      </c>
      <c r="GI11" s="17">
        <v>10000</v>
      </c>
      <c r="GJ11" s="17">
        <v>10000</v>
      </c>
      <c r="GK11" s="17">
        <v>10000</v>
      </c>
      <c r="GL11" s="17">
        <v>10000</v>
      </c>
      <c r="GM11" s="17">
        <v>10000</v>
      </c>
      <c r="GN11" s="17">
        <v>10000</v>
      </c>
      <c r="GO11" s="17">
        <v>10000</v>
      </c>
      <c r="GP11" s="17">
        <v>10000</v>
      </c>
      <c r="GQ11" s="17">
        <v>10000</v>
      </c>
      <c r="GR11" s="17">
        <v>10000</v>
      </c>
      <c r="GS11" s="17">
        <v>10000</v>
      </c>
      <c r="GT11" s="17">
        <v>10000</v>
      </c>
      <c r="GU11" s="17">
        <v>10000</v>
      </c>
      <c r="GV11" s="17">
        <v>10000</v>
      </c>
      <c r="GW11" s="17">
        <v>10000</v>
      </c>
      <c r="GX11" s="17">
        <v>10000</v>
      </c>
      <c r="GY11" s="17">
        <v>10000</v>
      </c>
      <c r="GZ11" s="17">
        <v>10000</v>
      </c>
      <c r="HA11" s="17">
        <v>10000</v>
      </c>
      <c r="HB11" s="17">
        <v>10000</v>
      </c>
      <c r="HC11" s="17"/>
      <c r="HD11" s="17"/>
      <c r="HE11" s="17"/>
      <c r="HF11" s="17"/>
      <c r="HG11" s="17"/>
    </row>
    <row r="12" spans="1:216">
      <c r="HG12" s="46"/>
    </row>
    <row r="13" spans="1:216"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HG13" s="46"/>
    </row>
    <row r="14" spans="1:216"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HG14" s="41"/>
    </row>
    <row r="15" spans="1:216"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HG15" s="41"/>
    </row>
    <row r="16" spans="1:216"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HG16" s="41"/>
    </row>
    <row r="17" spans="71:215"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HG17" s="41"/>
    </row>
    <row r="18" spans="71:215"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HG18" s="41"/>
    </row>
    <row r="19" spans="71:215"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HG19" s="46"/>
    </row>
    <row r="20" spans="71:215">
      <c r="HG20" s="4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0">
    <tabColor theme="9"/>
  </sheetPr>
  <dimension ref="A1:GY28"/>
  <sheetViews>
    <sheetView showGridLines="0" zoomScaleNormal="100" workbookViewId="0">
      <pane xSplit="2" ySplit="4" topLeftCell="C5" activePane="bottomRight" state="frozen"/>
      <selection activeCell="Q5" sqref="Q5"/>
      <selection pane="topRight" activeCell="Q5" sqref="Q5"/>
      <selection pane="bottomLeft" activeCell="Q5" sqref="Q5"/>
      <selection pane="bottomRight" activeCell="D27" sqref="D27:D28"/>
    </sheetView>
  </sheetViews>
  <sheetFormatPr defaultColWidth="9.109375" defaultRowHeight="12"/>
  <cols>
    <col min="1" max="1" width="9.109375" style="1"/>
    <col min="2" max="2" width="35.5546875" style="1" bestFit="1" customWidth="1"/>
    <col min="3" max="3" width="11.6640625" style="1" bestFit="1" customWidth="1"/>
    <col min="4" max="13" width="9.33203125" style="1" bestFit="1" customWidth="1"/>
    <col min="14" max="15" width="9.6640625" style="1" bestFit="1" customWidth="1"/>
    <col min="16" max="25" width="9.33203125" style="1" bestFit="1" customWidth="1"/>
    <col min="26" max="34" width="9.33203125" style="1" customWidth="1"/>
    <col min="35" max="44" width="9.109375" style="1"/>
    <col min="45" max="57" width="9.33203125" style="1" bestFit="1" customWidth="1"/>
    <col min="58" max="59" width="9.6640625" style="1" bestFit="1" customWidth="1"/>
    <col min="60" max="63" width="9.33203125" style="1" bestFit="1" customWidth="1"/>
    <col min="64" max="65" width="9.6640625" style="1" bestFit="1" customWidth="1"/>
    <col min="66" max="67" width="9.33203125" style="1" bestFit="1" customWidth="1"/>
    <col min="68" max="83" width="9.33203125" style="1" customWidth="1"/>
    <col min="84" max="85" width="9.109375" style="1"/>
    <col min="86" max="108" width="9.33203125" style="1" bestFit="1" customWidth="1"/>
    <col min="109" max="124" width="9.33203125" style="1" customWidth="1"/>
    <col min="125" max="126" width="9.109375" style="1"/>
    <col min="127" max="130" width="9.6640625" style="1" bestFit="1" customWidth="1"/>
    <col min="131" max="138" width="9.33203125" style="1" bestFit="1" customWidth="1"/>
    <col min="139" max="145" width="9.6640625" style="1" bestFit="1" customWidth="1"/>
    <col min="146" max="149" width="9.33203125" style="1" bestFit="1" customWidth="1"/>
    <col min="150" max="165" width="9.33203125" style="1" customWidth="1"/>
    <col min="166" max="167" width="9.109375" style="1"/>
    <col min="168" max="190" width="9.33203125" style="1" bestFit="1" customWidth="1"/>
    <col min="191" max="16384" width="9.109375" style="1"/>
  </cols>
  <sheetData>
    <row r="1" spans="1:207">
      <c r="C1" s="1" t="s">
        <v>15</v>
      </c>
      <c r="AS1" s="1" t="s">
        <v>98</v>
      </c>
      <c r="CH1" s="1" t="s">
        <v>19</v>
      </c>
      <c r="DW1" s="1" t="s">
        <v>23</v>
      </c>
      <c r="FL1" s="1" t="s">
        <v>115</v>
      </c>
      <c r="FN1" s="29"/>
    </row>
    <row r="2" spans="1:207">
      <c r="C2" s="1">
        <v>2014</v>
      </c>
      <c r="G2" s="1">
        <v>2015</v>
      </c>
      <c r="K2" s="1">
        <v>2016</v>
      </c>
      <c r="O2" s="1">
        <v>2017</v>
      </c>
      <c r="S2" s="1">
        <v>2018</v>
      </c>
      <c r="W2" s="4">
        <v>2019</v>
      </c>
      <c r="X2" s="4"/>
      <c r="Y2" s="4"/>
      <c r="Z2" s="4"/>
      <c r="AA2" s="4">
        <v>2020</v>
      </c>
      <c r="AB2" s="4"/>
      <c r="AC2" s="4"/>
      <c r="AD2" s="4"/>
      <c r="AE2" s="4">
        <v>2021</v>
      </c>
      <c r="AF2" s="4"/>
      <c r="AG2" s="4"/>
      <c r="AH2" s="4"/>
      <c r="AI2" s="4">
        <v>2022</v>
      </c>
      <c r="AJ2" s="4"/>
      <c r="AK2" s="4"/>
      <c r="AL2" s="4"/>
      <c r="AM2" s="4">
        <v>2023</v>
      </c>
      <c r="AN2" s="4"/>
      <c r="AO2" s="4"/>
      <c r="AP2" s="4"/>
      <c r="AQ2" s="3"/>
      <c r="AR2" s="3"/>
      <c r="AS2" s="1">
        <v>2014</v>
      </c>
      <c r="AW2" s="1">
        <v>2015</v>
      </c>
      <c r="BA2" s="1">
        <v>2016</v>
      </c>
      <c r="BE2" s="1">
        <v>2017</v>
      </c>
      <c r="BI2" s="1">
        <v>2018</v>
      </c>
      <c r="BM2" s="4">
        <v>2019</v>
      </c>
      <c r="BN2" s="4"/>
      <c r="BO2" s="4"/>
      <c r="BP2" s="4"/>
      <c r="BQ2" s="4">
        <v>2020</v>
      </c>
      <c r="BR2" s="4"/>
      <c r="BS2" s="4"/>
      <c r="BT2" s="4"/>
      <c r="BU2" s="4">
        <v>2021</v>
      </c>
      <c r="BV2" s="4"/>
      <c r="BW2" s="4"/>
      <c r="BX2" s="4"/>
      <c r="BY2" s="4">
        <v>2022</v>
      </c>
      <c r="BZ2" s="4"/>
      <c r="CA2" s="4"/>
      <c r="CB2" s="4"/>
      <c r="CC2" s="4" t="s">
        <v>198</v>
      </c>
      <c r="CD2" s="4"/>
      <c r="CE2" s="4"/>
      <c r="CF2" s="4"/>
      <c r="CH2" s="1">
        <v>2014</v>
      </c>
      <c r="CL2" s="1">
        <v>2015</v>
      </c>
      <c r="CP2" s="1">
        <v>2016</v>
      </c>
      <c r="CT2" s="1">
        <v>2017</v>
      </c>
      <c r="CX2" s="1">
        <v>2018</v>
      </c>
      <c r="DB2" s="4">
        <v>2019</v>
      </c>
      <c r="DC2" s="4"/>
      <c r="DD2" s="4"/>
      <c r="DE2" s="4"/>
      <c r="DF2" s="4">
        <v>2020</v>
      </c>
      <c r="DG2" s="4"/>
      <c r="DH2" s="4"/>
      <c r="DI2" s="4"/>
      <c r="DJ2" s="4">
        <v>2021</v>
      </c>
      <c r="DK2" s="4"/>
      <c r="DL2" s="4"/>
      <c r="DM2" s="4"/>
      <c r="DN2" s="4">
        <v>2022</v>
      </c>
      <c r="DO2" s="4"/>
      <c r="DP2" s="4"/>
      <c r="DQ2" s="4"/>
      <c r="DR2" s="4" t="s">
        <v>198</v>
      </c>
      <c r="DS2" s="4"/>
      <c r="DT2" s="4"/>
      <c r="DW2" s="1">
        <v>2014</v>
      </c>
      <c r="EA2" s="1">
        <v>2015</v>
      </c>
      <c r="EE2" s="1">
        <v>2016</v>
      </c>
      <c r="EI2" s="1">
        <v>2017</v>
      </c>
      <c r="EM2" s="1">
        <v>2018</v>
      </c>
      <c r="EQ2" s="4">
        <v>2019</v>
      </c>
      <c r="ER2" s="4"/>
      <c r="ES2" s="4"/>
      <c r="ET2" s="4"/>
      <c r="EU2" s="4">
        <v>2020</v>
      </c>
      <c r="EV2" s="4"/>
      <c r="EW2" s="4"/>
      <c r="EX2" s="4"/>
      <c r="EY2" s="4">
        <v>2021</v>
      </c>
      <c r="EZ2" s="4"/>
      <c r="FA2" s="4"/>
      <c r="FB2" s="4"/>
      <c r="FC2" s="4">
        <v>2022</v>
      </c>
      <c r="FD2" s="4"/>
      <c r="FE2" s="4"/>
      <c r="FF2" s="4"/>
      <c r="FG2" s="4" t="s">
        <v>198</v>
      </c>
      <c r="FH2" s="4"/>
      <c r="FI2" s="4"/>
      <c r="FL2" s="1">
        <v>2014</v>
      </c>
      <c r="FP2" s="1">
        <v>2015</v>
      </c>
      <c r="FT2" s="1">
        <v>2016</v>
      </c>
      <c r="FX2" s="1">
        <v>2017</v>
      </c>
      <c r="GB2" s="1">
        <v>2018</v>
      </c>
      <c r="GF2" s="4">
        <v>2019</v>
      </c>
      <c r="GG2" s="4"/>
      <c r="GH2" s="4"/>
      <c r="GI2" s="4"/>
      <c r="GJ2" s="4">
        <v>2020</v>
      </c>
      <c r="GK2" s="4"/>
      <c r="GL2" s="4"/>
      <c r="GM2" s="4"/>
      <c r="GN2" s="4">
        <v>2021</v>
      </c>
      <c r="GO2" s="4"/>
      <c r="GP2" s="4"/>
      <c r="GQ2" s="4"/>
      <c r="GR2" s="4">
        <v>2022</v>
      </c>
      <c r="GS2" s="4"/>
      <c r="GT2" s="4"/>
      <c r="GU2" s="4"/>
      <c r="GV2" s="4" t="s">
        <v>198</v>
      </c>
    </row>
    <row r="3" spans="1:207">
      <c r="C3" s="1" t="s">
        <v>42</v>
      </c>
      <c r="W3" s="4"/>
      <c r="X3" s="4"/>
      <c r="Y3" s="4"/>
      <c r="Z3" s="4"/>
      <c r="AA3" s="6"/>
      <c r="AB3" s="4"/>
      <c r="AC3" s="4"/>
      <c r="AD3" s="6"/>
      <c r="AE3" s="6"/>
      <c r="AF3" s="6"/>
      <c r="AG3" s="6"/>
      <c r="AH3" s="6"/>
      <c r="AI3" s="6"/>
      <c r="AJ3" s="4"/>
      <c r="AK3" s="4"/>
      <c r="AL3" s="6"/>
      <c r="AM3" s="6"/>
      <c r="AN3" s="4"/>
      <c r="AO3" s="4"/>
      <c r="AP3" s="6"/>
      <c r="AS3" s="1" t="s">
        <v>43</v>
      </c>
      <c r="BM3" s="4"/>
      <c r="BN3" s="4"/>
      <c r="BO3" s="4"/>
      <c r="BP3" s="4"/>
      <c r="BQ3" s="6"/>
      <c r="BR3" s="4"/>
      <c r="BS3" s="4"/>
      <c r="BT3" s="6"/>
      <c r="BU3" s="6"/>
      <c r="BV3" s="6"/>
      <c r="BW3" s="6"/>
      <c r="BX3" s="6"/>
      <c r="BY3" s="6"/>
      <c r="BZ3" s="4"/>
      <c r="CA3" s="4"/>
      <c r="CB3" s="6"/>
      <c r="CC3" s="6"/>
      <c r="CD3" s="6"/>
      <c r="CE3" s="6"/>
      <c r="CF3" s="6"/>
      <c r="CH3" s="1" t="s">
        <v>44</v>
      </c>
      <c r="DB3" s="4"/>
      <c r="DC3" s="4"/>
      <c r="DD3" s="4"/>
      <c r="DE3" s="4"/>
      <c r="DF3" s="6"/>
      <c r="DG3" s="4"/>
      <c r="DH3" s="4"/>
      <c r="DI3" s="6"/>
      <c r="DJ3" s="6"/>
      <c r="DK3" s="6"/>
      <c r="DL3" s="6"/>
      <c r="DM3" s="6"/>
      <c r="DN3" s="6"/>
      <c r="DO3" s="4"/>
      <c r="DP3" s="4"/>
      <c r="DQ3" s="6"/>
      <c r="DR3" s="6"/>
      <c r="DS3" s="6"/>
      <c r="DT3" s="6"/>
      <c r="DW3" s="1" t="s">
        <v>45</v>
      </c>
      <c r="EQ3" s="4"/>
      <c r="ER3" s="4"/>
      <c r="ES3" s="4"/>
      <c r="ET3" s="4"/>
      <c r="EU3" s="6"/>
      <c r="EV3" s="4"/>
      <c r="EW3" s="4"/>
      <c r="EX3" s="6"/>
      <c r="EY3" s="6"/>
      <c r="EZ3" s="6"/>
      <c r="FA3" s="6"/>
      <c r="FB3" s="6"/>
      <c r="FC3" s="6"/>
      <c r="FD3" s="4"/>
      <c r="FE3" s="4"/>
      <c r="FF3" s="6"/>
      <c r="FG3" s="6"/>
      <c r="FH3" s="6"/>
      <c r="FI3" s="6"/>
      <c r="FL3" s="1" t="s">
        <v>116</v>
      </c>
      <c r="GF3" s="4"/>
      <c r="GG3" s="4"/>
      <c r="GH3" s="4"/>
      <c r="GI3" s="4"/>
      <c r="GJ3" s="6"/>
      <c r="GK3" s="4"/>
      <c r="GL3" s="4"/>
      <c r="GM3" s="6"/>
      <c r="GN3" s="6"/>
      <c r="GO3" s="6"/>
      <c r="GP3" s="6"/>
      <c r="GQ3" s="6"/>
      <c r="GR3" s="6"/>
      <c r="GS3" s="4"/>
      <c r="GT3" s="4"/>
      <c r="GU3" s="6"/>
      <c r="GV3" s="6"/>
    </row>
    <row r="4" spans="1:207">
      <c r="C4" s="1">
        <v>2014</v>
      </c>
      <c r="G4" s="1">
        <v>2015</v>
      </c>
      <c r="K4" s="1">
        <v>2016</v>
      </c>
      <c r="O4" s="1">
        <v>2017</v>
      </c>
      <c r="S4" s="1">
        <v>2018</v>
      </c>
      <c r="W4" s="4">
        <v>2019</v>
      </c>
      <c r="X4" s="4"/>
      <c r="Y4" s="4"/>
      <c r="Z4" s="4"/>
      <c r="AA4" s="4">
        <v>2020</v>
      </c>
      <c r="AB4" s="4"/>
      <c r="AC4" s="4"/>
      <c r="AD4" s="6"/>
      <c r="AE4" s="4">
        <v>2021</v>
      </c>
      <c r="AF4" s="6"/>
      <c r="AG4" s="6"/>
      <c r="AH4" s="6"/>
      <c r="AI4" s="4">
        <v>2022</v>
      </c>
      <c r="AJ4" s="4"/>
      <c r="AK4" s="4"/>
      <c r="AL4" s="6"/>
      <c r="AM4" s="4">
        <v>2023</v>
      </c>
      <c r="AN4" s="4"/>
      <c r="AO4" s="4"/>
      <c r="AP4" s="6"/>
      <c r="AQ4" s="3"/>
      <c r="AR4" s="3"/>
      <c r="AS4" s="1">
        <v>2014</v>
      </c>
      <c r="AW4" s="1">
        <v>2015</v>
      </c>
      <c r="BA4" s="1">
        <v>2016</v>
      </c>
      <c r="BE4" s="1">
        <v>2017</v>
      </c>
      <c r="BI4" s="1">
        <v>2018</v>
      </c>
      <c r="BM4" s="4">
        <v>2019</v>
      </c>
      <c r="BN4" s="4"/>
      <c r="BO4" s="4"/>
      <c r="BP4" s="4"/>
      <c r="BQ4" s="4">
        <v>2020</v>
      </c>
      <c r="BR4" s="4"/>
      <c r="BS4" s="4"/>
      <c r="BT4" s="6"/>
      <c r="BU4" s="4">
        <v>2021</v>
      </c>
      <c r="BV4" s="6"/>
      <c r="BW4" s="6"/>
      <c r="BX4" s="6"/>
      <c r="BY4" s="4">
        <v>2022</v>
      </c>
      <c r="BZ4" s="4"/>
      <c r="CA4" s="4"/>
      <c r="CB4" s="6"/>
      <c r="CC4" s="4" t="s">
        <v>198</v>
      </c>
      <c r="CD4" s="6"/>
      <c r="CE4" s="6"/>
      <c r="CF4" s="6"/>
      <c r="CH4" s="1">
        <v>2014</v>
      </c>
      <c r="CL4" s="1">
        <v>2015</v>
      </c>
      <c r="CP4" s="1">
        <v>2016</v>
      </c>
      <c r="CT4" s="1">
        <v>2017</v>
      </c>
      <c r="CX4" s="1">
        <v>2018</v>
      </c>
      <c r="DB4" s="4">
        <v>2019</v>
      </c>
      <c r="DC4" s="4"/>
      <c r="DD4" s="4"/>
      <c r="DE4" s="4"/>
      <c r="DF4" s="4">
        <v>2020</v>
      </c>
      <c r="DG4" s="4"/>
      <c r="DH4" s="4"/>
      <c r="DI4" s="6"/>
      <c r="DJ4" s="4">
        <v>2021</v>
      </c>
      <c r="DK4" s="6"/>
      <c r="DL4" s="6"/>
      <c r="DM4" s="6"/>
      <c r="DN4" s="4">
        <v>2022</v>
      </c>
      <c r="DO4" s="4"/>
      <c r="DP4" s="4"/>
      <c r="DQ4" s="6"/>
      <c r="DR4" s="4" t="s">
        <v>198</v>
      </c>
      <c r="DS4" s="6"/>
      <c r="DT4" s="6"/>
      <c r="DW4" s="1">
        <v>2014</v>
      </c>
      <c r="EA4" s="1">
        <v>2015</v>
      </c>
      <c r="EE4" s="1">
        <v>2016</v>
      </c>
      <c r="EI4" s="1">
        <v>2017</v>
      </c>
      <c r="EM4" s="1">
        <v>2018</v>
      </c>
      <c r="EQ4" s="4">
        <v>2019</v>
      </c>
      <c r="ER4" s="4"/>
      <c r="ES4" s="4"/>
      <c r="ET4" s="4"/>
      <c r="EU4" s="4">
        <v>2020</v>
      </c>
      <c r="EV4" s="4"/>
      <c r="EW4" s="4"/>
      <c r="EX4" s="6"/>
      <c r="EY4" s="4">
        <v>2021</v>
      </c>
      <c r="EZ4" s="6"/>
      <c r="FA4" s="6"/>
      <c r="FB4" s="6"/>
      <c r="FC4" s="4">
        <v>2022</v>
      </c>
      <c r="FD4" s="4"/>
      <c r="FE4" s="4"/>
      <c r="FF4" s="6"/>
      <c r="FG4" s="4" t="s">
        <v>198</v>
      </c>
      <c r="FH4" s="6"/>
      <c r="FI4" s="6"/>
      <c r="FL4" s="1">
        <v>2014</v>
      </c>
      <c r="FP4" s="1">
        <v>2015</v>
      </c>
      <c r="FT4" s="1">
        <v>2016</v>
      </c>
      <c r="FX4" s="1">
        <v>2017</v>
      </c>
      <c r="GB4" s="1">
        <v>2018</v>
      </c>
      <c r="GF4" s="4">
        <v>2019</v>
      </c>
      <c r="GG4" s="4"/>
      <c r="GH4" s="4"/>
      <c r="GI4" s="4"/>
      <c r="GJ4" s="4">
        <v>2020</v>
      </c>
      <c r="GK4" s="4"/>
      <c r="GL4" s="4"/>
      <c r="GM4" s="6"/>
      <c r="GN4" s="4">
        <v>2021</v>
      </c>
      <c r="GO4" s="6"/>
      <c r="GP4" s="6"/>
      <c r="GQ4" s="6"/>
      <c r="GR4" s="4">
        <v>2022</v>
      </c>
      <c r="GS4" s="4"/>
      <c r="GT4" s="4"/>
      <c r="GU4" s="6"/>
      <c r="GV4" s="4" t="s">
        <v>198</v>
      </c>
    </row>
    <row r="5" spans="1:207">
      <c r="A5" s="1" t="s">
        <v>118</v>
      </c>
      <c r="B5" s="1" t="s">
        <v>117</v>
      </c>
      <c r="C5" s="2">
        <v>5.3126813641664024</v>
      </c>
      <c r="D5" s="2">
        <v>4.904819315109151</v>
      </c>
      <c r="E5" s="2">
        <v>5.2965128977218816</v>
      </c>
      <c r="F5" s="2">
        <v>5.2349128417741548</v>
      </c>
      <c r="G5" s="2">
        <v>5.4557966574177579</v>
      </c>
      <c r="H5" s="2">
        <v>6.0833825838639308</v>
      </c>
      <c r="I5" s="2">
        <v>5.5750696354617952</v>
      </c>
      <c r="J5" s="2">
        <v>5.9606091440076279</v>
      </c>
      <c r="K5" s="2">
        <v>5.299270788857207</v>
      </c>
      <c r="L5" s="2">
        <v>3.8858623428210892</v>
      </c>
      <c r="M5" s="2">
        <v>3.2293516350625868</v>
      </c>
      <c r="N5" s="2">
        <v>0.87156298168664714</v>
      </c>
      <c r="O5" s="2">
        <v>1.1083423527959979</v>
      </c>
      <c r="P5" s="2">
        <v>1.7062703162327779</v>
      </c>
      <c r="Q5" s="2">
        <v>1.727368948925299</v>
      </c>
      <c r="R5" s="2">
        <v>2.1092923831355961</v>
      </c>
      <c r="S5" s="2">
        <v>2.4507368305186663</v>
      </c>
      <c r="T5" s="2">
        <v>2.52719075958065</v>
      </c>
      <c r="U5" s="2">
        <v>3.0743199547695066</v>
      </c>
      <c r="V5" s="2">
        <v>2.9600507531159992</v>
      </c>
      <c r="W5" s="2">
        <v>2.4105991375762228</v>
      </c>
      <c r="X5" s="2">
        <v>2.2709786043721767</v>
      </c>
      <c r="Y5" s="2">
        <v>1.7984854208016328</v>
      </c>
      <c r="Z5" s="2">
        <v>2.9009737477066313</v>
      </c>
      <c r="AA5" s="2">
        <v>3.1363574996213894</v>
      </c>
      <c r="AB5" s="2">
        <v>3.2701176102597209</v>
      </c>
      <c r="AC5" s="2">
        <v>3.6826900179005841</v>
      </c>
      <c r="AD5" s="2">
        <v>3.3641912907183742</v>
      </c>
      <c r="AE5" s="2">
        <v>3.2766636164191523</v>
      </c>
      <c r="AF5" s="2">
        <v>2.5666831346723451</v>
      </c>
      <c r="AG5" s="2">
        <v>2.3006734366128083</v>
      </c>
      <c r="AH5" s="2">
        <v>2.5885295501055996</v>
      </c>
      <c r="AI5" s="2">
        <v>3.3774386195576143</v>
      </c>
      <c r="AJ5" s="2">
        <v>3.9046272136407727</v>
      </c>
      <c r="AK5" s="2">
        <v>3.5029871205547618</v>
      </c>
      <c r="AL5" s="2">
        <v>2.4118916163346551</v>
      </c>
      <c r="AM5" s="2">
        <v>1.5932243264083656</v>
      </c>
      <c r="AN5" s="2">
        <v>1.2619947063428079</v>
      </c>
      <c r="AO5" s="2">
        <v>1.2939406736619841</v>
      </c>
      <c r="AP5" s="2">
        <v>1.2313254336036326</v>
      </c>
      <c r="AQ5" s="2"/>
      <c r="AR5" s="2"/>
      <c r="AS5" s="2">
        <v>2.3253905167302982</v>
      </c>
      <c r="AT5" s="2">
        <v>2.871637445407937</v>
      </c>
      <c r="AU5" s="2">
        <v>2.1355557993211618</v>
      </c>
      <c r="AV5" s="2">
        <v>1.559894051149469</v>
      </c>
      <c r="AW5" s="2">
        <v>2.3960868891543501</v>
      </c>
      <c r="AX5" s="2">
        <v>3.1402027981129801</v>
      </c>
      <c r="AY5" s="2">
        <v>3.4742304392143555</v>
      </c>
      <c r="AZ5" s="2">
        <v>3.2145165018136197</v>
      </c>
      <c r="BA5" s="2">
        <v>2.6542599147180956</v>
      </c>
      <c r="BB5" s="2">
        <v>1.8811474776342163</v>
      </c>
      <c r="BC5" s="2">
        <v>1.8450985573712733</v>
      </c>
      <c r="BD5" s="2">
        <v>1.6181018202025179</v>
      </c>
      <c r="BE5" s="2">
        <v>0.87494197609498703</v>
      </c>
      <c r="BF5" s="2">
        <v>0.5962170715509677</v>
      </c>
      <c r="BG5" s="2">
        <v>0.3545442744079047</v>
      </c>
      <c r="BH5" s="2">
        <v>1.0659512318567372</v>
      </c>
      <c r="BI5" s="2">
        <v>0.94807551653640409</v>
      </c>
      <c r="BJ5" s="2">
        <v>0.90071189465656976</v>
      </c>
      <c r="BK5" s="2">
        <v>0.93044860675038299</v>
      </c>
      <c r="BL5" s="2">
        <v>0.81901537994727958</v>
      </c>
      <c r="BM5" s="2">
        <v>0.69652062518890334</v>
      </c>
      <c r="BN5" s="2">
        <v>1.0897073066714809</v>
      </c>
      <c r="BO5" s="2">
        <v>0.94758032629840416</v>
      </c>
      <c r="BP5" s="2">
        <v>1.1702655745842641</v>
      </c>
      <c r="BQ5" s="2">
        <v>1.5621409004334952</v>
      </c>
      <c r="BR5" s="2">
        <v>1.6599568619787359</v>
      </c>
      <c r="BS5" s="2">
        <v>1.9440727366047701</v>
      </c>
      <c r="BT5" s="2">
        <v>1.5912958747424413</v>
      </c>
      <c r="BU5" s="2">
        <v>1.3471657950594325</v>
      </c>
      <c r="BV5" s="2">
        <v>1.3319827085732889</v>
      </c>
      <c r="BW5" s="2">
        <v>1.5541772635257298</v>
      </c>
      <c r="BX5" s="2">
        <v>1.5137149344312775</v>
      </c>
      <c r="BY5" s="2">
        <v>1.3471722537232251</v>
      </c>
      <c r="BZ5" s="2">
        <v>1.1511965580574606</v>
      </c>
      <c r="CA5" s="2">
        <v>0.89371111379921497</v>
      </c>
      <c r="CB5" s="2">
        <v>0.96786930145415606</v>
      </c>
      <c r="CC5" s="2">
        <v>1.2495672032763148</v>
      </c>
      <c r="CD5" s="2">
        <v>1.638342434672093</v>
      </c>
      <c r="CE5" s="2">
        <v>1.4538478728067121</v>
      </c>
      <c r="CF5" s="2"/>
      <c r="CG5" s="2"/>
      <c r="CH5" s="2">
        <v>2.7524398890168627</v>
      </c>
      <c r="CI5" s="2">
        <v>2.8086110677784433</v>
      </c>
      <c r="CJ5" s="2">
        <v>2.9548729264044207</v>
      </c>
      <c r="CK5" s="2">
        <v>2.9316887578566049</v>
      </c>
      <c r="CL5" s="2">
        <v>3.0136388779908914</v>
      </c>
      <c r="CM5" s="2">
        <v>2.991286539881703</v>
      </c>
      <c r="CN5" s="2">
        <v>2.7390045209380327</v>
      </c>
      <c r="CO5" s="2">
        <v>2.6526656400405586</v>
      </c>
      <c r="CP5" s="2">
        <v>2.5357229257488894</v>
      </c>
      <c r="CQ5" s="2">
        <v>2.463038229919404</v>
      </c>
      <c r="CR5" s="2">
        <v>1.9723908548939635</v>
      </c>
      <c r="CS5" s="2">
        <v>1.6984322091769213</v>
      </c>
      <c r="CT5" s="2">
        <v>1.7470289832972441</v>
      </c>
      <c r="CU5" s="2">
        <v>1.4220084562451396</v>
      </c>
      <c r="CV5" s="2">
        <v>1.5775358681005098</v>
      </c>
      <c r="CW5" s="2">
        <v>1.5734995334258681</v>
      </c>
      <c r="CX5" s="2">
        <v>1.5255652452444395</v>
      </c>
      <c r="CY5" s="2">
        <v>1.8431841044716524</v>
      </c>
      <c r="CZ5" s="2">
        <v>2.0113503826710919</v>
      </c>
      <c r="DA5" s="2">
        <v>2.1751080567428209</v>
      </c>
      <c r="DB5" s="2">
        <v>2.0869281341307939</v>
      </c>
      <c r="DC5" s="2">
        <v>2.0802405175923639</v>
      </c>
      <c r="DD5" s="2">
        <v>1.9854746092536013</v>
      </c>
      <c r="DE5" s="2">
        <v>2.0873937714287862</v>
      </c>
      <c r="DF5" s="2">
        <v>2.1712721482515387</v>
      </c>
      <c r="DG5" s="2">
        <v>2.2300392704282168</v>
      </c>
      <c r="DH5" s="2">
        <v>2.4160539117121909</v>
      </c>
      <c r="DI5" s="2">
        <v>2.3375096143938934</v>
      </c>
      <c r="DJ5" s="2">
        <v>2.3118186550579871</v>
      </c>
      <c r="DK5" s="2">
        <v>2.0670730002975981</v>
      </c>
      <c r="DL5" s="2">
        <v>1.8257767907257214</v>
      </c>
      <c r="DM5" s="2">
        <v>1.4602794411177644</v>
      </c>
      <c r="DN5" s="2">
        <v>1.4400228349318516</v>
      </c>
      <c r="DO5" s="2">
        <v>1.3567290912359131</v>
      </c>
      <c r="DP5" s="2">
        <v>1.2417513285302666</v>
      </c>
      <c r="DQ5" s="2">
        <v>1.2819775973390724</v>
      </c>
      <c r="DR5" s="2">
        <v>1.2825952382608454</v>
      </c>
      <c r="DS5" s="2">
        <v>1.2515260071647289</v>
      </c>
      <c r="DT5" s="2">
        <v>1.2676732661621215</v>
      </c>
      <c r="DU5" s="2"/>
      <c r="DV5" s="2"/>
      <c r="DW5" s="2">
        <v>1.1301669595194985</v>
      </c>
      <c r="DX5" s="2">
        <v>0.94799829376253264</v>
      </c>
      <c r="DY5" s="2">
        <v>0.84443811016888748</v>
      </c>
      <c r="DZ5" s="2">
        <v>1.0034772017366362</v>
      </c>
      <c r="EA5" s="2">
        <v>1.373184438713293</v>
      </c>
      <c r="EB5" s="2">
        <v>1.6625254180353297</v>
      </c>
      <c r="EC5" s="2">
        <v>2.6501169429948805</v>
      </c>
      <c r="ED5" s="2">
        <v>4.528243017247835</v>
      </c>
      <c r="EE5" s="2">
        <v>4.5943716835264432</v>
      </c>
      <c r="EF5" s="2">
        <v>4.6893907463051843</v>
      </c>
      <c r="EG5" s="2">
        <v>3.5936408235622346</v>
      </c>
      <c r="EH5" s="2">
        <v>1.3612222698030645</v>
      </c>
      <c r="EI5" s="2">
        <v>1.0136960183037274</v>
      </c>
      <c r="EJ5" s="2">
        <v>0.73597556991828417</v>
      </c>
      <c r="EK5" s="2">
        <v>0.79042832298433607</v>
      </c>
      <c r="EL5" s="2">
        <v>0.80193882588597121</v>
      </c>
      <c r="EM5" s="2">
        <v>0.81519046947464879</v>
      </c>
      <c r="EN5" s="2">
        <v>0.78156363194248502</v>
      </c>
      <c r="EO5" s="2">
        <v>0.97754784608101719</v>
      </c>
      <c r="EP5" s="2">
        <v>1.4067378324910487</v>
      </c>
      <c r="EQ5" s="2">
        <v>1.3434055879536182</v>
      </c>
      <c r="ER5" s="2">
        <v>1.4525738218535418</v>
      </c>
      <c r="ES5" s="2">
        <v>1.3261569966602158</v>
      </c>
      <c r="ET5" s="2">
        <v>1.3582576686596814</v>
      </c>
      <c r="EU5" s="2">
        <v>1.7557281754481249</v>
      </c>
      <c r="EV5" s="2">
        <v>1.6286529097175964</v>
      </c>
      <c r="EW5" s="2">
        <v>1.7114846118965803</v>
      </c>
      <c r="EX5" s="2">
        <v>1.691813608349805</v>
      </c>
      <c r="EY5" s="2">
        <v>1.4261981565103747</v>
      </c>
      <c r="EZ5" s="2">
        <v>2.2096736618362267</v>
      </c>
      <c r="FA5" s="2">
        <v>2.0494194749142731</v>
      </c>
      <c r="FB5" s="2">
        <v>1.4468988327857335</v>
      </c>
      <c r="FC5" s="2">
        <v>1.3531183485037128</v>
      </c>
      <c r="FD5" s="2">
        <v>0.88755757375458266</v>
      </c>
      <c r="FE5" s="2">
        <v>1.1746982332419171</v>
      </c>
      <c r="FF5" s="2">
        <v>2.105518527030823</v>
      </c>
      <c r="FG5" s="2">
        <v>1.8063710114630649</v>
      </c>
      <c r="FH5" s="2">
        <v>1.8659720086924376</v>
      </c>
      <c r="FI5" s="2">
        <v>1.757488447308126</v>
      </c>
      <c r="FL5" s="2">
        <v>3.9932637719404847</v>
      </c>
      <c r="FM5" s="2">
        <v>3.5223405968686499</v>
      </c>
      <c r="FN5" s="2">
        <v>2.9871437083618075</v>
      </c>
      <c r="FO5" s="2">
        <v>2.8676525736526415</v>
      </c>
      <c r="FP5" s="2">
        <v>3.0923861112651116</v>
      </c>
      <c r="FQ5" s="2">
        <v>3.0460594263408982</v>
      </c>
      <c r="FR5" s="2">
        <v>3.3245513397042514</v>
      </c>
      <c r="FS5" s="2">
        <v>2.5730734390245726</v>
      </c>
      <c r="FT5" s="2">
        <v>2.0352464952393836</v>
      </c>
      <c r="FU5" s="2">
        <v>2.664789695796359</v>
      </c>
      <c r="FV5" s="2">
        <v>3.3770365389143344</v>
      </c>
      <c r="FW5" s="2">
        <v>3.4720941048912262</v>
      </c>
      <c r="FX5" s="2">
        <v>2.8726725289858024</v>
      </c>
      <c r="FY5" s="2">
        <v>2.2669040914645326</v>
      </c>
      <c r="FZ5" s="2">
        <v>1.1960156421625672</v>
      </c>
      <c r="GA5" s="2">
        <v>1.6320042802442665</v>
      </c>
      <c r="GB5" s="2">
        <v>1.9399322563339056</v>
      </c>
      <c r="GC5" s="2">
        <v>1.883713212315026</v>
      </c>
      <c r="GD5" s="2">
        <v>1.7579644917246304</v>
      </c>
      <c r="GE5" s="2">
        <v>1.5004784837596981</v>
      </c>
      <c r="GF5" s="2">
        <v>1.7429145109938124</v>
      </c>
      <c r="GG5" s="2">
        <v>1.6571572528913128</v>
      </c>
      <c r="GH5" s="2">
        <v>1.764034640389853</v>
      </c>
      <c r="GI5" s="2">
        <v>1.7612152478913476</v>
      </c>
      <c r="GJ5" s="2">
        <v>1.9464026893344006</v>
      </c>
      <c r="GK5" s="2">
        <v>2.0620103823833875</v>
      </c>
      <c r="GL5" s="2">
        <v>2.0343177070322223</v>
      </c>
      <c r="GM5" s="2">
        <v>2.2160493827160495</v>
      </c>
      <c r="GN5" s="2">
        <v>1.8601110962309437</v>
      </c>
      <c r="GO5" s="2">
        <v>1.7106018273313701</v>
      </c>
      <c r="GP5" s="2">
        <v>1.8648926708594149</v>
      </c>
      <c r="GQ5" s="2">
        <v>2.2988881838679807</v>
      </c>
      <c r="GR5" s="2">
        <v>2.2859308463765347</v>
      </c>
      <c r="GS5" s="2">
        <v>2.4408682778642978</v>
      </c>
      <c r="GT5" s="2">
        <v>2.4278550595846342</v>
      </c>
      <c r="GU5" s="2">
        <v>2.7457552233933735</v>
      </c>
      <c r="GV5" s="2">
        <v>2.6620814413094447</v>
      </c>
      <c r="GW5" s="2">
        <v>2.6194094422348413</v>
      </c>
      <c r="GX5" s="2">
        <v>3.1695230063801851</v>
      </c>
      <c r="GY5" s="2"/>
    </row>
    <row r="6" spans="1:207">
      <c r="A6" s="1" t="s">
        <v>91</v>
      </c>
      <c r="B6" s="1" t="s">
        <v>48</v>
      </c>
      <c r="C6" s="3">
        <v>4.2597288873782793</v>
      </c>
      <c r="D6" s="3">
        <v>3.8713645328732027</v>
      </c>
      <c r="E6" s="3">
        <v>4.2751344534059994</v>
      </c>
      <c r="F6" s="3">
        <v>4.1452249655592812</v>
      </c>
      <c r="G6" s="3">
        <v>4.3498874184096303</v>
      </c>
      <c r="H6" s="3">
        <v>4.8421831044341879</v>
      </c>
      <c r="I6" s="3">
        <v>4.3196671623444693</v>
      </c>
      <c r="J6" s="3">
        <v>4.672512756693914</v>
      </c>
      <c r="K6" s="3">
        <v>4.0021549519913782</v>
      </c>
      <c r="L6" s="3">
        <v>2.7229646286918503</v>
      </c>
      <c r="M6" s="3">
        <v>1.8660488697117907</v>
      </c>
      <c r="N6" s="3">
        <v>-0.56929501386381376</v>
      </c>
      <c r="O6" s="3">
        <v>-0.28397100554440718</v>
      </c>
      <c r="P6" s="3">
        <v>0.30347836239793813</v>
      </c>
      <c r="Q6" s="3">
        <v>0.50201869821790057</v>
      </c>
      <c r="R6" s="3">
        <v>0.94098661031740272</v>
      </c>
      <c r="S6" s="3">
        <v>1.3576703288461349</v>
      </c>
      <c r="T6" s="3">
        <v>1.5067035791157548</v>
      </c>
      <c r="U6" s="3">
        <v>2.1386633462710694</v>
      </c>
      <c r="V6" s="3">
        <v>2.7338409446332026</v>
      </c>
      <c r="W6" s="3">
        <v>2.1328237207122327</v>
      </c>
      <c r="X6" s="3">
        <v>2.0203618665534315</v>
      </c>
      <c r="Y6" s="3">
        <v>1.5761295641057369</v>
      </c>
      <c r="Z6" s="3">
        <v>2.0624006901639373</v>
      </c>
      <c r="AA6" s="3">
        <v>2.34597132436385</v>
      </c>
      <c r="AB6" s="3">
        <v>2.4536158619753707</v>
      </c>
      <c r="AC6" s="3">
        <v>2.9395315274640286</v>
      </c>
      <c r="AD6" s="3">
        <v>2.4521324684034758</v>
      </c>
      <c r="AE6" s="3">
        <v>2.4902114164055682</v>
      </c>
      <c r="AF6" s="3">
        <v>2.0180756654794147</v>
      </c>
      <c r="AG6" s="3">
        <v>1.8126337238285082</v>
      </c>
      <c r="AH6" s="3">
        <v>2.1189954995145039</v>
      </c>
      <c r="AI6" s="3">
        <v>2.809724764919761</v>
      </c>
      <c r="AJ6" s="3">
        <v>3.1170676953971137</v>
      </c>
      <c r="AK6" s="3">
        <v>2.7007918846973569</v>
      </c>
      <c r="AL6" s="3">
        <v>1.7126630329325143</v>
      </c>
      <c r="AM6" s="3">
        <v>0.84700138666897518</v>
      </c>
      <c r="AN6" s="3">
        <v>0.47907715132571432</v>
      </c>
      <c r="AO6" s="3">
        <v>0.4053218927698321</v>
      </c>
      <c r="AP6" s="3">
        <v>0.34346251332967376</v>
      </c>
      <c r="AQ6" s="3"/>
      <c r="AR6" s="3"/>
      <c r="AS6" s="3">
        <v>2.7750506199084142</v>
      </c>
      <c r="AT6" s="3">
        <v>3.2529906956136458</v>
      </c>
      <c r="AU6" s="3">
        <v>1.7735004663602405</v>
      </c>
      <c r="AV6" s="3">
        <v>1.1603046663118142</v>
      </c>
      <c r="AW6" s="3">
        <v>1.9740492125295521</v>
      </c>
      <c r="AX6" s="3">
        <v>2.6981014383489312</v>
      </c>
      <c r="AY6" s="3">
        <v>3.0153641386298524</v>
      </c>
      <c r="AZ6" s="3">
        <v>2.6808077091794145</v>
      </c>
      <c r="BA6" s="3">
        <v>2.0994165900244326</v>
      </c>
      <c r="BB6" s="3">
        <v>1.3017295519171861</v>
      </c>
      <c r="BC6" s="3">
        <v>1.2630460294322403</v>
      </c>
      <c r="BD6" s="3">
        <v>1.0337794464830479</v>
      </c>
      <c r="BE6" s="3">
        <v>0.26803839914762689</v>
      </c>
      <c r="BF6" s="3">
        <v>-7.422651110801376E-2</v>
      </c>
      <c r="BG6" s="3">
        <v>-0.34507415423314375</v>
      </c>
      <c r="BH6" s="3">
        <v>0.36411256370941142</v>
      </c>
      <c r="BI6" s="3">
        <v>0.2620063354809401</v>
      </c>
      <c r="BJ6" s="3">
        <v>0.15685979856567203</v>
      </c>
      <c r="BK6" s="3">
        <v>0.1892567975772827</v>
      </c>
      <c r="BL6" s="3">
        <v>-2.6976541313458838E-2</v>
      </c>
      <c r="BM6" s="3">
        <v>-0.20216736894211407</v>
      </c>
      <c r="BN6" s="3">
        <v>0.30060097166834682</v>
      </c>
      <c r="BO6" s="3">
        <v>0.20587391352482248</v>
      </c>
      <c r="BP6" s="3">
        <v>0.2630925788036732</v>
      </c>
      <c r="BQ6" s="3">
        <v>0.82036502347107765</v>
      </c>
      <c r="BR6" s="3">
        <v>0.9452821813311304</v>
      </c>
      <c r="BS6" s="3">
        <v>1.2496104705515738</v>
      </c>
      <c r="BT6" s="3">
        <v>1.1424118066518061</v>
      </c>
      <c r="BU6" s="3">
        <v>0.74329909874868239</v>
      </c>
      <c r="BV6" s="3">
        <v>0.86261990749343953</v>
      </c>
      <c r="BW6" s="3">
        <v>1.2209822765781295</v>
      </c>
      <c r="BX6" s="3">
        <v>1.5889790510680037</v>
      </c>
      <c r="BY6" s="3">
        <v>1.3573811610553992</v>
      </c>
      <c r="BZ6" s="3">
        <v>0.97929419922053818</v>
      </c>
      <c r="CA6" s="3">
        <v>0.58096857397666501</v>
      </c>
      <c r="CB6" s="3">
        <v>-0.18355642749683965</v>
      </c>
      <c r="CC6" s="3">
        <v>0.11649663730060754</v>
      </c>
      <c r="CD6" s="3">
        <v>0.64219479175931771</v>
      </c>
      <c r="CE6" s="3">
        <v>0.45007947259637682</v>
      </c>
      <c r="CF6" s="3"/>
      <c r="CG6" s="3"/>
      <c r="CH6" s="3">
        <v>3.2434111086569342</v>
      </c>
      <c r="CI6" s="3">
        <v>3.2262569129583687</v>
      </c>
      <c r="CJ6" s="3">
        <v>3.3089408334804076</v>
      </c>
      <c r="CK6" s="3">
        <v>3.1725918306074137</v>
      </c>
      <c r="CL6" s="3">
        <v>3.2558587229604434</v>
      </c>
      <c r="CM6" s="3">
        <v>3.3059279476689047</v>
      </c>
      <c r="CN6" s="3">
        <v>3.8942578585210099</v>
      </c>
      <c r="CO6" s="3">
        <v>3.7607841704401026</v>
      </c>
      <c r="CP6" s="3">
        <v>3.5994999523841784</v>
      </c>
      <c r="CQ6" s="3">
        <v>3.5106316803770765</v>
      </c>
      <c r="CR6" s="3">
        <v>2.2425610887138494</v>
      </c>
      <c r="CS6" s="3">
        <v>1.9975557721923169</v>
      </c>
      <c r="CT6" s="3">
        <v>2.0484743128007632</v>
      </c>
      <c r="CU6" s="3">
        <v>1.7594605453721515</v>
      </c>
      <c r="CV6" s="3">
        <v>1.9379343144767087</v>
      </c>
      <c r="CW6" s="3">
        <v>2.0312979086021072</v>
      </c>
      <c r="CX6" s="3">
        <v>2.0237034372436646</v>
      </c>
      <c r="CY6" s="3">
        <v>2.3035456320691359</v>
      </c>
      <c r="CZ6" s="3">
        <v>2.4349630242809872</v>
      </c>
      <c r="DA6" s="3">
        <v>2.4315573803356778</v>
      </c>
      <c r="DB6" s="3">
        <v>2.190081562807169</v>
      </c>
      <c r="DC6" s="3">
        <v>2.2964229858714602</v>
      </c>
      <c r="DD6" s="3">
        <v>2.3151120482330945</v>
      </c>
      <c r="DE6" s="3">
        <v>2.4480921104514266</v>
      </c>
      <c r="DF6" s="3">
        <v>2.6164250269031122</v>
      </c>
      <c r="DG6" s="3">
        <v>2.8679870070647326</v>
      </c>
      <c r="DH6" s="3">
        <v>3.0667679750652654</v>
      </c>
      <c r="DI6" s="3">
        <v>2.8944886092957458</v>
      </c>
      <c r="DJ6" s="3">
        <v>2.4847398251762232</v>
      </c>
      <c r="DK6" s="3">
        <v>2.1833718895390741</v>
      </c>
      <c r="DL6" s="3">
        <v>2.0035068012718082</v>
      </c>
      <c r="DM6" s="3">
        <v>1.0577106656252711</v>
      </c>
      <c r="DN6" s="3">
        <v>0.9002375324928511</v>
      </c>
      <c r="DO6" s="3">
        <v>0.53551787489475666</v>
      </c>
      <c r="DP6" s="3">
        <v>0.28919449379005546</v>
      </c>
      <c r="DQ6" s="3">
        <v>0.51968181373508116</v>
      </c>
      <c r="DR6" s="3">
        <v>3.880284204919849E-2</v>
      </c>
      <c r="DS6" s="3">
        <v>4.4029059179058437E-3</v>
      </c>
      <c r="DT6" s="3">
        <v>2.3400601413446194E-2</v>
      </c>
      <c r="DU6" s="3"/>
      <c r="DV6" s="3"/>
      <c r="DW6" s="3">
        <v>-0.22488425075328899</v>
      </c>
      <c r="DX6" s="3">
        <v>-0.37739208778884131</v>
      </c>
      <c r="DY6" s="3">
        <v>-0.35102443710724213</v>
      </c>
      <c r="DZ6" s="3">
        <v>-0.15126809814745693</v>
      </c>
      <c r="EA6" s="3">
        <v>0.17785884416399844</v>
      </c>
      <c r="EB6" s="3">
        <v>0.42566394600734908</v>
      </c>
      <c r="EC6" s="3">
        <v>1.2611102176646607</v>
      </c>
      <c r="ED6" s="3">
        <v>3.0288545540773275</v>
      </c>
      <c r="EE6" s="3">
        <v>3.0592294850646899</v>
      </c>
      <c r="EF6" s="3">
        <v>3.1837772962737279</v>
      </c>
      <c r="EG6" s="3">
        <v>2.1650729221447778</v>
      </c>
      <c r="EH6" s="3">
        <v>5.2667070283467197E-2</v>
      </c>
      <c r="EI6" s="3">
        <v>-0.38181653739822113</v>
      </c>
      <c r="EJ6" s="3">
        <v>-0.82635428942000322</v>
      </c>
      <c r="EK6" s="3">
        <v>-0.74333490709807759</v>
      </c>
      <c r="EL6" s="3">
        <v>-0.83866975001712551</v>
      </c>
      <c r="EM6" s="3">
        <v>-0.66937930600413309</v>
      </c>
      <c r="EN6" s="3">
        <v>-0.51075768315818693</v>
      </c>
      <c r="EO6" s="3">
        <v>-0.27434007348797362</v>
      </c>
      <c r="EP6" s="3">
        <v>0.37652462430987182</v>
      </c>
      <c r="EQ6" s="3">
        <v>0.28215900399515242</v>
      </c>
      <c r="ER6" s="3">
        <v>0.35865218638225577</v>
      </c>
      <c r="ES6" s="3">
        <v>0.19513345734672116</v>
      </c>
      <c r="ET6" s="3">
        <v>0.19464194565698548</v>
      </c>
      <c r="EU6" s="3">
        <v>0.68253074241465206</v>
      </c>
      <c r="EV6" s="3">
        <v>0.61886870541978944</v>
      </c>
      <c r="EW6" s="3">
        <v>0.75119217238630043</v>
      </c>
      <c r="EX6" s="3">
        <v>0.61491308707558856</v>
      </c>
      <c r="EY6" s="3">
        <v>0.29767004281467935</v>
      </c>
      <c r="EZ6" s="3">
        <v>1.0821587097386036</v>
      </c>
      <c r="FA6" s="3">
        <v>0.99127157370451202</v>
      </c>
      <c r="FB6" s="3">
        <v>0.33893300936205201</v>
      </c>
      <c r="FC6" s="3">
        <v>0.22017735368907018</v>
      </c>
      <c r="FD6" s="3">
        <v>-0.33794432801804908</v>
      </c>
      <c r="FE6" s="3">
        <v>-0.1235984403276057</v>
      </c>
      <c r="FF6" s="3">
        <v>0.87144717689420048</v>
      </c>
      <c r="FG6" s="3">
        <v>0.3974229177887349</v>
      </c>
      <c r="FH6" s="3">
        <v>0.36129239549900327</v>
      </c>
      <c r="FI6" s="3">
        <v>0.29199018966754814</v>
      </c>
      <c r="FJ6" s="3"/>
      <c r="FK6" s="3"/>
      <c r="FL6" s="3">
        <v>5.3979409364745923</v>
      </c>
      <c r="FM6" s="3">
        <v>4.8856327294284547</v>
      </c>
      <c r="FN6" s="3">
        <v>4.2665113632920724</v>
      </c>
      <c r="FO6" s="3">
        <v>4.066882910436715</v>
      </c>
      <c r="FP6" s="3">
        <v>4.4552353434190914</v>
      </c>
      <c r="FQ6" s="3">
        <v>4.4140067869965085</v>
      </c>
      <c r="FR6" s="3">
        <v>4.5784166351510684</v>
      </c>
      <c r="FS6" s="3">
        <v>4.3037404517289835</v>
      </c>
      <c r="FT6" s="3">
        <v>3.4615387002148994</v>
      </c>
      <c r="FU6" s="3">
        <v>3.9029797421506176</v>
      </c>
      <c r="FV6" s="3">
        <v>4.4912352485792573</v>
      </c>
      <c r="FW6" s="3">
        <v>4.1214474681129643</v>
      </c>
      <c r="FX6" s="3">
        <v>3.5321542564054678</v>
      </c>
      <c r="FY6" s="3">
        <v>3.206091694188177</v>
      </c>
      <c r="FZ6" s="3">
        <v>2.3642529993077566</v>
      </c>
      <c r="GA6" s="3">
        <v>2.8305586234459406</v>
      </c>
      <c r="GB6" s="3">
        <v>3.0667712132803828</v>
      </c>
      <c r="GC6" s="3">
        <v>2.9225245070588279</v>
      </c>
      <c r="GD6" s="3">
        <v>2.7684180124672073</v>
      </c>
      <c r="GE6" s="3">
        <v>2.5739126383769206</v>
      </c>
      <c r="GF6" s="3">
        <v>2.8504435548042002</v>
      </c>
      <c r="GG6" s="3">
        <v>2.5903083289401865</v>
      </c>
      <c r="GH6" s="3">
        <v>2.6491162675826052</v>
      </c>
      <c r="GI6" s="3">
        <v>2.6506800385342535</v>
      </c>
      <c r="GJ6" s="3">
        <v>2.9760428855997918</v>
      </c>
      <c r="GK6" s="3">
        <v>3.2737991961066282</v>
      </c>
      <c r="GL6" s="3">
        <v>3.3665189173299916</v>
      </c>
      <c r="GM6" s="3">
        <v>3.5444807552650692</v>
      </c>
      <c r="GN6" s="3">
        <v>3.1044087230246249</v>
      </c>
      <c r="GO6" s="3">
        <v>2.9044878193090882</v>
      </c>
      <c r="GP6" s="3">
        <v>2.9896674180375489</v>
      </c>
      <c r="GQ6" s="3">
        <v>3.3132899386521366</v>
      </c>
      <c r="GR6" s="3">
        <v>3.2970156438123093</v>
      </c>
      <c r="GS6" s="3">
        <v>3.3875526330968451</v>
      </c>
      <c r="GT6" s="3">
        <v>3.2498841476144693</v>
      </c>
      <c r="GU6" s="3">
        <v>3.5290707572988218</v>
      </c>
      <c r="GV6" s="3">
        <v>3.3670904777483015</v>
      </c>
      <c r="GW6" s="3">
        <v>3.3116170172542918</v>
      </c>
      <c r="GX6" s="3">
        <v>3.810905814642354</v>
      </c>
      <c r="GY6" s="3"/>
    </row>
    <row r="7" spans="1:207"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</row>
    <row r="8" spans="1:207">
      <c r="C8" s="1">
        <v>10000</v>
      </c>
      <c r="D8" s="1">
        <v>10000</v>
      </c>
      <c r="E8" s="1">
        <v>10000</v>
      </c>
      <c r="F8" s="1">
        <v>10000</v>
      </c>
      <c r="G8" s="1">
        <v>10000</v>
      </c>
      <c r="H8" s="1">
        <v>10000</v>
      </c>
      <c r="I8" s="1">
        <v>10000</v>
      </c>
      <c r="J8" s="1">
        <v>10000</v>
      </c>
      <c r="K8" s="1">
        <v>10000</v>
      </c>
      <c r="L8" s="1">
        <v>10000</v>
      </c>
      <c r="M8" s="1">
        <v>10000</v>
      </c>
      <c r="N8" s="1">
        <v>10000</v>
      </c>
      <c r="O8" s="1">
        <v>10000</v>
      </c>
      <c r="P8" s="1">
        <v>10000</v>
      </c>
      <c r="Q8" s="1">
        <v>10000</v>
      </c>
      <c r="R8" s="1">
        <v>10000</v>
      </c>
      <c r="S8" s="1">
        <v>10000</v>
      </c>
      <c r="T8" s="1">
        <v>10000</v>
      </c>
      <c r="U8" s="1">
        <v>10000</v>
      </c>
      <c r="V8" s="1">
        <v>10000</v>
      </c>
      <c r="W8" s="1">
        <v>10000</v>
      </c>
      <c r="X8" s="1">
        <v>10000</v>
      </c>
      <c r="Y8" s="1">
        <v>10000</v>
      </c>
      <c r="Z8" s="1">
        <v>10000</v>
      </c>
      <c r="AA8" s="1">
        <v>10000</v>
      </c>
      <c r="AB8" s="1">
        <v>10000</v>
      </c>
      <c r="AC8" s="1">
        <v>10000</v>
      </c>
      <c r="AD8" s="1">
        <v>10000</v>
      </c>
      <c r="AE8" s="1">
        <v>10000</v>
      </c>
      <c r="AF8" s="1">
        <v>10000</v>
      </c>
      <c r="AG8" s="1">
        <v>10000</v>
      </c>
      <c r="AH8" s="1">
        <v>10000</v>
      </c>
      <c r="AI8" s="1">
        <v>10000</v>
      </c>
      <c r="AJ8" s="1">
        <v>10000</v>
      </c>
      <c r="AK8" s="1">
        <v>10000</v>
      </c>
      <c r="AL8" s="1">
        <v>10000</v>
      </c>
      <c r="AM8" s="1">
        <v>10000</v>
      </c>
      <c r="AN8" s="1">
        <v>10000</v>
      </c>
      <c r="AO8" s="1">
        <v>10000</v>
      </c>
      <c r="AP8" s="1">
        <v>10000</v>
      </c>
      <c r="AQ8" s="1">
        <v>10000</v>
      </c>
      <c r="AR8" s="1">
        <v>-10000</v>
      </c>
      <c r="AS8" s="1">
        <v>-10000</v>
      </c>
      <c r="AT8" s="1">
        <v>-10000</v>
      </c>
      <c r="AU8" s="1">
        <v>-10000</v>
      </c>
      <c r="AV8" s="1">
        <v>-10000</v>
      </c>
      <c r="AW8" s="1">
        <v>-10000</v>
      </c>
      <c r="AX8" s="1">
        <v>-10000</v>
      </c>
      <c r="AY8" s="1">
        <v>-10000</v>
      </c>
      <c r="AZ8" s="1">
        <v>-10000</v>
      </c>
      <c r="BA8" s="1">
        <v>-10000</v>
      </c>
      <c r="BB8" s="1">
        <v>-10000</v>
      </c>
      <c r="BC8" s="1">
        <v>-10000</v>
      </c>
      <c r="BD8" s="1">
        <v>-10000</v>
      </c>
      <c r="BE8" s="1">
        <v>-10000</v>
      </c>
      <c r="BF8" s="1">
        <v>-10000</v>
      </c>
      <c r="BG8" s="1">
        <v>-10000</v>
      </c>
      <c r="BH8" s="1">
        <v>-10000</v>
      </c>
      <c r="BI8" s="1">
        <v>-10000</v>
      </c>
      <c r="BJ8" s="1">
        <v>-10000</v>
      </c>
      <c r="BK8" s="1">
        <v>-10000</v>
      </c>
      <c r="BL8" s="1">
        <v>-10000</v>
      </c>
      <c r="BM8" s="1">
        <v>-10000</v>
      </c>
      <c r="BN8" s="1">
        <v>-10000</v>
      </c>
      <c r="BO8" s="1">
        <v>-10000</v>
      </c>
      <c r="BP8" s="1">
        <v>-10000</v>
      </c>
      <c r="BQ8" s="1">
        <v>-10000</v>
      </c>
      <c r="BR8" s="1">
        <v>-10000</v>
      </c>
      <c r="BS8" s="1">
        <v>-10000</v>
      </c>
      <c r="BT8" s="1">
        <v>-10000</v>
      </c>
      <c r="BU8" s="1">
        <v>-10000</v>
      </c>
      <c r="BV8" s="1">
        <v>-10000</v>
      </c>
      <c r="BW8" s="1">
        <v>-10000</v>
      </c>
      <c r="BX8" s="1">
        <v>-10000</v>
      </c>
      <c r="BY8" s="1">
        <v>-10000</v>
      </c>
      <c r="BZ8" s="1">
        <v>-10000</v>
      </c>
      <c r="CA8" s="1">
        <v>-10000</v>
      </c>
      <c r="CB8" s="1">
        <v>-10000</v>
      </c>
      <c r="CC8" s="1">
        <v>-10000</v>
      </c>
      <c r="CD8" s="1">
        <v>-10000</v>
      </c>
      <c r="CE8" s="1">
        <v>-10000</v>
      </c>
      <c r="CF8" s="1">
        <v>-10000</v>
      </c>
      <c r="CG8" s="1">
        <v>10000</v>
      </c>
      <c r="CH8" s="1">
        <v>10000</v>
      </c>
      <c r="CI8" s="1">
        <v>10000</v>
      </c>
      <c r="CJ8" s="1">
        <v>10000</v>
      </c>
      <c r="CK8" s="1">
        <v>10000</v>
      </c>
      <c r="CL8" s="1">
        <v>10000</v>
      </c>
      <c r="CM8" s="1">
        <v>10000</v>
      </c>
      <c r="CN8" s="1">
        <v>10000</v>
      </c>
      <c r="CO8" s="1">
        <v>10000</v>
      </c>
      <c r="CP8" s="1">
        <v>10000</v>
      </c>
      <c r="CQ8" s="1">
        <v>10000</v>
      </c>
      <c r="CR8" s="1">
        <v>10000</v>
      </c>
      <c r="CS8" s="1">
        <v>10000</v>
      </c>
      <c r="CT8" s="1">
        <v>10000</v>
      </c>
      <c r="CU8" s="1">
        <v>10000</v>
      </c>
      <c r="CV8" s="1">
        <v>10000</v>
      </c>
      <c r="CW8" s="1">
        <v>10000</v>
      </c>
      <c r="CX8" s="1">
        <v>10000</v>
      </c>
      <c r="CY8" s="1">
        <v>10000</v>
      </c>
      <c r="CZ8" s="1">
        <v>10000</v>
      </c>
      <c r="DA8" s="1">
        <v>10000</v>
      </c>
      <c r="DB8" s="1">
        <v>10000</v>
      </c>
      <c r="DC8" s="1">
        <v>10000</v>
      </c>
      <c r="DD8" s="1">
        <v>10000</v>
      </c>
      <c r="DE8" s="1">
        <v>10000</v>
      </c>
      <c r="DF8" s="1">
        <v>10000</v>
      </c>
      <c r="DG8" s="1">
        <v>10000</v>
      </c>
      <c r="DH8" s="1">
        <v>10000</v>
      </c>
      <c r="DI8" s="1">
        <v>10000</v>
      </c>
      <c r="DJ8" s="1">
        <v>10000</v>
      </c>
      <c r="DK8" s="1">
        <v>10000</v>
      </c>
      <c r="DL8" s="1">
        <v>10000</v>
      </c>
      <c r="DM8" s="1">
        <v>10000</v>
      </c>
      <c r="DN8" s="1">
        <v>10000</v>
      </c>
      <c r="DO8" s="1">
        <v>10000</v>
      </c>
      <c r="DP8" s="1">
        <v>10000</v>
      </c>
      <c r="DQ8" s="1">
        <v>10000</v>
      </c>
      <c r="DR8" s="1">
        <v>10000</v>
      </c>
      <c r="DS8" s="1">
        <v>10000</v>
      </c>
      <c r="DT8" s="1">
        <v>10000</v>
      </c>
      <c r="DU8" s="1">
        <v>10000</v>
      </c>
      <c r="DV8" s="1">
        <v>-10000</v>
      </c>
      <c r="DW8" s="1">
        <v>-10000</v>
      </c>
      <c r="DX8" s="1">
        <v>-10000</v>
      </c>
      <c r="DY8" s="1">
        <v>-10000</v>
      </c>
      <c r="DZ8" s="1">
        <v>-10000</v>
      </c>
      <c r="EA8" s="1">
        <v>-10000</v>
      </c>
      <c r="EB8" s="1">
        <v>-10000</v>
      </c>
      <c r="EC8" s="1">
        <v>-10000</v>
      </c>
      <c r="ED8" s="1">
        <v>-10000</v>
      </c>
      <c r="EE8" s="1">
        <v>-10000</v>
      </c>
      <c r="EF8" s="1">
        <v>-10000</v>
      </c>
      <c r="EG8" s="1">
        <v>-10000</v>
      </c>
      <c r="EH8" s="1">
        <v>-10000</v>
      </c>
      <c r="EI8" s="1">
        <v>-10000</v>
      </c>
      <c r="EJ8" s="1">
        <v>-10000</v>
      </c>
      <c r="EK8" s="1">
        <v>-10000</v>
      </c>
      <c r="EL8" s="1">
        <v>-10000</v>
      </c>
      <c r="EM8" s="1">
        <v>-10000</v>
      </c>
      <c r="EN8" s="1">
        <v>-10000</v>
      </c>
      <c r="EO8" s="1">
        <v>-10000</v>
      </c>
      <c r="EP8" s="1">
        <v>-10000</v>
      </c>
      <c r="EQ8" s="1">
        <v>-10000</v>
      </c>
      <c r="ER8" s="1">
        <v>-10000</v>
      </c>
      <c r="ES8" s="1">
        <v>-10000</v>
      </c>
      <c r="ET8" s="1">
        <v>-10000</v>
      </c>
      <c r="EU8" s="1">
        <v>-10000</v>
      </c>
      <c r="EV8" s="1">
        <v>-10000</v>
      </c>
      <c r="EW8" s="1">
        <v>-10000</v>
      </c>
      <c r="EX8" s="1">
        <v>-10000</v>
      </c>
      <c r="EY8" s="1">
        <v>-10000</v>
      </c>
      <c r="EZ8" s="1">
        <v>-10000</v>
      </c>
      <c r="FA8" s="1">
        <v>-10000</v>
      </c>
      <c r="FB8" s="1">
        <v>-10000</v>
      </c>
      <c r="FC8" s="1">
        <v>-10000</v>
      </c>
      <c r="FD8" s="1">
        <v>-10000</v>
      </c>
      <c r="FE8" s="1">
        <v>-10000</v>
      </c>
      <c r="FF8" s="1">
        <v>-10000</v>
      </c>
      <c r="FG8" s="1">
        <v>-10000</v>
      </c>
      <c r="FH8" s="1">
        <v>-10000</v>
      </c>
      <c r="FI8" s="1">
        <v>-10000</v>
      </c>
      <c r="FJ8" s="1">
        <v>-10000</v>
      </c>
      <c r="FK8" s="1">
        <v>10000</v>
      </c>
      <c r="FL8" s="1">
        <v>10000</v>
      </c>
      <c r="FM8" s="1">
        <v>10000</v>
      </c>
      <c r="FN8" s="1">
        <v>10000</v>
      </c>
      <c r="FO8" s="1">
        <v>10000</v>
      </c>
      <c r="FP8" s="1">
        <v>10000</v>
      </c>
      <c r="FQ8" s="1">
        <v>10000</v>
      </c>
      <c r="FR8" s="1">
        <v>10000</v>
      </c>
      <c r="FS8" s="1">
        <v>10000</v>
      </c>
      <c r="FT8" s="1">
        <v>10000</v>
      </c>
      <c r="FU8" s="1">
        <v>10000</v>
      </c>
      <c r="FV8" s="1">
        <v>10000</v>
      </c>
      <c r="FW8" s="1">
        <v>10000</v>
      </c>
      <c r="FX8" s="1">
        <v>10000</v>
      </c>
      <c r="FY8" s="1">
        <v>10000</v>
      </c>
      <c r="FZ8" s="1">
        <v>10000</v>
      </c>
      <c r="GA8" s="1">
        <v>10000</v>
      </c>
      <c r="GB8" s="1">
        <v>10000</v>
      </c>
      <c r="GC8" s="1">
        <v>10000</v>
      </c>
      <c r="GD8" s="1">
        <v>10000</v>
      </c>
      <c r="GE8" s="1">
        <v>10000</v>
      </c>
      <c r="GF8" s="1">
        <v>10000</v>
      </c>
      <c r="GG8" s="1">
        <v>10000</v>
      </c>
      <c r="GH8" s="1">
        <v>10000</v>
      </c>
      <c r="GI8" s="1">
        <v>10000</v>
      </c>
      <c r="GJ8" s="1">
        <v>10000</v>
      </c>
      <c r="GK8" s="1">
        <v>10000</v>
      </c>
      <c r="GL8" s="1">
        <v>10000</v>
      </c>
      <c r="GM8" s="1">
        <v>10000</v>
      </c>
      <c r="GN8" s="1">
        <v>10000</v>
      </c>
      <c r="GO8" s="1">
        <v>10000</v>
      </c>
      <c r="GP8" s="1">
        <v>10000</v>
      </c>
      <c r="GQ8" s="1">
        <v>10000</v>
      </c>
      <c r="GR8" s="1">
        <v>10000</v>
      </c>
      <c r="GS8" s="1">
        <v>10000</v>
      </c>
      <c r="GT8" s="1">
        <v>10000</v>
      </c>
      <c r="GU8" s="1">
        <v>10000</v>
      </c>
      <c r="GV8" s="1">
        <v>10000</v>
      </c>
      <c r="GW8" s="1">
        <v>10000</v>
      </c>
      <c r="GX8" s="1">
        <v>10000</v>
      </c>
    </row>
    <row r="10" spans="1:207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27" spans="4:4">
      <c r="D27" s="29"/>
    </row>
    <row r="28" spans="4:4">
      <c r="D28" s="29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9142D-4F4D-4ED6-B3C4-CDD4FDE8C656}">
  <sheetPr codeName="Munka12">
    <tabColor theme="9"/>
  </sheetPr>
  <dimension ref="A1:HR10"/>
  <sheetViews>
    <sheetView showGridLines="0" zoomScale="110" zoomScaleNormal="110" workbookViewId="0">
      <pane xSplit="2" ySplit="4" topLeftCell="C5" activePane="bottomRight" state="frozen"/>
      <selection activeCell="Q5" sqref="Q5"/>
      <selection pane="topRight" activeCell="Q5" sqref="Q5"/>
      <selection pane="bottomLeft" activeCell="Q5" sqref="Q5"/>
      <selection pane="bottomRight" activeCell="A5" sqref="A5:XFD11"/>
    </sheetView>
  </sheetViews>
  <sheetFormatPr defaultColWidth="9.109375" defaultRowHeight="12"/>
  <cols>
    <col min="1" max="1" width="42.5546875" style="5" customWidth="1"/>
    <col min="2" max="2" width="10.6640625" style="5" customWidth="1"/>
    <col min="3" max="66" width="9.109375" style="5"/>
    <col min="67" max="67" width="9.6640625" style="5" bestFit="1" customWidth="1"/>
    <col min="68" max="91" width="9.6640625" style="5" customWidth="1"/>
    <col min="92" max="92" width="9.44140625" style="5" customWidth="1"/>
    <col min="93" max="93" width="9.6640625" style="5" customWidth="1"/>
    <col min="94" max="16384" width="9.109375" style="5"/>
  </cols>
  <sheetData>
    <row r="1" spans="1:226">
      <c r="C1" s="5" t="s">
        <v>15</v>
      </c>
      <c r="AW1" s="5" t="s">
        <v>98</v>
      </c>
      <c r="CP1" s="5" t="s">
        <v>19</v>
      </c>
      <c r="EI1" s="5" t="s">
        <v>23</v>
      </c>
      <c r="GB1" s="5" t="s">
        <v>21</v>
      </c>
    </row>
    <row r="2" spans="1:226">
      <c r="C2" s="5">
        <v>2013</v>
      </c>
      <c r="G2" s="5">
        <v>2014</v>
      </c>
      <c r="K2" s="5">
        <v>2015</v>
      </c>
      <c r="O2" s="5">
        <v>2016</v>
      </c>
      <c r="S2" s="5">
        <v>2017</v>
      </c>
      <c r="W2" s="5">
        <v>2018</v>
      </c>
      <c r="AA2" s="5">
        <v>2019</v>
      </c>
      <c r="AE2" s="4">
        <v>2020</v>
      </c>
      <c r="AF2" s="4"/>
      <c r="AG2" s="4"/>
      <c r="AH2" s="4"/>
      <c r="AI2" s="4">
        <v>2021</v>
      </c>
      <c r="AJ2" s="4"/>
      <c r="AK2" s="4"/>
      <c r="AW2" s="5">
        <v>2013</v>
      </c>
      <c r="BA2" s="5">
        <v>2014</v>
      </c>
      <c r="BE2" s="5">
        <v>2015</v>
      </c>
      <c r="BI2" s="5">
        <v>2016</v>
      </c>
      <c r="BM2" s="5">
        <v>2017</v>
      </c>
      <c r="BQ2" s="5">
        <v>2018</v>
      </c>
      <c r="BU2" s="5">
        <v>2019</v>
      </c>
      <c r="BY2" s="4">
        <v>2020</v>
      </c>
      <c r="BZ2" s="4"/>
      <c r="CA2" s="4"/>
      <c r="CB2" s="4"/>
      <c r="CC2" s="4">
        <v>2021</v>
      </c>
      <c r="CD2" s="4"/>
      <c r="CE2" s="4"/>
      <c r="CF2" s="4"/>
      <c r="CG2" s="4">
        <v>2022</v>
      </c>
      <c r="CH2" s="4"/>
      <c r="CI2" s="4"/>
      <c r="CJ2" s="4"/>
      <c r="CK2" s="4" t="s">
        <v>198</v>
      </c>
      <c r="CL2" s="4"/>
      <c r="CM2" s="4"/>
      <c r="CP2" s="5">
        <v>2013</v>
      </c>
      <c r="CT2" s="5">
        <v>2014</v>
      </c>
      <c r="CX2" s="5">
        <v>2015</v>
      </c>
      <c r="DB2" s="5">
        <v>2016</v>
      </c>
      <c r="DF2" s="5">
        <v>2017</v>
      </c>
      <c r="DJ2" s="5">
        <v>2018</v>
      </c>
      <c r="DN2" s="5">
        <v>2019</v>
      </c>
      <c r="DR2" s="4">
        <v>2020</v>
      </c>
      <c r="DS2" s="4"/>
      <c r="DT2" s="4"/>
      <c r="DU2" s="4"/>
      <c r="DV2" s="4">
        <v>2021</v>
      </c>
      <c r="DW2" s="4"/>
      <c r="DX2" s="4"/>
      <c r="DY2" s="4"/>
      <c r="DZ2" s="4">
        <v>2022</v>
      </c>
      <c r="EA2" s="4"/>
      <c r="EB2" s="4"/>
      <c r="EC2" s="4"/>
      <c r="ED2" s="4" t="str">
        <f>+ED4</f>
        <v>2023*</v>
      </c>
      <c r="EE2" s="4"/>
      <c r="EF2" s="4"/>
      <c r="EI2" s="5">
        <v>2013</v>
      </c>
      <c r="EM2" s="5">
        <v>2014</v>
      </c>
      <c r="EQ2" s="5">
        <v>2015</v>
      </c>
      <c r="EU2" s="5">
        <v>2016</v>
      </c>
      <c r="EY2" s="5">
        <v>2017</v>
      </c>
      <c r="FC2" s="5">
        <v>2018</v>
      </c>
      <c r="FG2" s="5">
        <v>2019</v>
      </c>
      <c r="FK2" s="4">
        <v>2020</v>
      </c>
      <c r="FL2" s="4"/>
      <c r="FM2" s="4"/>
      <c r="FN2" s="4"/>
      <c r="FO2" s="4">
        <v>2021</v>
      </c>
      <c r="FP2" s="4"/>
      <c r="FQ2" s="4"/>
      <c r="FR2" s="4"/>
      <c r="FS2" s="4">
        <v>2022</v>
      </c>
      <c r="FT2" s="4"/>
      <c r="FU2" s="4"/>
      <c r="FV2" s="4"/>
      <c r="FW2" s="4" t="str">
        <f>+FW4</f>
        <v>2023*</v>
      </c>
      <c r="FX2" s="4"/>
      <c r="FY2" s="4"/>
      <c r="GB2" s="5">
        <v>2013</v>
      </c>
      <c r="GF2" s="5">
        <v>2014</v>
      </c>
      <c r="GJ2" s="5">
        <v>2015</v>
      </c>
      <c r="GN2" s="5">
        <v>2016</v>
      </c>
      <c r="GR2" s="5">
        <v>2017</v>
      </c>
      <c r="GV2" s="5">
        <v>2018</v>
      </c>
      <c r="GZ2" s="5">
        <v>2019</v>
      </c>
      <c r="HD2" s="4">
        <v>2020</v>
      </c>
      <c r="HE2" s="4"/>
      <c r="HF2" s="4"/>
      <c r="HG2" s="4"/>
      <c r="HH2" s="4">
        <v>2021</v>
      </c>
      <c r="HI2" s="4"/>
      <c r="HJ2" s="4"/>
      <c r="HK2" s="4"/>
      <c r="HL2" s="4">
        <v>2022</v>
      </c>
      <c r="HP2" s="5" t="str">
        <f>+HP4</f>
        <v>2023*</v>
      </c>
    </row>
    <row r="3" spans="1:226">
      <c r="C3" s="5" t="s">
        <v>42</v>
      </c>
      <c r="AE3" s="6"/>
      <c r="AF3" s="4"/>
      <c r="AG3" s="4"/>
      <c r="AH3" s="6"/>
      <c r="AI3" s="6"/>
      <c r="AJ3" s="6"/>
      <c r="AK3" s="6"/>
      <c r="AW3" s="5" t="s">
        <v>43</v>
      </c>
      <c r="BY3" s="6"/>
      <c r="BZ3" s="4"/>
      <c r="CA3" s="4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P3" s="5" t="s">
        <v>44</v>
      </c>
      <c r="DR3" s="6"/>
      <c r="DS3" s="4"/>
      <c r="DT3" s="4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I3" s="5" t="s">
        <v>45</v>
      </c>
      <c r="FK3" s="6"/>
      <c r="FL3" s="4"/>
      <c r="FM3" s="4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GB3" s="5" t="s">
        <v>59</v>
      </c>
      <c r="HD3" s="6"/>
      <c r="HE3" s="4"/>
      <c r="HF3" s="4"/>
      <c r="HG3" s="6"/>
      <c r="HH3" s="6"/>
      <c r="HI3" s="6"/>
      <c r="HJ3" s="6"/>
      <c r="HK3" s="6"/>
      <c r="HL3" s="6"/>
    </row>
    <row r="4" spans="1:226">
      <c r="C4" s="5">
        <v>2013</v>
      </c>
      <c r="G4" s="5">
        <v>2014</v>
      </c>
      <c r="K4" s="5">
        <v>2015</v>
      </c>
      <c r="O4" s="5">
        <v>2016</v>
      </c>
      <c r="S4" s="5">
        <v>2017</v>
      </c>
      <c r="W4" s="5">
        <v>2018</v>
      </c>
      <c r="AA4" s="5">
        <v>2019</v>
      </c>
      <c r="AE4" s="4">
        <v>2020</v>
      </c>
      <c r="AF4" s="4"/>
      <c r="AG4" s="4"/>
      <c r="AH4" s="6"/>
      <c r="AI4" s="4">
        <v>2021</v>
      </c>
      <c r="AJ4" s="6"/>
      <c r="AK4" s="6"/>
      <c r="AM4" s="5">
        <v>2022</v>
      </c>
      <c r="AQ4" s="5">
        <v>2023</v>
      </c>
      <c r="AW4" s="5">
        <v>2013</v>
      </c>
      <c r="BA4" s="5">
        <v>2014</v>
      </c>
      <c r="BE4" s="5">
        <v>2015</v>
      </c>
      <c r="BI4" s="5">
        <v>2016</v>
      </c>
      <c r="BM4" s="5">
        <v>2017</v>
      </c>
      <c r="BQ4" s="5">
        <v>2018</v>
      </c>
      <c r="BU4" s="5">
        <v>2019</v>
      </c>
      <c r="BY4" s="4">
        <v>2020</v>
      </c>
      <c r="BZ4" s="4"/>
      <c r="CA4" s="4"/>
      <c r="CB4" s="6"/>
      <c r="CC4" s="4">
        <v>2021</v>
      </c>
      <c r="CD4" s="6"/>
      <c r="CE4" s="6"/>
      <c r="CF4" s="6"/>
      <c r="CG4" s="4">
        <v>2022</v>
      </c>
      <c r="CH4" s="6"/>
      <c r="CI4" s="6"/>
      <c r="CJ4" s="6"/>
      <c r="CK4" s="4" t="s">
        <v>198</v>
      </c>
      <c r="CL4" s="6"/>
      <c r="CM4" s="6"/>
      <c r="CP4" s="5">
        <v>2013</v>
      </c>
      <c r="CT4" s="5">
        <v>2014</v>
      </c>
      <c r="CX4" s="5">
        <v>2015</v>
      </c>
      <c r="DB4" s="5">
        <v>2016</v>
      </c>
      <c r="DF4" s="5">
        <v>2017</v>
      </c>
      <c r="DJ4" s="5">
        <v>2018</v>
      </c>
      <c r="DN4" s="5">
        <v>2019</v>
      </c>
      <c r="DR4" s="4">
        <v>2020</v>
      </c>
      <c r="DS4" s="4"/>
      <c r="DT4" s="4"/>
      <c r="DU4" s="6"/>
      <c r="DV4" s="4">
        <v>2021</v>
      </c>
      <c r="DW4" s="6"/>
      <c r="DX4" s="6"/>
      <c r="DY4" s="6"/>
      <c r="DZ4" s="4">
        <v>2022</v>
      </c>
      <c r="EA4" s="6"/>
      <c r="EB4" s="6"/>
      <c r="EC4" s="6"/>
      <c r="ED4" s="4" t="s">
        <v>198</v>
      </c>
      <c r="EE4" s="6"/>
      <c r="EF4" s="6"/>
      <c r="EI4" s="5">
        <v>2013</v>
      </c>
      <c r="EM4" s="5">
        <v>2014</v>
      </c>
      <c r="EQ4" s="5">
        <v>2015</v>
      </c>
      <c r="EU4" s="5">
        <v>2016</v>
      </c>
      <c r="EY4" s="5">
        <v>2017</v>
      </c>
      <c r="FC4" s="5">
        <v>2018</v>
      </c>
      <c r="FG4" s="5">
        <v>2019</v>
      </c>
      <c r="FK4" s="4">
        <v>2020</v>
      </c>
      <c r="FL4" s="4"/>
      <c r="FM4" s="4"/>
      <c r="FN4" s="6"/>
      <c r="FO4" s="4">
        <v>2021</v>
      </c>
      <c r="FP4" s="6"/>
      <c r="FQ4" s="6"/>
      <c r="FR4" s="6"/>
      <c r="FS4" s="4">
        <v>2022</v>
      </c>
      <c r="FT4" s="6"/>
      <c r="FU4" s="6"/>
      <c r="FV4" s="6"/>
      <c r="FW4" s="4" t="s">
        <v>198</v>
      </c>
      <c r="FX4" s="6"/>
      <c r="FY4" s="6"/>
      <c r="GB4" s="5">
        <v>2013</v>
      </c>
      <c r="GF4" s="5">
        <v>2014</v>
      </c>
      <c r="GJ4" s="5">
        <v>2015</v>
      </c>
      <c r="GN4" s="5">
        <v>2016</v>
      </c>
      <c r="GR4" s="5">
        <v>2017</v>
      </c>
      <c r="GV4" s="5">
        <v>2018</v>
      </c>
      <c r="GZ4" s="5">
        <v>2019</v>
      </c>
      <c r="HD4" s="4">
        <v>2020</v>
      </c>
      <c r="HE4" s="4"/>
      <c r="HF4" s="4"/>
      <c r="HG4" s="6"/>
      <c r="HH4" s="4">
        <v>2021</v>
      </c>
      <c r="HI4" s="6"/>
      <c r="HJ4" s="6"/>
      <c r="HK4" s="6"/>
      <c r="HL4" s="4">
        <v>2022</v>
      </c>
      <c r="HP4" s="4" t="s">
        <v>198</v>
      </c>
    </row>
    <row r="5" spans="1:226">
      <c r="A5" s="5" t="s">
        <v>62</v>
      </c>
      <c r="B5" s="5" t="s">
        <v>63</v>
      </c>
      <c r="C5" s="12">
        <v>-10.613506841589631</v>
      </c>
      <c r="D5" s="12">
        <v>-9.845640788067513</v>
      </c>
      <c r="E5" s="12">
        <v>-7.8957451877945157</v>
      </c>
      <c r="F5" s="12">
        <v>-8.3366163253638987</v>
      </c>
      <c r="G5" s="12">
        <v>-6.8108778711755429</v>
      </c>
      <c r="H5" s="12">
        <v>-5.0432839365847029</v>
      </c>
      <c r="I5" s="12">
        <v>-5.856013015837247</v>
      </c>
      <c r="J5" s="12">
        <v>-5.5551329256347159</v>
      </c>
      <c r="K5" s="12">
        <v>-5.4894902228477971</v>
      </c>
      <c r="L5" s="12">
        <v>-7.272045123138283</v>
      </c>
      <c r="M5" s="12">
        <v>-7.6862306620347507</v>
      </c>
      <c r="N5" s="12">
        <v>-8.0447180647622805</v>
      </c>
      <c r="O5" s="12">
        <v>-7.4612527181593888</v>
      </c>
      <c r="P5" s="12">
        <v>-7.3525993041648174</v>
      </c>
      <c r="Q5" s="12">
        <v>-7.1310967369504565</v>
      </c>
      <c r="R5" s="12">
        <v>-5.0757442225854748</v>
      </c>
      <c r="S5" s="12">
        <v>-5.0635988272810781</v>
      </c>
      <c r="T5" s="12">
        <v>-4.9787734641651404</v>
      </c>
      <c r="U5" s="12">
        <v>-3.5387565642164311</v>
      </c>
      <c r="V5" s="12">
        <v>-3.2854949154870674</v>
      </c>
      <c r="W5" s="12">
        <v>-3.8867589217698599</v>
      </c>
      <c r="X5" s="12">
        <v>-3.2904461356432315</v>
      </c>
      <c r="Y5" s="12">
        <v>-3.673398439641594</v>
      </c>
      <c r="Z5" s="12">
        <v>-3.5007522381437735</v>
      </c>
      <c r="AA5" s="12">
        <v>-2.6834729463333398</v>
      </c>
      <c r="AB5" s="12">
        <v>-2.1956824284664487</v>
      </c>
      <c r="AC5" s="12">
        <v>-1.0152542800533597</v>
      </c>
      <c r="AD5" s="12">
        <v>-0.60129515733094108</v>
      </c>
      <c r="AE5" s="12">
        <v>-0.69899682868792601</v>
      </c>
      <c r="AF5" s="12">
        <v>0.16677370944670178</v>
      </c>
      <c r="AG5" s="12">
        <v>-0.21716301359821222</v>
      </c>
      <c r="AH5" s="12">
        <v>0.91653482992505908</v>
      </c>
      <c r="AI5" s="12">
        <v>1.6554218539576597</v>
      </c>
      <c r="AJ5" s="12">
        <v>2.383846083982768</v>
      </c>
      <c r="AK5" s="12">
        <v>3.5366687304682927</v>
      </c>
      <c r="AL5" s="12">
        <v>3.5341671611634169</v>
      </c>
      <c r="AM5" s="12">
        <v>5.140677961722468</v>
      </c>
      <c r="AN5" s="12">
        <v>4.3948666458185244</v>
      </c>
      <c r="AO5" s="12">
        <v>4.494666625310189</v>
      </c>
      <c r="AP5" s="12">
        <v>5.8466188492169389</v>
      </c>
      <c r="AQ5" s="12">
        <v>5.9189614167820661</v>
      </c>
      <c r="AR5" s="12">
        <v>5.9726520724728731</v>
      </c>
      <c r="AS5" s="12">
        <v>3.7743308280199801</v>
      </c>
      <c r="AT5" s="12">
        <v>1.3233007435013506</v>
      </c>
      <c r="AU5" s="12"/>
      <c r="AV5" s="12"/>
      <c r="AW5" s="12">
        <v>-2.892034786871911</v>
      </c>
      <c r="AX5" s="12">
        <v>-2.2197712834809078</v>
      </c>
      <c r="AY5" s="12">
        <v>-2.5952596381292801</v>
      </c>
      <c r="AZ5" s="12">
        <v>-1.4007816273657396</v>
      </c>
      <c r="BA5" s="12">
        <v>-3.1752114924081187</v>
      </c>
      <c r="BB5" s="12">
        <v>-3.8699917716311156</v>
      </c>
      <c r="BC5" s="12">
        <v>-2.8190224252381091</v>
      </c>
      <c r="BD5" s="12">
        <v>-2.8378703774110963</v>
      </c>
      <c r="BE5" s="12">
        <v>-2.1136871410649221</v>
      </c>
      <c r="BF5" s="12">
        <v>-2.3823498353401127</v>
      </c>
      <c r="BG5" s="12">
        <v>-1.5693877329982995</v>
      </c>
      <c r="BH5" s="12">
        <v>-1.9240520360176787</v>
      </c>
      <c r="BI5" s="12">
        <v>-2.4169012383527031</v>
      </c>
      <c r="BJ5" s="12">
        <v>-3.8127313936200489</v>
      </c>
      <c r="BK5" s="12">
        <v>-5.9358332836071126</v>
      </c>
      <c r="BL5" s="12">
        <v>-6.1696507422663807</v>
      </c>
      <c r="BM5" s="12">
        <v>-6.6277927400044252</v>
      </c>
      <c r="BN5" s="12">
        <v>-5.1555176588586722</v>
      </c>
      <c r="BO5" s="12">
        <v>-3.1667443429332689</v>
      </c>
      <c r="BP5" s="12">
        <v>-2.5099540731589012</v>
      </c>
      <c r="BQ5" s="12">
        <v>-0.90593882691256367</v>
      </c>
      <c r="BR5" s="12">
        <v>-0.96052841504273245</v>
      </c>
      <c r="BS5" s="12">
        <v>-1.0648574023928699</v>
      </c>
      <c r="BT5" s="12">
        <v>-2.0375585518954695</v>
      </c>
      <c r="BU5" s="12">
        <v>-2.068460861127253</v>
      </c>
      <c r="BV5" s="12">
        <v>-3.0516962746572704</v>
      </c>
      <c r="BW5" s="12">
        <v>-3.3357809855829519</v>
      </c>
      <c r="BX5" s="12">
        <v>-2.2759103641456582</v>
      </c>
      <c r="BY5" s="12">
        <v>-3.474873046608427</v>
      </c>
      <c r="BZ5" s="12">
        <v>-2.3486054503352785</v>
      </c>
      <c r="CA5" s="12">
        <v>-4.0833684673620141</v>
      </c>
      <c r="CB5" s="12">
        <v>-4.6719064275027691</v>
      </c>
      <c r="CC5" s="12">
        <v>-3.1401996519759807</v>
      </c>
      <c r="CD5" s="12">
        <v>-3.4108745103135196</v>
      </c>
      <c r="CE5" s="12">
        <v>-0.81258029800931986</v>
      </c>
      <c r="CF5" s="12">
        <v>0.85001464168155294</v>
      </c>
      <c r="CG5" s="12">
        <v>1.0782704416219981</v>
      </c>
      <c r="CH5" s="12">
        <v>2.5847290093508182</v>
      </c>
      <c r="CI5" s="12">
        <v>4.4247152634137414</v>
      </c>
      <c r="CJ5" s="12">
        <v>3.38106451870904</v>
      </c>
      <c r="CK5" s="12">
        <v>2.5997880607559161</v>
      </c>
      <c r="CL5" s="12">
        <v>1.5273474740868029</v>
      </c>
      <c r="CM5" s="12">
        <v>-0.68292721742469009</v>
      </c>
      <c r="CN5" s="12"/>
      <c r="CO5" s="12"/>
      <c r="CP5" s="12">
        <v>-1.3894804445883104</v>
      </c>
      <c r="CQ5" s="12">
        <v>-0.57440873356293576</v>
      </c>
      <c r="CR5" s="12">
        <v>-0.49018961836787284</v>
      </c>
      <c r="CS5" s="12">
        <v>4.3766154860102824E-2</v>
      </c>
      <c r="CT5" s="12">
        <v>-0.57343665332494642</v>
      </c>
      <c r="CU5" s="12">
        <v>6.5644798486319822E-2</v>
      </c>
      <c r="CV5" s="12">
        <v>-0.80719759855620332</v>
      </c>
      <c r="CW5" s="12">
        <v>-1.0625181495572744</v>
      </c>
      <c r="CX5" s="12">
        <v>-1.0264614214942092</v>
      </c>
      <c r="CY5" s="12">
        <v>-1.5446119906012656</v>
      </c>
      <c r="CZ5" s="12">
        <v>-1.5244648579120215</v>
      </c>
      <c r="DA5" s="12">
        <v>-1.9058987093787803</v>
      </c>
      <c r="DB5" s="12">
        <v>-2.3038606535219062</v>
      </c>
      <c r="DC5" s="12">
        <v>-3.5261710575578995</v>
      </c>
      <c r="DD5" s="12">
        <v>-2.6604325357483489</v>
      </c>
      <c r="DE5" s="12">
        <v>-2.2444274902631194</v>
      </c>
      <c r="DF5" s="12">
        <v>-1.9209370844065405</v>
      </c>
      <c r="DG5" s="12">
        <v>-0.43419211040395783</v>
      </c>
      <c r="DH5" s="12">
        <v>-1.1298561753023137</v>
      </c>
      <c r="DI5" s="12">
        <v>-1.4190977192260081</v>
      </c>
      <c r="DJ5" s="12">
        <v>-1.612434944678214</v>
      </c>
      <c r="DK5" s="12">
        <v>-3.0990710421633225</v>
      </c>
      <c r="DL5" s="12">
        <v>-3.3468800298527048</v>
      </c>
      <c r="DM5" s="12">
        <v>-3.3616873691891942</v>
      </c>
      <c r="DN5" s="12">
        <v>-3.8758795114006257</v>
      </c>
      <c r="DO5" s="12">
        <v>-3.1587395869256709</v>
      </c>
      <c r="DP5" s="12">
        <v>-3.4956371234180086</v>
      </c>
      <c r="DQ5" s="12">
        <v>-3.4544423539838305</v>
      </c>
      <c r="DR5" s="12">
        <v>-3.9392015616042335</v>
      </c>
      <c r="DS5" s="12">
        <v>-4.9934745218141332</v>
      </c>
      <c r="DT5" s="12">
        <v>-4.8148298842113135</v>
      </c>
      <c r="DU5" s="12">
        <v>-6.5206216630021405</v>
      </c>
      <c r="DV5" s="12">
        <v>-6.2783744689898802</v>
      </c>
      <c r="DW5" s="12">
        <v>-5.3743203795077923</v>
      </c>
      <c r="DX5" s="12">
        <v>-5.72927358632408</v>
      </c>
      <c r="DY5" s="12">
        <v>-3.2719430703809769</v>
      </c>
      <c r="DZ5" s="12">
        <v>-2.3767066171258273</v>
      </c>
      <c r="EA5" s="12">
        <v>-2.1123250416034094</v>
      </c>
      <c r="EB5" s="12">
        <v>-1.4358200142419448</v>
      </c>
      <c r="EC5" s="12">
        <v>-1.895161783408335</v>
      </c>
      <c r="ED5" s="12">
        <v>-2.7082815061836665</v>
      </c>
      <c r="EE5" s="12">
        <v>-3.0078423187875423</v>
      </c>
      <c r="EF5" s="12">
        <v>-3.8939790847611024</v>
      </c>
      <c r="EG5" s="12"/>
      <c r="EH5" s="12"/>
      <c r="EI5" s="12">
        <v>-2.0831499773202715</v>
      </c>
      <c r="EJ5" s="12">
        <v>-1.2148126151539929E-3</v>
      </c>
      <c r="EK5" s="12">
        <v>0.77187171823249034</v>
      </c>
      <c r="EL5" s="12">
        <v>2.2607554018643414</v>
      </c>
      <c r="EM5" s="12">
        <v>3.5016736038269078</v>
      </c>
      <c r="EN5" s="12">
        <v>3.2011885193074594</v>
      </c>
      <c r="EO5" s="12">
        <v>1.7060315499708358</v>
      </c>
      <c r="EP5" s="12">
        <v>2.457746432757729</v>
      </c>
      <c r="EQ5" s="12">
        <v>0.64488425553554807</v>
      </c>
      <c r="ER5" s="12">
        <v>1.5961115854956291</v>
      </c>
      <c r="ES5" s="12">
        <v>1.8205624660472763</v>
      </c>
      <c r="ET5" s="12">
        <v>1.905623642762649</v>
      </c>
      <c r="EU5" s="12">
        <v>2.2154540215036667</v>
      </c>
      <c r="EV5" s="12">
        <v>0.78203893755430809</v>
      </c>
      <c r="EW5" s="12">
        <v>0.97291251564733661</v>
      </c>
      <c r="EX5" s="12">
        <v>2.7032481308112208</v>
      </c>
      <c r="EY5" s="12">
        <v>2.685304463244659</v>
      </c>
      <c r="EZ5" s="12">
        <v>3.1978580122489189</v>
      </c>
      <c r="FA5" s="12">
        <v>4.1714726254579366</v>
      </c>
      <c r="FB5" s="12">
        <v>1.8780013653038032</v>
      </c>
      <c r="FC5" s="12">
        <v>3.0446676356329387</v>
      </c>
      <c r="FD5" s="12">
        <v>3.6074196930177718</v>
      </c>
      <c r="FE5" s="12">
        <v>3.1832014607425432</v>
      </c>
      <c r="FF5" s="12">
        <v>1.6946946078202298</v>
      </c>
      <c r="FG5" s="12">
        <v>8.6565286662592111E-3</v>
      </c>
      <c r="FH5" s="12">
        <v>-0.9676249844428928</v>
      </c>
      <c r="FI5" s="12">
        <v>-1.4829070596497251</v>
      </c>
      <c r="FJ5" s="12">
        <v>-0.38695411829740178</v>
      </c>
      <c r="FK5" s="12">
        <v>-0.43113878759123397</v>
      </c>
      <c r="FL5" s="12">
        <v>-7.4691050654112634E-2</v>
      </c>
      <c r="FM5" s="12">
        <v>0.68897785858116967</v>
      </c>
      <c r="FN5" s="12">
        <v>1.1780305016582109</v>
      </c>
      <c r="FO5" s="12">
        <v>2.1420110660461393</v>
      </c>
      <c r="FP5" s="12">
        <v>1.9784599081742253</v>
      </c>
      <c r="FQ5" s="12">
        <v>3.2731852311901446</v>
      </c>
      <c r="FR5" s="12">
        <v>3.425736964843928</v>
      </c>
      <c r="FS5" s="12">
        <v>5.0112092065992631</v>
      </c>
      <c r="FT5" s="12">
        <v>5.3063372680572876</v>
      </c>
      <c r="FU5" s="12">
        <v>4.5709968097610112</v>
      </c>
      <c r="FV5" s="12">
        <v>5.1487890030753736</v>
      </c>
      <c r="FW5" s="12">
        <v>3.7868308295127551</v>
      </c>
      <c r="FX5" s="12">
        <v>4.3736849924165737</v>
      </c>
      <c r="FY5" s="12">
        <v>3.7740194290305826</v>
      </c>
      <c r="GB5" s="12">
        <v>-0.46232041846865518</v>
      </c>
      <c r="GC5" s="12">
        <v>-2.2196207212422361</v>
      </c>
      <c r="GD5" s="12">
        <v>-2.8958336879975937</v>
      </c>
      <c r="GE5" s="12">
        <v>-3.7387575381564462</v>
      </c>
      <c r="GF5" s="12">
        <v>-4.5402177121130585</v>
      </c>
      <c r="GG5" s="12">
        <v>-4.02552232003646</v>
      </c>
      <c r="GH5" s="12">
        <v>-4.1383187511992814</v>
      </c>
      <c r="GI5" s="12">
        <v>-4.1092953625733672</v>
      </c>
      <c r="GJ5" s="12">
        <v>-4.7932897856423065</v>
      </c>
      <c r="GK5" s="12">
        <v>-4.1690717966903694</v>
      </c>
      <c r="GL5" s="12">
        <v>-3.962893163710556</v>
      </c>
      <c r="GM5" s="12">
        <v>-2.9970528564334322</v>
      </c>
      <c r="GN5" s="12">
        <v>-1.6611736875648093</v>
      </c>
      <c r="GO5" s="12">
        <v>-2.3584485064645566</v>
      </c>
      <c r="GP5" s="12">
        <v>-3.2940527041169303</v>
      </c>
      <c r="GQ5" s="12">
        <v>-3.9283012627045126</v>
      </c>
      <c r="GR5" s="12">
        <v>-2.9915332862636168</v>
      </c>
      <c r="GS5" s="12">
        <v>-1.7277852710933019</v>
      </c>
      <c r="GT5" s="12">
        <v>-0.99824753329382454</v>
      </c>
      <c r="GU5" s="12">
        <v>-0.87946986854149456</v>
      </c>
      <c r="GV5" s="12">
        <v>-1.2576280405022899</v>
      </c>
      <c r="GW5" s="12">
        <v>-0.86105673126699678</v>
      </c>
      <c r="GX5" s="12">
        <v>-0.38298153986858863</v>
      </c>
      <c r="GY5" s="12">
        <v>0.30174564075089921</v>
      </c>
      <c r="GZ5" s="12">
        <v>-0.20445737080495432</v>
      </c>
      <c r="HA5" s="12">
        <v>-5.9155862635234813E-2</v>
      </c>
      <c r="HB5" s="12">
        <v>0.24079964691865649</v>
      </c>
      <c r="HC5" s="12">
        <v>0.42081581421457043</v>
      </c>
      <c r="HD5" s="12">
        <v>1.8696828458041248</v>
      </c>
      <c r="HE5" s="12">
        <v>1.5419448198720931</v>
      </c>
      <c r="HF5" s="12">
        <v>2.2479103729863068</v>
      </c>
      <c r="HG5" s="12">
        <v>2.7363380537400146</v>
      </c>
      <c r="HH5" s="12">
        <v>2.4518908408962914</v>
      </c>
      <c r="HI5" s="12">
        <v>3.3284620112790844</v>
      </c>
      <c r="HJ5" s="12">
        <v>2.5092266513434889</v>
      </c>
      <c r="HK5" s="12">
        <v>2.5488438669531663</v>
      </c>
      <c r="HL5" s="12">
        <v>3.1331384096200203</v>
      </c>
      <c r="HM5" s="12">
        <v>2.8542423718059644</v>
      </c>
      <c r="HN5" s="12">
        <v>3.1778226796225661</v>
      </c>
      <c r="HO5" s="12">
        <v>2.8121688989822671</v>
      </c>
      <c r="HP5" s="12">
        <v>2.4255578881864519</v>
      </c>
      <c r="HQ5" s="12">
        <v>1.3224787006697989</v>
      </c>
      <c r="HR5" s="12">
        <v>0.7795405997111885</v>
      </c>
    </row>
    <row r="6" spans="1:226" s="12" customFormat="1">
      <c r="A6" s="12" t="s">
        <v>178</v>
      </c>
      <c r="B6" s="12" t="s">
        <v>180</v>
      </c>
      <c r="C6" s="12">
        <v>2.0982507187733632</v>
      </c>
      <c r="D6" s="12">
        <v>1.8439208080406895</v>
      </c>
      <c r="E6" s="12">
        <v>0.27628130438627468</v>
      </c>
      <c r="F6" s="12">
        <v>1.205931636161989</v>
      </c>
      <c r="G6" s="12">
        <v>1.7049485248160405</v>
      </c>
      <c r="H6" s="12">
        <v>0.96583949216377529</v>
      </c>
      <c r="I6" s="12">
        <v>2.8853199691272269</v>
      </c>
      <c r="J6" s="12">
        <v>2.8968823867336342</v>
      </c>
      <c r="K6" s="12">
        <v>1.8826298393432694</v>
      </c>
      <c r="L6" s="12">
        <v>2.404576590632558</v>
      </c>
      <c r="M6" s="12">
        <v>2.3688789242359651</v>
      </c>
      <c r="N6" s="12">
        <v>1.2752666090875238</v>
      </c>
      <c r="O6" s="12">
        <v>1.5940642941313741</v>
      </c>
      <c r="P6" s="12">
        <v>1.7172456795207709</v>
      </c>
      <c r="Q6" s="12">
        <v>1.9923546137332895</v>
      </c>
      <c r="R6" s="12">
        <v>2.2039258811826707</v>
      </c>
      <c r="S6" s="12">
        <v>2.3957554655484792</v>
      </c>
      <c r="T6" s="12">
        <v>2.2269460144354167</v>
      </c>
      <c r="U6" s="12">
        <v>1.7076792504216523</v>
      </c>
      <c r="V6" s="12">
        <v>1.6043081162439305</v>
      </c>
      <c r="W6" s="12">
        <v>1.3520288001149319</v>
      </c>
      <c r="X6" s="12">
        <v>1.9316271529095819</v>
      </c>
      <c r="Y6" s="12">
        <v>2.6530760890221519</v>
      </c>
      <c r="Z6" s="12">
        <v>1.9214767352237188</v>
      </c>
      <c r="AA6" s="12">
        <v>1.9949953593799634</v>
      </c>
      <c r="AB6" s="12">
        <v>1.4788422173380809</v>
      </c>
      <c r="AC6" s="12">
        <v>-2.0864804332948732E-2</v>
      </c>
      <c r="AD6" s="12">
        <v>0.60076858324938964</v>
      </c>
      <c r="AE6" s="12">
        <v>1.1731266981283404</v>
      </c>
      <c r="AF6" s="12">
        <v>2.2694820782514982</v>
      </c>
      <c r="AG6" s="12">
        <v>2.6467377535829417</v>
      </c>
      <c r="AH6" s="12">
        <v>1.6047661667797486</v>
      </c>
      <c r="AI6" s="12">
        <v>0.5470672294920047</v>
      </c>
      <c r="AJ6" s="12">
        <v>0.10060123889298576</v>
      </c>
      <c r="AK6" s="12">
        <v>0.62693141305466016</v>
      </c>
      <c r="AL6" s="12">
        <v>2.4376839128176857</v>
      </c>
      <c r="AM6" s="12">
        <v>1.7540244085694618</v>
      </c>
      <c r="AN6" s="12">
        <v>2.1242776046834546</v>
      </c>
      <c r="AO6" s="12">
        <v>3.5375222162110864</v>
      </c>
      <c r="AP6" s="12">
        <v>2.9701480231953128</v>
      </c>
      <c r="AQ6" s="12">
        <v>2.1577385082212843</v>
      </c>
      <c r="AR6" s="12">
        <v>1.1038098257657827</v>
      </c>
      <c r="AS6" s="12">
        <v>0.15637244334034966</v>
      </c>
      <c r="AT6" s="12">
        <v>1.2946164623776759</v>
      </c>
      <c r="AW6" s="12">
        <v>2.5347320879737181</v>
      </c>
      <c r="AX6" s="12">
        <v>1.4026512415027104</v>
      </c>
      <c r="AY6" s="12">
        <v>0.70682938137006379</v>
      </c>
      <c r="AZ6" s="12">
        <v>-0.17959864752118737</v>
      </c>
      <c r="BA6" s="12">
        <v>0.44890246189222177</v>
      </c>
      <c r="BB6" s="12">
        <v>1.5498449268941072</v>
      </c>
      <c r="BC6" s="12">
        <v>1.9734868972111592</v>
      </c>
      <c r="BD6" s="12">
        <v>1.8546118165918939</v>
      </c>
      <c r="BE6" s="12">
        <v>1.17664479109916</v>
      </c>
      <c r="BF6" s="12">
        <v>0.16453709820408979</v>
      </c>
      <c r="BG6" s="12">
        <v>-0.64467526153453669</v>
      </c>
      <c r="BH6" s="12">
        <v>-1.0826293471441981</v>
      </c>
      <c r="BI6" s="12">
        <v>-0.9588988601209556</v>
      </c>
      <c r="BJ6" s="12">
        <v>1.0487458730570378</v>
      </c>
      <c r="BK6" s="12">
        <v>2.7903514081045215</v>
      </c>
      <c r="BL6" s="12">
        <v>3.8889449340411186</v>
      </c>
      <c r="BM6" s="12">
        <v>4.640463544827333</v>
      </c>
      <c r="BN6" s="12">
        <v>2.6992104551156442</v>
      </c>
      <c r="BO6" s="12">
        <v>1.1772742653208454</v>
      </c>
      <c r="BP6" s="12">
        <v>0.87944577119699363</v>
      </c>
      <c r="BQ6" s="12">
        <v>-0.24043874079196009</v>
      </c>
      <c r="BR6" s="12">
        <v>5.1717383041869651E-3</v>
      </c>
      <c r="BS6" s="12">
        <v>0.69838829410237624</v>
      </c>
      <c r="BT6" s="12">
        <v>0.93517096205268246</v>
      </c>
      <c r="BU6" s="12">
        <v>1.67863014647192</v>
      </c>
      <c r="BV6" s="12">
        <v>2.2135413668294404</v>
      </c>
      <c r="BW6" s="12">
        <v>2.4995424773102637</v>
      </c>
      <c r="BX6" s="12">
        <v>2.366503563450697</v>
      </c>
      <c r="BY6" s="12">
        <v>2.1614436804199872</v>
      </c>
      <c r="BZ6" s="12">
        <v>2.277827174958365</v>
      </c>
      <c r="CA6" s="12">
        <v>1.4506076659395453</v>
      </c>
      <c r="CB6" s="12">
        <v>2.5848364478295061</v>
      </c>
      <c r="CC6" s="12">
        <v>1.8663240577985369</v>
      </c>
      <c r="CD6" s="12">
        <v>1.5597675849170576</v>
      </c>
      <c r="CE6" s="12">
        <v>1.8426790411259411</v>
      </c>
      <c r="CF6" s="12">
        <v>0.47633711276108559</v>
      </c>
      <c r="CG6" s="12">
        <v>1.1583276437841876</v>
      </c>
      <c r="CH6" s="12">
        <v>1.0568119182519171</v>
      </c>
      <c r="CI6" s="12">
        <v>1.2591972603377843</v>
      </c>
      <c r="CJ6" s="12">
        <v>2.5464111497501247</v>
      </c>
      <c r="CK6" s="12">
        <v>2.7107239159097825</v>
      </c>
      <c r="CL6" s="12">
        <v>2.3925805854865807</v>
      </c>
      <c r="CM6" s="12">
        <v>1.4720499818642008</v>
      </c>
      <c r="CP6" s="12">
        <v>1.6619144308442562</v>
      </c>
      <c r="CQ6" s="12">
        <v>1.4979769470422604</v>
      </c>
      <c r="CR6" s="12">
        <v>1.3032790507117571</v>
      </c>
      <c r="CS6" s="12">
        <v>0.80985407849073698</v>
      </c>
      <c r="CT6" s="12">
        <v>1.6757271645010892</v>
      </c>
      <c r="CU6" s="12">
        <v>1.483612703237202</v>
      </c>
      <c r="CV6" s="12">
        <v>2.0751240809494682</v>
      </c>
      <c r="CW6" s="12">
        <v>2.5344657016434273</v>
      </c>
      <c r="CX6" s="12">
        <v>2.1211781534270209</v>
      </c>
      <c r="CY6" s="12">
        <v>1.8565688674467309</v>
      </c>
      <c r="CZ6" s="12">
        <v>1.7643847597148945</v>
      </c>
      <c r="DA6" s="12">
        <v>2.2186806698653894</v>
      </c>
      <c r="DB6" s="12">
        <v>2.451201932759941</v>
      </c>
      <c r="DC6" s="12">
        <v>2.9377403820761967</v>
      </c>
      <c r="DD6" s="12">
        <v>2.7865229521242068</v>
      </c>
      <c r="DE6" s="12">
        <v>0.76541064440017526</v>
      </c>
      <c r="DF6" s="12">
        <v>0.20098665757270784</v>
      </c>
      <c r="DG6" s="12">
        <v>-0.46204458333624387</v>
      </c>
      <c r="DH6" s="12">
        <v>-0.12986498269347641</v>
      </c>
      <c r="DI6" s="12">
        <v>1.4968135851281612</v>
      </c>
      <c r="DJ6" s="12">
        <v>2.017414607651451</v>
      </c>
      <c r="DK6" s="12">
        <v>2.8825873269609641</v>
      </c>
      <c r="DL6" s="12">
        <v>3.239576505498186</v>
      </c>
      <c r="DM6" s="12">
        <v>2.8409300497983212</v>
      </c>
      <c r="DN6" s="12">
        <v>3.3760187417542706</v>
      </c>
      <c r="DO6" s="12">
        <v>2.6566233030221174</v>
      </c>
      <c r="DP6" s="12">
        <v>2.408575622397215</v>
      </c>
      <c r="DQ6" s="12">
        <v>2.0400767587095228</v>
      </c>
      <c r="DR6" s="12">
        <v>1.7833370539107967</v>
      </c>
      <c r="DS6" s="12">
        <v>2.2205586977333653</v>
      </c>
      <c r="DT6" s="12">
        <v>1.9896881171114995</v>
      </c>
      <c r="DU6" s="12">
        <v>2.3788947562725009</v>
      </c>
      <c r="DV6" s="12">
        <v>2.6982335131271329</v>
      </c>
      <c r="DW6" s="12">
        <v>2.5726425040469856</v>
      </c>
      <c r="DX6" s="12">
        <v>3.4950655621306836</v>
      </c>
      <c r="DY6" s="12">
        <v>3.815777141369435</v>
      </c>
      <c r="DZ6" s="12">
        <v>4.1807707025397951</v>
      </c>
      <c r="EA6" s="12">
        <v>4.6699326819044069</v>
      </c>
      <c r="EB6" s="12">
        <v>4.1736567082859226</v>
      </c>
      <c r="EC6" s="12">
        <v>3.656833912150264</v>
      </c>
      <c r="ED6" s="12">
        <v>3.3101547274425926</v>
      </c>
      <c r="EE6" s="12">
        <v>2.7389505645154371</v>
      </c>
      <c r="EF6" s="12">
        <v>2.8383504167410476</v>
      </c>
      <c r="EI6" s="12">
        <v>1.4854883588677739</v>
      </c>
      <c r="EJ6" s="12">
        <v>0.45946912688717761</v>
      </c>
      <c r="EK6" s="12">
        <v>1.2401378678945525</v>
      </c>
      <c r="EL6" s="12">
        <v>-0.29452510846685864</v>
      </c>
      <c r="EM6" s="12">
        <v>-0.38095365353394312</v>
      </c>
      <c r="EN6" s="12">
        <v>-0.27267907188123325</v>
      </c>
      <c r="EO6" s="12">
        <v>-1.1461079835625547</v>
      </c>
      <c r="EP6" s="12">
        <v>-0.54783935458944799</v>
      </c>
      <c r="EQ6" s="12">
        <v>0.32678805867914829</v>
      </c>
      <c r="ER6" s="12">
        <v>0.30117006300339244</v>
      </c>
      <c r="ES6" s="12">
        <v>0.3953395019127493</v>
      </c>
      <c r="ET6" s="12">
        <v>0.11257269800064897</v>
      </c>
      <c r="EU6" s="12">
        <v>3.2295248126875543E-2</v>
      </c>
      <c r="EV6" s="12">
        <v>-0.61010655852190065</v>
      </c>
      <c r="EW6" s="12">
        <v>0.23467918947412617</v>
      </c>
      <c r="EX6" s="12">
        <v>0.78975994644694159</v>
      </c>
      <c r="EY6" s="12">
        <v>1.4502672960202592</v>
      </c>
      <c r="EZ6" s="12">
        <v>2.6509881164687688</v>
      </c>
      <c r="FA6" s="12">
        <v>2.5055131568724716</v>
      </c>
      <c r="FB6" s="12">
        <v>2.8137541366579351</v>
      </c>
      <c r="FC6" s="12">
        <v>1.9952002368411548</v>
      </c>
      <c r="FD6" s="12">
        <v>1.1042138369108163</v>
      </c>
      <c r="FE6" s="12">
        <v>1.4487951128243277</v>
      </c>
      <c r="FF6" s="12">
        <v>1.2752212527232387</v>
      </c>
      <c r="FG6" s="12">
        <v>1.4685417365215654</v>
      </c>
      <c r="FH6" s="12">
        <v>2.2979064192680849</v>
      </c>
      <c r="FI6" s="12">
        <v>2.1285629278595901</v>
      </c>
      <c r="FJ6" s="12">
        <v>2.3340089675081379</v>
      </c>
      <c r="FK6" s="12">
        <v>2.0283600558366999</v>
      </c>
      <c r="FL6" s="12">
        <v>1.3672881220751392</v>
      </c>
      <c r="FM6" s="12">
        <v>-1.3279908537437113</v>
      </c>
      <c r="FN6" s="12">
        <v>-2.5780118808999175</v>
      </c>
      <c r="FO6" s="12">
        <v>-2.8950726402172764</v>
      </c>
      <c r="FP6" s="12">
        <v>-1.4100637255205144</v>
      </c>
      <c r="FQ6" s="12">
        <v>0.88958708180730484</v>
      </c>
      <c r="FR6" s="12">
        <v>1.2847137023493902</v>
      </c>
      <c r="FS6" s="12">
        <v>1.9868734033965754</v>
      </c>
      <c r="FT6" s="12">
        <v>1.889832823583127</v>
      </c>
      <c r="FU6" s="12">
        <v>2.1122740247383436</v>
      </c>
      <c r="FV6" s="12">
        <v>2.1386253114591427</v>
      </c>
      <c r="FW6" s="12">
        <v>0.96795860909964504</v>
      </c>
      <c r="FX6" s="12">
        <v>0.91208407756860499</v>
      </c>
      <c r="FY6" s="12">
        <v>-0.59541119850457991</v>
      </c>
      <c r="GB6" s="12">
        <v>2.4368723006139827</v>
      </c>
      <c r="GC6" s="12">
        <v>1.9846248422780255</v>
      </c>
      <c r="GD6" s="12">
        <v>1.5744255857634928</v>
      </c>
      <c r="GE6" s="12">
        <v>2.0432500413145589</v>
      </c>
      <c r="GF6" s="12">
        <v>1.7670445667459505</v>
      </c>
      <c r="GG6" s="12">
        <v>2.3342231421101145</v>
      </c>
      <c r="GH6" s="12">
        <v>2.3838843573369064</v>
      </c>
      <c r="GI6" s="12">
        <v>1.7941330104942614</v>
      </c>
      <c r="GJ6" s="12">
        <v>1.9631681760518136</v>
      </c>
      <c r="GK6" s="12">
        <v>1.9514556321458252</v>
      </c>
      <c r="GL6" s="12">
        <v>1.892270680323779</v>
      </c>
      <c r="GM6" s="12">
        <v>1.5231067534755582</v>
      </c>
      <c r="GN6" s="12">
        <v>1.4300155574075784</v>
      </c>
      <c r="GO6" s="12">
        <v>1.7733710356115526</v>
      </c>
      <c r="GP6" s="12">
        <v>1.9890698607675308</v>
      </c>
      <c r="GQ6" s="12">
        <v>2.6947328701406712</v>
      </c>
      <c r="GR6" s="12">
        <v>2.7835707241928609</v>
      </c>
      <c r="GS6" s="12">
        <v>2.3582520827513394</v>
      </c>
      <c r="GT6" s="12">
        <v>2.7798759052151798</v>
      </c>
      <c r="GU6" s="12">
        <v>2.6198769214901789</v>
      </c>
      <c r="GV6" s="12">
        <v>2.7584751008694939</v>
      </c>
      <c r="GW6" s="12">
        <v>2.4672994054718886</v>
      </c>
      <c r="GX6" s="12">
        <v>2.691350373454636</v>
      </c>
      <c r="GY6" s="12">
        <v>2.4005229351921407</v>
      </c>
      <c r="GZ6" s="12">
        <v>2.2436945080015205</v>
      </c>
      <c r="HA6" s="12">
        <v>2.8202137635351692</v>
      </c>
      <c r="HB6" s="12">
        <v>2.3064169790049234</v>
      </c>
      <c r="HC6" s="12">
        <v>2.1656553433256449</v>
      </c>
      <c r="HD6" s="12">
        <v>1.4284336424000894</v>
      </c>
      <c r="HE6" s="12">
        <v>1.4199051714075703</v>
      </c>
      <c r="HF6" s="12">
        <v>0.97108672435579768</v>
      </c>
      <c r="HG6" s="12">
        <v>1.336374364560639</v>
      </c>
      <c r="HH6" s="12">
        <v>2.4342150057919927</v>
      </c>
      <c r="HI6" s="12">
        <v>2.3886395390853106</v>
      </c>
      <c r="HJ6" s="12">
        <v>3.1904461114972422</v>
      </c>
      <c r="HK6" s="12">
        <v>3.6512581862039371</v>
      </c>
      <c r="HL6" s="12">
        <v>3.8505931014991028</v>
      </c>
      <c r="HM6" s="12">
        <v>3.6975255234469624</v>
      </c>
      <c r="HN6" s="12">
        <v>3.6408653099982353</v>
      </c>
      <c r="HO6" s="12">
        <v>3.0982261076098538</v>
      </c>
      <c r="HP6" s="12">
        <v>2.7938578768504789</v>
      </c>
      <c r="HQ6" s="12">
        <v>2.395526033469479</v>
      </c>
      <c r="HR6" s="12">
        <v>2.2228922205821147</v>
      </c>
    </row>
    <row r="7" spans="1:226">
      <c r="A7" s="5" t="s">
        <v>179</v>
      </c>
      <c r="B7" s="5" t="s">
        <v>181</v>
      </c>
      <c r="C7" s="12">
        <v>2.2106304923166635</v>
      </c>
      <c r="D7" s="12">
        <v>1.7751042475986858</v>
      </c>
      <c r="E7" s="12">
        <v>1.4094819383625028</v>
      </c>
      <c r="F7" s="12">
        <v>0.90565952346165279</v>
      </c>
      <c r="G7" s="12">
        <v>2.2473414912204059E-2</v>
      </c>
      <c r="H7" s="12">
        <v>-5.0641177382771185E-2</v>
      </c>
      <c r="I7" s="12">
        <v>-0.63191652916496299</v>
      </c>
      <c r="J7" s="12">
        <v>-1.5735351456139144</v>
      </c>
      <c r="K7" s="12">
        <v>-1.1533360802645918</v>
      </c>
      <c r="L7" s="12">
        <v>-0.83359700187245633</v>
      </c>
      <c r="M7" s="12">
        <v>-0.30718690169600094</v>
      </c>
      <c r="N7" s="12">
        <v>0.86662014113033359</v>
      </c>
      <c r="O7" s="12">
        <v>0.1946951653911384</v>
      </c>
      <c r="P7" s="12">
        <v>-0.29245835026798866</v>
      </c>
      <c r="Q7" s="12">
        <v>-0.35723290778787242</v>
      </c>
      <c r="R7" s="12">
        <v>-0.18011924486394298</v>
      </c>
      <c r="S7" s="12">
        <v>0.56308006676651479</v>
      </c>
      <c r="T7" s="12">
        <v>0.32270017639131565</v>
      </c>
      <c r="U7" s="12">
        <v>0.50512769229126964</v>
      </c>
      <c r="V7" s="12">
        <v>0.21177881966492196</v>
      </c>
      <c r="W7" s="12">
        <v>0.20354424742681615</v>
      </c>
      <c r="X7" s="12">
        <v>0.47772606051236577</v>
      </c>
      <c r="Y7" s="12">
        <v>0.14169871083710028</v>
      </c>
      <c r="Z7" s="12">
        <v>0.6091418261443835</v>
      </c>
      <c r="AA7" s="12">
        <v>0.6833105959404453</v>
      </c>
      <c r="AB7" s="12">
        <v>0.63099204765861705</v>
      </c>
      <c r="AC7" s="12">
        <v>0.65671593231234282</v>
      </c>
      <c r="AD7" s="12">
        <v>-0.11198076939357567</v>
      </c>
      <c r="AE7" s="12">
        <v>-0.37795732060661497</v>
      </c>
      <c r="AF7" s="12">
        <v>-0.8132822019810958</v>
      </c>
      <c r="AG7" s="12">
        <v>-0.93459218021771673</v>
      </c>
      <c r="AH7" s="12">
        <v>-0.81376985903864441</v>
      </c>
      <c r="AI7" s="12">
        <v>-1.1974315470684695</v>
      </c>
      <c r="AJ7" s="12">
        <v>-0.96700843379019474</v>
      </c>
      <c r="AK7" s="12">
        <v>-0.77531545947235481</v>
      </c>
      <c r="AL7" s="12">
        <v>-1.4862251148445924</v>
      </c>
      <c r="AM7" s="12">
        <v>-1.2405146400126927</v>
      </c>
      <c r="AN7" s="12">
        <v>-0.49880628227701318</v>
      </c>
      <c r="AO7" s="12">
        <v>-0.36786500361776575</v>
      </c>
      <c r="AP7" s="12">
        <v>0.26080470298519143</v>
      </c>
      <c r="AQ7" s="12">
        <v>3.5591242532289791E-2</v>
      </c>
      <c r="AR7" s="12">
        <v>-0.94199277990514685</v>
      </c>
      <c r="AS7" s="12">
        <v>-1.0527908678851614</v>
      </c>
      <c r="AT7" s="12">
        <v>-1.6407361677974275</v>
      </c>
      <c r="AW7" s="12">
        <v>-0.14980466585821672</v>
      </c>
      <c r="AX7" s="12">
        <v>-0.21231567704143245</v>
      </c>
      <c r="AY7" s="12">
        <v>-0.44330284925210572</v>
      </c>
      <c r="AZ7" s="12">
        <v>-9.0771653148151638E-2</v>
      </c>
      <c r="BA7" s="12">
        <v>-2.2034734064751843E-2</v>
      </c>
      <c r="BB7" s="12">
        <v>-0.13754035065510475</v>
      </c>
      <c r="BC7" s="12">
        <v>-0.28457168727296245</v>
      </c>
      <c r="BD7" s="12">
        <v>-0.48538767647580666</v>
      </c>
      <c r="BE7" s="12">
        <v>-0.96178356683377397</v>
      </c>
      <c r="BF7" s="12">
        <v>-0.97617159009142862</v>
      </c>
      <c r="BG7" s="12">
        <v>-0.80521227831390418</v>
      </c>
      <c r="BH7" s="12">
        <v>-0.71424528435381873</v>
      </c>
      <c r="BI7" s="12">
        <v>-0.55844318720214048</v>
      </c>
      <c r="BJ7" s="12">
        <v>-0.11484165191071657</v>
      </c>
      <c r="BK7" s="12">
        <v>-0.13548264270715238</v>
      </c>
      <c r="BL7" s="12">
        <v>-0.26471471733799679</v>
      </c>
      <c r="BM7" s="12">
        <v>0.10766116157031497</v>
      </c>
      <c r="BN7" s="12">
        <v>-0.23087833793832863</v>
      </c>
      <c r="BO7" s="12">
        <v>-0.48398698443708121</v>
      </c>
      <c r="BP7" s="12">
        <v>-0.57988487685547474</v>
      </c>
      <c r="BQ7" s="12">
        <v>-0.78017778288122086</v>
      </c>
      <c r="BR7" s="12">
        <v>-0.77239423673192986</v>
      </c>
      <c r="BS7" s="12">
        <v>-0.47266213390878148</v>
      </c>
      <c r="BT7" s="12">
        <v>-3.4372570214864062E-2</v>
      </c>
      <c r="BU7" s="12">
        <v>0.21685854085783351</v>
      </c>
      <c r="BV7" s="12">
        <v>0.22870911985675052</v>
      </c>
      <c r="BW7" s="12">
        <v>0.41061814139597513</v>
      </c>
      <c r="BX7" s="12">
        <v>-0.23756337978229269</v>
      </c>
      <c r="BY7" s="12">
        <v>-0.26632254746828482</v>
      </c>
      <c r="BZ7" s="12">
        <v>-0.64765976007932968</v>
      </c>
      <c r="CA7" s="12">
        <v>-1.0134181438234378</v>
      </c>
      <c r="CB7" s="12">
        <v>-0.84036027487199072</v>
      </c>
      <c r="CC7" s="12">
        <v>-1.1120244665805501</v>
      </c>
      <c r="CD7" s="12">
        <v>-0.92524300823280881</v>
      </c>
      <c r="CE7" s="12">
        <v>-0.68406038453399487</v>
      </c>
      <c r="CF7" s="12">
        <v>-0.63387153749403213</v>
      </c>
      <c r="CG7" s="12">
        <v>-0.31917967192687713</v>
      </c>
      <c r="CH7" s="12">
        <v>0.51527858660657411</v>
      </c>
      <c r="CI7" s="12">
        <v>0.64216468176896946</v>
      </c>
      <c r="CJ7" s="12">
        <v>0.18634306884487911</v>
      </c>
      <c r="CK7" s="12">
        <v>-0.5450265973259284</v>
      </c>
      <c r="CL7" s="12">
        <v>-1.0858026217401995</v>
      </c>
      <c r="CM7" s="12">
        <v>-1.037685991404891</v>
      </c>
      <c r="CP7" s="12">
        <v>0.93310060026339936</v>
      </c>
      <c r="CQ7" s="12">
        <v>0.66022042138217474</v>
      </c>
      <c r="CR7" s="12">
        <v>0.17930552250156401</v>
      </c>
      <c r="CS7" s="12">
        <v>0.40298330707364038</v>
      </c>
      <c r="CT7" s="12">
        <v>0.31709831729244353</v>
      </c>
      <c r="CU7" s="12">
        <v>0.25170968342550609</v>
      </c>
      <c r="CV7" s="12">
        <v>0.66660016341976525</v>
      </c>
      <c r="CW7" s="12">
        <v>0.11881500002460954</v>
      </c>
      <c r="CX7" s="12">
        <v>-0.16602050339814459</v>
      </c>
      <c r="CY7" s="12">
        <v>-0.24829514308430073</v>
      </c>
      <c r="CZ7" s="12">
        <v>-0.89470179452592735</v>
      </c>
      <c r="DA7" s="12">
        <v>-0.78237380562788772</v>
      </c>
      <c r="DB7" s="12">
        <v>-0.35342814120640542</v>
      </c>
      <c r="DC7" s="12">
        <v>-0.13187344562215608</v>
      </c>
      <c r="DD7" s="12">
        <v>9.1357938757964705E-2</v>
      </c>
      <c r="DE7" s="12">
        <v>0.72064689620744371</v>
      </c>
      <c r="DF7" s="12">
        <v>0.51837414062550535</v>
      </c>
      <c r="DG7" s="12">
        <v>0.59465931084959722</v>
      </c>
      <c r="DH7" s="12">
        <v>0.71577667978967952</v>
      </c>
      <c r="DI7" s="12">
        <v>0.40419974651152951</v>
      </c>
      <c r="DJ7" s="12">
        <v>0.51427952128590637</v>
      </c>
      <c r="DK7" s="12">
        <v>0.47950015290209835</v>
      </c>
      <c r="DL7" s="12">
        <v>0.49025978126213227</v>
      </c>
      <c r="DM7" s="12">
        <v>0.59856218374858672</v>
      </c>
      <c r="DN7" s="12">
        <v>0.74272055317687169</v>
      </c>
      <c r="DO7" s="12">
        <v>0.67871330561443877</v>
      </c>
      <c r="DP7" s="12">
        <v>0.63663095084412702</v>
      </c>
      <c r="DQ7" s="12">
        <v>0.41956295603648669</v>
      </c>
      <c r="DR7" s="12">
        <v>0.10101182401989975</v>
      </c>
      <c r="DS7" s="12">
        <v>-0.14820031236590914</v>
      </c>
      <c r="DT7" s="12">
        <v>-0.19855436826233705</v>
      </c>
      <c r="DU7" s="12">
        <v>0.73510429550017853</v>
      </c>
      <c r="DV7" s="12">
        <v>0.58433142801050075</v>
      </c>
      <c r="DW7" s="12">
        <v>0.69916349201390537</v>
      </c>
      <c r="DX7" s="12">
        <v>0.75722080559404525</v>
      </c>
      <c r="DY7" s="12">
        <v>-9.6676212791807714E-2</v>
      </c>
      <c r="DZ7" s="12">
        <v>0.2547867506845678</v>
      </c>
      <c r="EA7" s="12">
        <v>0.37388783430275979</v>
      </c>
      <c r="EB7" s="12">
        <v>0.12664434921656628</v>
      </c>
      <c r="EC7" s="12">
        <v>5.5609225200547813E-2</v>
      </c>
      <c r="ED7" s="12">
        <v>-0.33160003119618275</v>
      </c>
      <c r="EE7" s="12">
        <v>-0.4499684077205241</v>
      </c>
      <c r="EF7" s="12">
        <v>-0.39176287759589606</v>
      </c>
      <c r="EI7" s="12">
        <v>-0.71871043741410467</v>
      </c>
      <c r="EJ7" s="12">
        <v>-0.99398667755498715</v>
      </c>
      <c r="EK7" s="12">
        <v>-0.9941567708754071</v>
      </c>
      <c r="EL7" s="12">
        <v>-1.244549808840586</v>
      </c>
      <c r="EM7" s="12">
        <v>-1.3330037347087396</v>
      </c>
      <c r="EN7" s="12">
        <v>-1.5314942999177443</v>
      </c>
      <c r="EO7" s="12">
        <v>-1.5022790195597149</v>
      </c>
      <c r="EP7" s="12">
        <v>-1.5054777387056428</v>
      </c>
      <c r="EQ7" s="12">
        <v>-1.9167501258374022</v>
      </c>
      <c r="ER7" s="12">
        <v>-1.5808543536959681</v>
      </c>
      <c r="ES7" s="12">
        <v>-1.3255649923198782</v>
      </c>
      <c r="ET7" s="12">
        <v>-1.4510895339839753</v>
      </c>
      <c r="EU7" s="12">
        <v>-1.1066090983166723</v>
      </c>
      <c r="EV7" s="12">
        <v>-1.3711329120104223</v>
      </c>
      <c r="EW7" s="12">
        <v>-1.6088054693460339</v>
      </c>
      <c r="EX7" s="12">
        <v>-1.4154890408194407</v>
      </c>
      <c r="EY7" s="12">
        <v>-1.4898667064290376</v>
      </c>
      <c r="EZ7" s="12">
        <v>-1.6798100957990232</v>
      </c>
      <c r="FA7" s="12">
        <v>-1.6579511973560754</v>
      </c>
      <c r="FB7" s="12">
        <v>-1.5697450566790045</v>
      </c>
      <c r="FC7" s="12">
        <v>-1.2260492634263411</v>
      </c>
      <c r="FD7" s="12">
        <v>-0.86919418885532007</v>
      </c>
      <c r="FE7" s="12">
        <v>-0.73566871801807898</v>
      </c>
      <c r="FF7" s="12">
        <v>-0.55009980572931616</v>
      </c>
      <c r="FG7" s="12">
        <v>-0.59182166236031752</v>
      </c>
      <c r="FH7" s="12">
        <v>-0.32715919113867203</v>
      </c>
      <c r="FI7" s="12">
        <v>-0.46628319011037911</v>
      </c>
      <c r="FJ7" s="12">
        <v>-0.45801219530275394</v>
      </c>
      <c r="FK7" s="12">
        <v>-0.12120494837430033</v>
      </c>
      <c r="FL7" s="12">
        <v>-0.25091019613675891</v>
      </c>
      <c r="FM7" s="12">
        <v>-0.2836714826347923</v>
      </c>
      <c r="FN7" s="12">
        <v>-0.35786100995140407</v>
      </c>
      <c r="FO7" s="12">
        <v>-1.0751028861329606</v>
      </c>
      <c r="FP7" s="12">
        <v>-1.4810874777599787</v>
      </c>
      <c r="FQ7" s="12">
        <v>-1.543939979764583</v>
      </c>
      <c r="FR7" s="12">
        <v>-1.7666808304357453</v>
      </c>
      <c r="FS7" s="12">
        <v>-1.3186209646367613</v>
      </c>
      <c r="FT7" s="12">
        <v>-1.5545630125759611</v>
      </c>
      <c r="FU7" s="12">
        <v>-1.5566873752355366</v>
      </c>
      <c r="FV7" s="12">
        <v>-0.49131197717729536</v>
      </c>
      <c r="FW7" s="12">
        <v>-6.7789932840052081E-2</v>
      </c>
      <c r="FX7" s="12">
        <v>0.22534349984625851</v>
      </c>
      <c r="FY7" s="12">
        <v>-0.48303616005164024</v>
      </c>
      <c r="GB7" s="12">
        <v>-0.17194091158166941</v>
      </c>
      <c r="GC7" s="12">
        <v>2.3886943740867542E-2</v>
      </c>
      <c r="GD7" s="12">
        <v>0.10590274822242271</v>
      </c>
      <c r="GE7" s="12">
        <v>0.60354268844340764</v>
      </c>
      <c r="GF7" s="12">
        <v>0.47667494227330343</v>
      </c>
      <c r="GG7" s="12">
        <v>0.32012555555936306</v>
      </c>
      <c r="GH7" s="12">
        <v>0.4881957091832097</v>
      </c>
      <c r="GI7" s="12">
        <v>0.30193152546107782</v>
      </c>
      <c r="GJ7" s="12">
        <v>0.25098080140361406</v>
      </c>
      <c r="GK7" s="12">
        <v>0.23276913081405137</v>
      </c>
      <c r="GL7" s="12">
        <v>-0.16004627231383817</v>
      </c>
      <c r="GM7" s="12">
        <v>0.11210874236075932</v>
      </c>
      <c r="GN7" s="12">
        <v>-0.1002202362963565</v>
      </c>
      <c r="GO7" s="12">
        <v>-4.1529507325682939E-2</v>
      </c>
      <c r="GP7" s="12">
        <v>7.2633553433176207E-2</v>
      </c>
      <c r="GQ7" s="12">
        <v>-0.34742434907937625</v>
      </c>
      <c r="GR7" s="12">
        <v>-9.5345349726042583E-2</v>
      </c>
      <c r="GS7" s="12">
        <v>-0.10917198958667174</v>
      </c>
      <c r="GT7" s="12">
        <v>1.2229085635140528E-2</v>
      </c>
      <c r="GU7" s="12">
        <v>-5.7424461853827102E-2</v>
      </c>
      <c r="GV7" s="12">
        <v>-2.8887880105774082E-2</v>
      </c>
      <c r="GW7" s="12">
        <v>-2.296770637258368E-2</v>
      </c>
      <c r="GX7" s="12">
        <v>-0.11693021091562573</v>
      </c>
      <c r="GY7" s="12">
        <v>-0.20726208292812648</v>
      </c>
      <c r="GZ7" s="12">
        <v>-0.17758392472385628</v>
      </c>
      <c r="HA7" s="12">
        <v>-0.24917307755109658</v>
      </c>
      <c r="HB7" s="12">
        <v>-0.24610501425817474</v>
      </c>
      <c r="HC7" s="12">
        <v>-0.29391514878924535</v>
      </c>
      <c r="HD7" s="12">
        <v>-0.47555733090695451</v>
      </c>
      <c r="HE7" s="12">
        <v>-0.49446788144488102</v>
      </c>
      <c r="HF7" s="12">
        <v>-0.58476338947080064</v>
      </c>
      <c r="HG7" s="12">
        <v>-0.5343591140159768</v>
      </c>
      <c r="HH7" s="12">
        <v>-0.39626336453208416</v>
      </c>
      <c r="HI7" s="12">
        <v>-0.39074683049577741</v>
      </c>
      <c r="HJ7" s="12">
        <v>-0.26897246686961429</v>
      </c>
      <c r="HK7" s="12">
        <v>-0.11729486238562506</v>
      </c>
      <c r="HL7" s="12">
        <v>-0.13465072108793286</v>
      </c>
      <c r="HM7" s="12">
        <v>-0.25563823037434386</v>
      </c>
      <c r="HN7" s="12">
        <v>-0.46469373325735819</v>
      </c>
      <c r="HO7" s="12">
        <v>-0.50084635224293894</v>
      </c>
      <c r="HP7" s="12">
        <v>-0.48383840825231628</v>
      </c>
      <c r="HQ7" s="12">
        <v>-0.31219407723614045</v>
      </c>
      <c r="HR7" s="12">
        <v>8.7886554254327606E-2</v>
      </c>
    </row>
    <row r="8" spans="1:226">
      <c r="A8" s="5" t="s">
        <v>64</v>
      </c>
      <c r="B8" s="5" t="s">
        <v>61</v>
      </c>
      <c r="C8" s="12">
        <v>-6.3046256304996033</v>
      </c>
      <c r="D8" s="12">
        <v>-6.2266157324281384</v>
      </c>
      <c r="E8" s="12">
        <v>-6.2099819450457385</v>
      </c>
      <c r="F8" s="12">
        <v>-6.2250251657402567</v>
      </c>
      <c r="G8" s="12">
        <v>-5.0834559314472987</v>
      </c>
      <c r="H8" s="12">
        <v>-4.1280856218036988</v>
      </c>
      <c r="I8" s="12">
        <v>-3.6026095758749834</v>
      </c>
      <c r="J8" s="12">
        <v>-4.2317856845149961</v>
      </c>
      <c r="K8" s="12">
        <v>-4.7601964637691196</v>
      </c>
      <c r="L8" s="12">
        <v>-5.7010655343781806</v>
      </c>
      <c r="M8" s="12">
        <v>-5.6245386394947872</v>
      </c>
      <c r="N8" s="12">
        <v>-5.9028313145444233</v>
      </c>
      <c r="O8" s="12">
        <v>-5.6724932586368766</v>
      </c>
      <c r="P8" s="12">
        <v>-5.9278119749120348</v>
      </c>
      <c r="Q8" s="12">
        <v>-5.495975031005039</v>
      </c>
      <c r="R8" s="12">
        <v>-3.0519375862667468</v>
      </c>
      <c r="S8" s="12">
        <v>-2.1047632949660846</v>
      </c>
      <c r="T8" s="12">
        <v>-2.4291272733384077</v>
      </c>
      <c r="U8" s="12">
        <v>-1.3259496215035091</v>
      </c>
      <c r="V8" s="12">
        <v>-1.4694079795782149</v>
      </c>
      <c r="W8" s="12">
        <v>-2.3311858742281117</v>
      </c>
      <c r="X8" s="12">
        <v>-0.88109292222128366</v>
      </c>
      <c r="Y8" s="12">
        <v>-0.87862363978234181</v>
      </c>
      <c r="Z8" s="12">
        <v>-0.97013367677567097</v>
      </c>
      <c r="AA8" s="12">
        <v>-5.1669910129309238E-3</v>
      </c>
      <c r="AB8" s="12">
        <v>-8.5848163469750577E-2</v>
      </c>
      <c r="AC8" s="12">
        <v>-0.37940315207396569</v>
      </c>
      <c r="AD8" s="12">
        <v>-0.1125073434751272</v>
      </c>
      <c r="AE8" s="12">
        <v>9.6172548833799484E-2</v>
      </c>
      <c r="AF8" s="12">
        <v>1.6229735857171042</v>
      </c>
      <c r="AG8" s="12">
        <v>1.4949825597670128</v>
      </c>
      <c r="AH8" s="12">
        <v>1.7075311376661633</v>
      </c>
      <c r="AI8" s="12">
        <v>1.0050575363811949</v>
      </c>
      <c r="AJ8" s="12">
        <v>1.517438889085559</v>
      </c>
      <c r="AK8" s="12">
        <v>3.388284684050598</v>
      </c>
      <c r="AL8" s="12">
        <v>4.4856259591365104</v>
      </c>
      <c r="AM8" s="12">
        <v>5.6541877302792374</v>
      </c>
      <c r="AN8" s="12">
        <v>6.0203379682249656</v>
      </c>
      <c r="AO8" s="12">
        <v>7.6643238379035097</v>
      </c>
      <c r="AP8" s="12">
        <v>9.0775715753974424</v>
      </c>
      <c r="AQ8" s="12">
        <v>8.1122911675356395</v>
      </c>
      <c r="AR8" s="12">
        <v>6.1344691183335094</v>
      </c>
      <c r="AS8" s="12">
        <v>2.8779124034751682</v>
      </c>
      <c r="AT8" s="12">
        <v>0.97718103808159906</v>
      </c>
      <c r="AU8" s="12"/>
      <c r="AV8" s="12"/>
      <c r="AW8" s="12">
        <v>-0.50710736475640938</v>
      </c>
      <c r="AX8" s="12">
        <v>-1.0294357190196299</v>
      </c>
      <c r="AY8" s="12">
        <v>-2.3317331060113218</v>
      </c>
      <c r="AZ8" s="12">
        <v>-1.6711519280350788</v>
      </c>
      <c r="BA8" s="12">
        <v>-2.7483437645806488</v>
      </c>
      <c r="BB8" s="12">
        <v>-2.4576871953921131</v>
      </c>
      <c r="BC8" s="12">
        <v>-1.1301072152999128</v>
      </c>
      <c r="BD8" s="12">
        <v>-1.4686462372950093</v>
      </c>
      <c r="BE8" s="12">
        <v>-1.8988259167995361</v>
      </c>
      <c r="BF8" s="12">
        <v>-3.1939843272274513</v>
      </c>
      <c r="BG8" s="12">
        <v>-3.0192752728467402</v>
      </c>
      <c r="BH8" s="12">
        <v>-3.7209266675156956</v>
      </c>
      <c r="BI8" s="12">
        <v>-3.9342432856757994</v>
      </c>
      <c r="BJ8" s="12">
        <v>-2.8788271724737275</v>
      </c>
      <c r="BK8" s="12">
        <v>-3.2809645182097431</v>
      </c>
      <c r="BL8" s="12">
        <v>-2.5454205255632587</v>
      </c>
      <c r="BM8" s="12">
        <v>-1.879668033606777</v>
      </c>
      <c r="BN8" s="12">
        <v>-2.6871855416813561</v>
      </c>
      <c r="BO8" s="12">
        <v>-2.4734570620495044</v>
      </c>
      <c r="BP8" s="12">
        <v>-2.2103931788173825</v>
      </c>
      <c r="BQ8" s="12">
        <v>-1.9265553505857447</v>
      </c>
      <c r="BR8" s="12">
        <v>-1.7277509134704754</v>
      </c>
      <c r="BS8" s="12">
        <v>-0.83913124219927515</v>
      </c>
      <c r="BT8" s="12">
        <v>-1.1367601600576509</v>
      </c>
      <c r="BU8" s="12">
        <v>-0.17297217379749957</v>
      </c>
      <c r="BV8" s="12">
        <v>-0.6094457879710794</v>
      </c>
      <c r="BW8" s="12">
        <v>-0.42562036687671295</v>
      </c>
      <c r="BX8" s="12">
        <v>-0.14697018047725427</v>
      </c>
      <c r="BY8" s="12">
        <v>-1.5797519136567244</v>
      </c>
      <c r="BZ8" s="12">
        <v>-0.7184380354562433</v>
      </c>
      <c r="CA8" s="12">
        <v>-3.6461789452459072</v>
      </c>
      <c r="CB8" s="12">
        <v>-2.9274302545452531</v>
      </c>
      <c r="CC8" s="12">
        <v>-2.3859000607579941</v>
      </c>
      <c r="CD8" s="12">
        <v>-2.776349933629271</v>
      </c>
      <c r="CE8" s="12">
        <v>0.34603835858262627</v>
      </c>
      <c r="CF8" s="12">
        <v>0.6924802169486064</v>
      </c>
      <c r="CG8" s="12">
        <v>1.9174184134793086</v>
      </c>
      <c r="CH8" s="12">
        <v>4.1568195142093094</v>
      </c>
      <c r="CI8" s="12">
        <v>6.3260772055204955</v>
      </c>
      <c r="CJ8" s="12">
        <v>6.1138187373040438</v>
      </c>
      <c r="CK8" s="12">
        <v>4.7654853793397702</v>
      </c>
      <c r="CL8" s="12">
        <v>2.8341254378331842</v>
      </c>
      <c r="CM8" s="12">
        <v>-0.2485632269653803</v>
      </c>
      <c r="CN8" s="12"/>
      <c r="CO8" s="12"/>
      <c r="CP8" s="12">
        <v>1.205534586519345</v>
      </c>
      <c r="CQ8" s="12">
        <v>1.5837886348614993</v>
      </c>
      <c r="CR8" s="12">
        <v>0.99239495484544826</v>
      </c>
      <c r="CS8" s="12">
        <v>1.2566035404244802</v>
      </c>
      <c r="CT8" s="12">
        <v>1.4193888284685863</v>
      </c>
      <c r="CU8" s="12">
        <v>1.8009671851490279</v>
      </c>
      <c r="CV8" s="12">
        <v>1.9345266458130301</v>
      </c>
      <c r="CW8" s="12">
        <v>1.5907625521107625</v>
      </c>
      <c r="CX8" s="12">
        <v>0.92869622853466727</v>
      </c>
      <c r="CY8" s="12">
        <v>6.3661733761164435E-2</v>
      </c>
      <c r="CZ8" s="12">
        <v>-0.65478189272305409</v>
      </c>
      <c r="DA8" s="12">
        <v>-0.46959184514127883</v>
      </c>
      <c r="DB8" s="12">
        <v>-0.2060868619683705</v>
      </c>
      <c r="DC8" s="12">
        <v>-0.72030412110385911</v>
      </c>
      <c r="DD8" s="12">
        <v>0.2174483551338223</v>
      </c>
      <c r="DE8" s="12">
        <v>-0.75836994965550053</v>
      </c>
      <c r="DF8" s="12">
        <v>-1.2015762862083275</v>
      </c>
      <c r="DG8" s="12">
        <v>-0.30157738289060448</v>
      </c>
      <c r="DH8" s="12">
        <v>-0.54394447820611069</v>
      </c>
      <c r="DI8" s="12">
        <v>0.48191561241368264</v>
      </c>
      <c r="DJ8" s="12">
        <v>0.91925918425914344</v>
      </c>
      <c r="DK8" s="12">
        <v>0.26301643769973998</v>
      </c>
      <c r="DL8" s="12">
        <v>0.38295625690761348</v>
      </c>
      <c r="DM8" s="12">
        <v>7.7804864357713915E-2</v>
      </c>
      <c r="DN8" s="12">
        <v>0.24285978353051682</v>
      </c>
      <c r="DO8" s="12">
        <v>0.17659702171088532</v>
      </c>
      <c r="DP8" s="12">
        <v>-0.45043055017666656</v>
      </c>
      <c r="DQ8" s="12">
        <v>-0.99480263923782064</v>
      </c>
      <c r="DR8" s="12">
        <v>-2.0548526836735372</v>
      </c>
      <c r="DS8" s="12">
        <v>-2.9211161364466771</v>
      </c>
      <c r="DT8" s="12">
        <v>-3.023696135362151</v>
      </c>
      <c r="DU8" s="12">
        <v>-3.4066226112294604</v>
      </c>
      <c r="DV8" s="12">
        <v>-2.9958095278522467</v>
      </c>
      <c r="DW8" s="12">
        <v>-2.1025143834469011</v>
      </c>
      <c r="DX8" s="12">
        <v>-1.4769872185993518</v>
      </c>
      <c r="DY8" s="12">
        <v>0.44715785819665022</v>
      </c>
      <c r="DZ8" s="12">
        <v>2.0588508360985354</v>
      </c>
      <c r="EA8" s="12">
        <v>2.9314954746037571</v>
      </c>
      <c r="EB8" s="12">
        <v>2.8644810432605441</v>
      </c>
      <c r="EC8" s="12">
        <v>1.8172813539424768</v>
      </c>
      <c r="ED8" s="12">
        <v>0.27027319006274308</v>
      </c>
      <c r="EE8" s="12">
        <v>-0.71886016199262959</v>
      </c>
      <c r="EF8" s="12">
        <v>-1.4473915456159505</v>
      </c>
      <c r="EG8" s="12"/>
      <c r="EH8" s="12"/>
      <c r="EI8" s="12">
        <v>-1.3163720558666026</v>
      </c>
      <c r="EJ8" s="12">
        <v>-0.53573236328296359</v>
      </c>
      <c r="EK8" s="12">
        <v>1.0178528152516357</v>
      </c>
      <c r="EL8" s="12">
        <v>0.7216804845568966</v>
      </c>
      <c r="EM8" s="12">
        <v>1.7877162155842248</v>
      </c>
      <c r="EN8" s="12">
        <v>1.3970151475084815</v>
      </c>
      <c r="EO8" s="12">
        <v>-0.94235545315143388</v>
      </c>
      <c r="EP8" s="12">
        <v>0.4044293394626382</v>
      </c>
      <c r="EQ8" s="12">
        <v>-0.94507781162270577</v>
      </c>
      <c r="ER8" s="12">
        <v>0.31642729480305359</v>
      </c>
      <c r="ES8" s="12">
        <v>0.89033697564014735</v>
      </c>
      <c r="ET8" s="12">
        <v>0.56710680677932257</v>
      </c>
      <c r="EU8" s="12">
        <v>1.14114017131387</v>
      </c>
      <c r="EV8" s="12">
        <v>-1.1992005329780149</v>
      </c>
      <c r="EW8" s="12">
        <v>-0.40121376422457106</v>
      </c>
      <c r="EX8" s="12">
        <v>2.0775190364387219</v>
      </c>
      <c r="EY8" s="12">
        <v>2.6457050528358805</v>
      </c>
      <c r="EZ8" s="12">
        <v>4.1690360329186644</v>
      </c>
      <c r="FA8" s="12">
        <v>5.0190345849743325</v>
      </c>
      <c r="FB8" s="12">
        <v>3.1220104452827337</v>
      </c>
      <c r="FC8" s="12">
        <v>3.8138186090477526</v>
      </c>
      <c r="FD8" s="12">
        <v>3.842439341073268</v>
      </c>
      <c r="FE8" s="12">
        <v>3.8963278555487921</v>
      </c>
      <c r="FF8" s="12">
        <v>2.4198160548141523</v>
      </c>
      <c r="FG8" s="12">
        <v>0.88537660282750708</v>
      </c>
      <c r="FH8" s="12">
        <v>1.0031222436865201</v>
      </c>
      <c r="FI8" s="12">
        <v>0.17937267809948598</v>
      </c>
      <c r="FJ8" s="12">
        <v>1.4890426539079822</v>
      </c>
      <c r="FK8" s="12">
        <v>1.4760163198711655</v>
      </c>
      <c r="FL8" s="12">
        <v>1.0416868752842676</v>
      </c>
      <c r="FM8" s="12">
        <v>-0.92268447779733387</v>
      </c>
      <c r="FN8" s="12">
        <v>-1.7578423891931108</v>
      </c>
      <c r="FO8" s="12">
        <v>-1.8281644603040978</v>
      </c>
      <c r="FP8" s="12">
        <v>-0.91269129510626779</v>
      </c>
      <c r="FQ8" s="12">
        <v>2.6188323332328665</v>
      </c>
      <c r="FR8" s="12">
        <v>2.9437698367575731</v>
      </c>
      <c r="FS8" s="12">
        <v>5.6794616453590772</v>
      </c>
      <c r="FT8" s="12">
        <v>5.6416070790644541</v>
      </c>
      <c r="FU8" s="12">
        <v>5.1265834592638182</v>
      </c>
      <c r="FV8" s="12">
        <v>6.7961023373572207</v>
      </c>
      <c r="FW8" s="12">
        <v>4.6869995057723477</v>
      </c>
      <c r="FX8" s="12">
        <v>5.5111125698314369</v>
      </c>
      <c r="FY8" s="12">
        <v>2.6955720704743626</v>
      </c>
      <c r="FZ8" s="12"/>
      <c r="GA8" s="12"/>
      <c r="GB8" s="12">
        <v>1.8026109705636582</v>
      </c>
      <c r="GC8" s="12">
        <v>-0.21110893522334287</v>
      </c>
      <c r="GD8" s="12">
        <v>-1.2155053540116783</v>
      </c>
      <c r="GE8" s="12">
        <v>-1.0919648083984796</v>
      </c>
      <c r="GF8" s="12">
        <v>-2.2964982030938037</v>
      </c>
      <c r="GG8" s="12">
        <v>-1.3711736223669826</v>
      </c>
      <c r="GH8" s="12">
        <v>-1.2662386846791649</v>
      </c>
      <c r="GI8" s="12">
        <v>-2.0132308266180283</v>
      </c>
      <c r="GJ8" s="12">
        <v>-2.579140808186879</v>
      </c>
      <c r="GK8" s="12">
        <v>-1.9848470337304926</v>
      </c>
      <c r="GL8" s="12">
        <v>-2.2306687557006155</v>
      </c>
      <c r="GM8" s="12">
        <v>-1.3618373605971146</v>
      </c>
      <c r="GN8" s="12">
        <v>-0.33137836645358743</v>
      </c>
      <c r="GO8" s="12">
        <v>-0.62660697817868682</v>
      </c>
      <c r="GP8" s="12">
        <v>-1.2323492899162232</v>
      </c>
      <c r="GQ8" s="12">
        <v>-1.5809927416432175</v>
      </c>
      <c r="GR8" s="12">
        <v>-0.30330791179679878</v>
      </c>
      <c r="GS8" s="12">
        <v>0.52129482207136557</v>
      </c>
      <c r="GT8" s="12">
        <v>1.7938574575564958</v>
      </c>
      <c r="GU8" s="12">
        <v>1.6829825910948573</v>
      </c>
      <c r="GV8" s="12">
        <v>1.4719591802614298</v>
      </c>
      <c r="GW8" s="12">
        <v>1.5832749678323081</v>
      </c>
      <c r="GX8" s="12">
        <v>2.1914386226704217</v>
      </c>
      <c r="GY8" s="12">
        <v>2.4950064930149134</v>
      </c>
      <c r="GZ8" s="12">
        <v>1.8616532124727099</v>
      </c>
      <c r="HA8" s="12">
        <v>2.5118848233488378</v>
      </c>
      <c r="HB8" s="12">
        <v>2.3011116116654051</v>
      </c>
      <c r="HC8" s="12">
        <v>2.29255600875097</v>
      </c>
      <c r="HD8" s="12">
        <v>2.8225591572972597</v>
      </c>
      <c r="HE8" s="12">
        <v>2.4673821098347823</v>
      </c>
      <c r="HF8" s="12">
        <v>2.6342337078713038</v>
      </c>
      <c r="HG8" s="12">
        <v>3.5383533042846769</v>
      </c>
      <c r="HH8" s="12">
        <v>4.4898424821561997</v>
      </c>
      <c r="HI8" s="12">
        <v>5.3263547198686174</v>
      </c>
      <c r="HJ8" s="12">
        <v>5.4307002959711168</v>
      </c>
      <c r="HK8" s="12">
        <v>6.0828071907714785</v>
      </c>
      <c r="HL8" s="12">
        <v>6.8490807900311905</v>
      </c>
      <c r="HM8" s="12">
        <v>6.2961296648785829</v>
      </c>
      <c r="HN8" s="12">
        <v>6.3539942563634435</v>
      </c>
      <c r="HO8" s="12">
        <v>5.409548654349182</v>
      </c>
      <c r="HP8" s="12">
        <v>4.7355773567846144</v>
      </c>
      <c r="HQ8" s="12">
        <v>3.4058106569031374</v>
      </c>
      <c r="HR8" s="12">
        <v>3.0903193745476307</v>
      </c>
    </row>
    <row r="9" spans="1:226">
      <c r="AI9" s="12"/>
      <c r="AJ9" s="12"/>
      <c r="AK9" s="12"/>
      <c r="AL9" s="12"/>
    </row>
    <row r="10" spans="1:226">
      <c r="C10" s="13">
        <v>10000</v>
      </c>
      <c r="D10" s="13">
        <v>10000</v>
      </c>
      <c r="E10" s="13">
        <v>10000</v>
      </c>
      <c r="F10" s="13">
        <v>10000</v>
      </c>
      <c r="G10" s="13">
        <v>10000</v>
      </c>
      <c r="H10" s="13">
        <v>10000</v>
      </c>
      <c r="I10" s="13">
        <v>10000</v>
      </c>
      <c r="J10" s="13">
        <v>10000</v>
      </c>
      <c r="K10" s="13">
        <v>10000</v>
      </c>
      <c r="L10" s="13">
        <v>10000</v>
      </c>
      <c r="M10" s="13">
        <v>10000</v>
      </c>
      <c r="N10" s="13">
        <v>10000</v>
      </c>
      <c r="O10" s="13">
        <v>10000</v>
      </c>
      <c r="P10" s="13">
        <v>10000</v>
      </c>
      <c r="Q10" s="13">
        <v>10000</v>
      </c>
      <c r="R10" s="13">
        <v>10000</v>
      </c>
      <c r="S10" s="13">
        <v>10000</v>
      </c>
      <c r="T10" s="13">
        <v>10000</v>
      </c>
      <c r="U10" s="13">
        <v>10000</v>
      </c>
      <c r="V10" s="13">
        <v>10000</v>
      </c>
      <c r="W10" s="13">
        <v>10000</v>
      </c>
      <c r="X10" s="13">
        <v>10000</v>
      </c>
      <c r="Y10" s="13">
        <v>10000</v>
      </c>
      <c r="Z10" s="13">
        <v>10000</v>
      </c>
      <c r="AA10" s="13">
        <v>10000</v>
      </c>
      <c r="AB10" s="13">
        <v>10000</v>
      </c>
      <c r="AC10" s="13">
        <v>10000</v>
      </c>
      <c r="AD10" s="13">
        <v>10000</v>
      </c>
      <c r="AE10" s="13">
        <v>10000</v>
      </c>
      <c r="AF10" s="13">
        <v>10000</v>
      </c>
      <c r="AG10" s="13">
        <v>10000</v>
      </c>
      <c r="AH10" s="13">
        <v>10000</v>
      </c>
      <c r="AI10" s="13">
        <v>10000</v>
      </c>
      <c r="AJ10" s="13">
        <v>10000</v>
      </c>
      <c r="AK10" s="13">
        <v>10000</v>
      </c>
      <c r="AL10" s="13">
        <v>10000</v>
      </c>
      <c r="AM10" s="13">
        <v>10000</v>
      </c>
      <c r="AN10" s="13">
        <v>10000</v>
      </c>
      <c r="AO10" s="13">
        <v>10000</v>
      </c>
      <c r="AP10" s="13">
        <v>10000</v>
      </c>
      <c r="AQ10" s="13">
        <v>10000</v>
      </c>
      <c r="AR10" s="13">
        <v>10000</v>
      </c>
      <c r="AS10" s="13">
        <v>10000</v>
      </c>
      <c r="AT10" s="13">
        <v>10000</v>
      </c>
      <c r="AU10" s="13">
        <v>10000</v>
      </c>
      <c r="AV10" s="13">
        <v>-10000</v>
      </c>
      <c r="AW10" s="13">
        <v>-10000</v>
      </c>
      <c r="AX10" s="13">
        <v>-10000</v>
      </c>
      <c r="AY10" s="13">
        <v>-10000</v>
      </c>
      <c r="AZ10" s="13">
        <v>-10000</v>
      </c>
      <c r="BA10" s="13">
        <v>-10000</v>
      </c>
      <c r="BB10" s="13">
        <v>-10000</v>
      </c>
      <c r="BC10" s="13">
        <v>-10000</v>
      </c>
      <c r="BD10" s="13">
        <v>-10000</v>
      </c>
      <c r="BE10" s="13">
        <v>-10000</v>
      </c>
      <c r="BF10" s="13">
        <v>-10000</v>
      </c>
      <c r="BG10" s="13">
        <v>-10000</v>
      </c>
      <c r="BH10" s="13">
        <v>-10000</v>
      </c>
      <c r="BI10" s="13">
        <v>-10000</v>
      </c>
      <c r="BJ10" s="13">
        <v>-10000</v>
      </c>
      <c r="BK10" s="13">
        <v>-10000</v>
      </c>
      <c r="BL10" s="13">
        <v>-10000</v>
      </c>
      <c r="BM10" s="13">
        <v>-10000</v>
      </c>
      <c r="BN10" s="13">
        <v>-10000</v>
      </c>
      <c r="BO10" s="13">
        <v>-10000</v>
      </c>
      <c r="BP10" s="13">
        <v>-10000</v>
      </c>
      <c r="BQ10" s="13">
        <v>-10000</v>
      </c>
      <c r="BR10" s="13">
        <v>-10000</v>
      </c>
      <c r="BS10" s="13">
        <v>-10000</v>
      </c>
      <c r="BT10" s="13">
        <v>-10000</v>
      </c>
      <c r="BU10" s="13">
        <v>-10000</v>
      </c>
      <c r="BV10" s="13">
        <v>-10000</v>
      </c>
      <c r="BW10" s="13">
        <v>-10000</v>
      </c>
      <c r="BX10" s="13">
        <v>-10000</v>
      </c>
      <c r="BY10" s="13">
        <v>-10000</v>
      </c>
      <c r="BZ10" s="13">
        <v>-10000</v>
      </c>
      <c r="CA10" s="13">
        <v>-10000</v>
      </c>
      <c r="CB10" s="13">
        <v>-10000</v>
      </c>
      <c r="CC10" s="13">
        <v>-10000</v>
      </c>
      <c r="CD10" s="13">
        <v>-10000</v>
      </c>
      <c r="CE10" s="13">
        <v>-10000</v>
      </c>
      <c r="CF10" s="13">
        <v>-10000</v>
      </c>
      <c r="CG10" s="13">
        <v>-10000</v>
      </c>
      <c r="CH10" s="13">
        <v>-10000</v>
      </c>
      <c r="CI10" s="13">
        <v>-10000</v>
      </c>
      <c r="CJ10" s="13">
        <v>-10000</v>
      </c>
      <c r="CK10" s="13">
        <v>-10000</v>
      </c>
      <c r="CL10" s="13">
        <v>-10000</v>
      </c>
      <c r="CM10" s="13">
        <v>-10000</v>
      </c>
      <c r="CN10" s="13">
        <v>-10000</v>
      </c>
      <c r="CO10" s="13">
        <v>10000</v>
      </c>
      <c r="CP10" s="13">
        <v>10000</v>
      </c>
      <c r="CQ10" s="13">
        <v>10000</v>
      </c>
      <c r="CR10" s="13">
        <v>10000</v>
      </c>
      <c r="CS10" s="13">
        <v>10000</v>
      </c>
      <c r="CT10" s="13">
        <v>10000</v>
      </c>
      <c r="CU10" s="13">
        <v>10000</v>
      </c>
      <c r="CV10" s="13">
        <v>10000</v>
      </c>
      <c r="CW10" s="13">
        <v>10000</v>
      </c>
      <c r="CX10" s="13">
        <v>10000</v>
      </c>
      <c r="CY10" s="13">
        <v>10000</v>
      </c>
      <c r="CZ10" s="13">
        <v>10000</v>
      </c>
      <c r="DA10" s="13">
        <v>10000</v>
      </c>
      <c r="DB10" s="13">
        <v>10000</v>
      </c>
      <c r="DC10" s="13">
        <v>10000</v>
      </c>
      <c r="DD10" s="13">
        <v>10000</v>
      </c>
      <c r="DE10" s="13">
        <v>10000</v>
      </c>
      <c r="DF10" s="13">
        <v>10000</v>
      </c>
      <c r="DG10" s="13">
        <v>10000</v>
      </c>
      <c r="DH10" s="13">
        <v>10000</v>
      </c>
      <c r="DI10" s="13">
        <v>10000</v>
      </c>
      <c r="DJ10" s="13">
        <v>10000</v>
      </c>
      <c r="DK10" s="13">
        <v>10000</v>
      </c>
      <c r="DL10" s="13">
        <v>10000</v>
      </c>
      <c r="DM10" s="13">
        <v>10000</v>
      </c>
      <c r="DN10" s="13">
        <v>10000</v>
      </c>
      <c r="DO10" s="13">
        <v>10000</v>
      </c>
      <c r="DP10" s="13">
        <v>10000</v>
      </c>
      <c r="DQ10" s="13">
        <v>10000</v>
      </c>
      <c r="DR10" s="13">
        <v>10000</v>
      </c>
      <c r="DS10" s="13">
        <v>10000</v>
      </c>
      <c r="DT10" s="13">
        <v>10000</v>
      </c>
      <c r="DU10" s="13">
        <v>10000</v>
      </c>
      <c r="DV10" s="13">
        <v>10000</v>
      </c>
      <c r="DW10" s="13">
        <v>10000</v>
      </c>
      <c r="DX10" s="13">
        <v>10000</v>
      </c>
      <c r="DY10" s="13">
        <v>10000</v>
      </c>
      <c r="DZ10" s="13">
        <v>10000</v>
      </c>
      <c r="EA10" s="13">
        <v>10000</v>
      </c>
      <c r="EB10" s="13">
        <v>10000</v>
      </c>
      <c r="EC10" s="13">
        <v>10000</v>
      </c>
      <c r="ED10" s="13">
        <v>10000</v>
      </c>
      <c r="EE10" s="13">
        <v>10000</v>
      </c>
      <c r="EF10" s="13">
        <v>10000</v>
      </c>
      <c r="EG10" s="13">
        <v>10000</v>
      </c>
      <c r="EH10" s="13">
        <v>-10000</v>
      </c>
      <c r="EI10" s="13">
        <v>-10000</v>
      </c>
      <c r="EJ10" s="13">
        <v>-10000</v>
      </c>
      <c r="EK10" s="13">
        <v>-10000</v>
      </c>
      <c r="EL10" s="13">
        <v>-10000</v>
      </c>
      <c r="EM10" s="13">
        <v>-10000</v>
      </c>
      <c r="EN10" s="13">
        <v>-10000</v>
      </c>
      <c r="EO10" s="13">
        <v>-10000</v>
      </c>
      <c r="EP10" s="13">
        <v>-10000</v>
      </c>
      <c r="EQ10" s="13">
        <v>-10000</v>
      </c>
      <c r="ER10" s="13">
        <v>-10000</v>
      </c>
      <c r="ES10" s="13">
        <v>-10000</v>
      </c>
      <c r="ET10" s="13">
        <v>-10000</v>
      </c>
      <c r="EU10" s="13">
        <v>-10000</v>
      </c>
      <c r="EV10" s="13">
        <v>-10000</v>
      </c>
      <c r="EW10" s="13">
        <v>-10000</v>
      </c>
      <c r="EX10" s="13">
        <v>-10000</v>
      </c>
      <c r="EY10" s="13">
        <v>-10000</v>
      </c>
      <c r="EZ10" s="13">
        <v>-10000</v>
      </c>
      <c r="FA10" s="13">
        <v>-10000</v>
      </c>
      <c r="FB10" s="13">
        <v>-10000</v>
      </c>
      <c r="FC10" s="13">
        <v>-10000</v>
      </c>
      <c r="FD10" s="13">
        <v>-10000</v>
      </c>
      <c r="FE10" s="13">
        <v>-10000</v>
      </c>
      <c r="FF10" s="13">
        <v>-10000</v>
      </c>
      <c r="FG10" s="13">
        <v>-10000</v>
      </c>
      <c r="FH10" s="13">
        <v>-10000</v>
      </c>
      <c r="FI10" s="13">
        <v>-10000</v>
      </c>
      <c r="FJ10" s="13">
        <v>-10000</v>
      </c>
      <c r="FK10" s="13">
        <v>-10000</v>
      </c>
      <c r="FL10" s="13">
        <v>-10000</v>
      </c>
      <c r="FM10" s="13">
        <v>-10000</v>
      </c>
      <c r="FN10" s="13">
        <v>-10000</v>
      </c>
      <c r="FO10" s="13">
        <v>-10000</v>
      </c>
      <c r="FP10" s="13">
        <v>-10000</v>
      </c>
      <c r="FQ10" s="13">
        <v>-10000</v>
      </c>
      <c r="FR10" s="13">
        <v>-10000</v>
      </c>
      <c r="FS10" s="13">
        <v>-10000</v>
      </c>
      <c r="FT10" s="13">
        <v>-10000</v>
      </c>
      <c r="FU10" s="13">
        <v>-10000</v>
      </c>
      <c r="FV10" s="13">
        <v>-10000</v>
      </c>
      <c r="FW10" s="13">
        <v>-10000</v>
      </c>
      <c r="FX10" s="13">
        <v>-10000</v>
      </c>
      <c r="FY10" s="13">
        <v>-10000</v>
      </c>
      <c r="FZ10" s="13">
        <v>-10000</v>
      </c>
      <c r="GA10" s="13">
        <v>10000</v>
      </c>
      <c r="GB10" s="13">
        <v>10000</v>
      </c>
      <c r="GC10" s="13">
        <v>10000</v>
      </c>
      <c r="GD10" s="13">
        <v>10000</v>
      </c>
      <c r="GE10" s="13">
        <v>10000</v>
      </c>
      <c r="GF10" s="13">
        <v>10000</v>
      </c>
      <c r="GG10" s="13">
        <v>10000</v>
      </c>
      <c r="GH10" s="13">
        <v>10000</v>
      </c>
      <c r="GI10" s="13">
        <v>10000</v>
      </c>
      <c r="GJ10" s="13">
        <v>10000</v>
      </c>
      <c r="GK10" s="13">
        <v>10000</v>
      </c>
      <c r="GL10" s="13">
        <v>10000</v>
      </c>
      <c r="GM10" s="13">
        <v>10000</v>
      </c>
      <c r="GN10" s="13">
        <v>10000</v>
      </c>
      <c r="GO10" s="13">
        <v>10000</v>
      </c>
      <c r="GP10" s="13">
        <v>10000</v>
      </c>
      <c r="GQ10" s="13">
        <v>10000</v>
      </c>
      <c r="GR10" s="13">
        <v>10000</v>
      </c>
      <c r="GS10" s="13">
        <v>10000</v>
      </c>
      <c r="GT10" s="13">
        <v>10000</v>
      </c>
      <c r="GU10" s="13">
        <v>10000</v>
      </c>
      <c r="GV10" s="13">
        <v>10000</v>
      </c>
      <c r="GW10" s="13">
        <v>10000</v>
      </c>
      <c r="GX10" s="13">
        <v>10000</v>
      </c>
      <c r="GY10" s="13">
        <v>10000</v>
      </c>
      <c r="GZ10" s="13">
        <v>10000</v>
      </c>
      <c r="HA10" s="13">
        <v>10000</v>
      </c>
      <c r="HB10" s="13">
        <v>10000</v>
      </c>
      <c r="HC10" s="13">
        <v>10000</v>
      </c>
      <c r="HD10" s="13">
        <v>10000</v>
      </c>
      <c r="HE10" s="13">
        <v>10000</v>
      </c>
      <c r="HF10" s="13">
        <v>10000</v>
      </c>
      <c r="HG10" s="13">
        <v>10000</v>
      </c>
      <c r="HH10" s="13">
        <v>10000</v>
      </c>
      <c r="HI10" s="13">
        <v>10000</v>
      </c>
      <c r="HJ10" s="13">
        <v>10000</v>
      </c>
      <c r="HK10" s="13">
        <v>10000</v>
      </c>
      <c r="HL10" s="13">
        <v>10000</v>
      </c>
      <c r="HM10" s="13">
        <v>10000</v>
      </c>
      <c r="HN10" s="13">
        <v>10000</v>
      </c>
      <c r="HO10" s="13">
        <v>10000</v>
      </c>
      <c r="HP10" s="13">
        <v>10000</v>
      </c>
      <c r="HQ10" s="13">
        <v>10000</v>
      </c>
      <c r="HR10" s="13">
        <v>10000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8497D-2026-4958-ADE5-75140983B944}">
  <sheetPr codeName="Munka14">
    <tabColor theme="9"/>
  </sheetPr>
  <dimension ref="A1:GJ63"/>
  <sheetViews>
    <sheetView showGridLines="0" zoomScale="115" zoomScaleNormal="115" workbookViewId="0">
      <pane xSplit="2" ySplit="4" topLeftCell="C5" activePane="bottomRight" state="frozen"/>
      <selection activeCell="Q5" sqref="Q5"/>
      <selection pane="topRight" activeCell="Q5" sqref="Q5"/>
      <selection pane="bottomLeft" activeCell="Q5" sqref="Q5"/>
      <selection pane="bottomRight" activeCell="A5" sqref="A5:XFD9"/>
    </sheetView>
  </sheetViews>
  <sheetFormatPr defaultColWidth="9.109375" defaultRowHeight="12"/>
  <cols>
    <col min="1" max="1" width="29.44140625" style="5" customWidth="1"/>
    <col min="2" max="2" width="39.109375" style="5" bestFit="1" customWidth="1"/>
    <col min="3" max="3" width="13.33203125" style="5" customWidth="1"/>
    <col min="4" max="12" width="10.109375" style="5" bestFit="1" customWidth="1"/>
    <col min="13" max="20" width="10.109375" style="5" customWidth="1"/>
    <col min="21" max="21" width="10" style="5" bestFit="1" customWidth="1"/>
    <col min="22" max="30" width="9.109375" style="5"/>
    <col min="31" max="31" width="13.33203125" style="5" bestFit="1" customWidth="1"/>
    <col min="32" max="37" width="13.33203125" style="5" customWidth="1"/>
    <col min="38" max="38" width="10.33203125" style="5" customWidth="1"/>
    <col min="39" max="47" width="9.109375" style="5"/>
    <col min="48" max="48" width="10.5546875" style="5" bestFit="1" customWidth="1"/>
    <col min="49" max="16384" width="9.109375" style="5"/>
  </cols>
  <sheetData>
    <row r="1" spans="1:192">
      <c r="C1" s="5" t="s">
        <v>15</v>
      </c>
      <c r="U1" s="5" t="s">
        <v>98</v>
      </c>
      <c r="AM1" s="5" t="s">
        <v>19</v>
      </c>
      <c r="BE1" s="5" t="s">
        <v>23</v>
      </c>
      <c r="BW1" s="5" t="s">
        <v>21</v>
      </c>
    </row>
    <row r="2" spans="1:192">
      <c r="C2" s="5">
        <v>2008</v>
      </c>
      <c r="D2" s="5">
        <v>2009</v>
      </c>
      <c r="E2" s="5">
        <v>2010</v>
      </c>
      <c r="F2" s="5">
        <v>2011</v>
      </c>
      <c r="G2" s="5">
        <v>2012</v>
      </c>
      <c r="H2" s="5">
        <v>2013</v>
      </c>
      <c r="I2" s="5">
        <v>2014</v>
      </c>
      <c r="J2" s="5">
        <v>2015</v>
      </c>
      <c r="K2" s="5">
        <v>2016</v>
      </c>
      <c r="L2" s="5">
        <v>2017</v>
      </c>
      <c r="M2" s="5">
        <v>2018</v>
      </c>
      <c r="N2" s="5">
        <v>2019</v>
      </c>
      <c r="O2" s="5">
        <v>2020</v>
      </c>
      <c r="P2" s="5">
        <v>2021</v>
      </c>
      <c r="Q2" s="5">
        <v>2022</v>
      </c>
      <c r="R2" s="5">
        <v>2023</v>
      </c>
      <c r="U2" s="5">
        <v>2008</v>
      </c>
      <c r="V2" s="5">
        <v>2009</v>
      </c>
      <c r="W2" s="5">
        <v>2010</v>
      </c>
      <c r="X2" s="5">
        <v>2011</v>
      </c>
      <c r="Y2" s="5">
        <v>2012</v>
      </c>
      <c r="Z2" s="5">
        <v>2013</v>
      </c>
      <c r="AA2" s="5">
        <v>2014</v>
      </c>
      <c r="AB2" s="5">
        <v>2015</v>
      </c>
      <c r="AC2" s="5">
        <v>2016</v>
      </c>
      <c r="AD2" s="5">
        <v>2017</v>
      </c>
      <c r="AE2" s="5">
        <v>2018</v>
      </c>
      <c r="AF2" s="5">
        <v>2019</v>
      </c>
      <c r="AG2" s="5">
        <v>2020</v>
      </c>
      <c r="AH2" s="5">
        <v>2021</v>
      </c>
      <c r="AI2" s="5">
        <v>2022</v>
      </c>
      <c r="AJ2" s="5" t="s">
        <v>194</v>
      </c>
      <c r="AM2" s="5">
        <v>2008</v>
      </c>
      <c r="AN2" s="5">
        <v>2009</v>
      </c>
      <c r="AO2" s="5">
        <v>2010</v>
      </c>
      <c r="AP2" s="5">
        <v>2011</v>
      </c>
      <c r="AQ2" s="5">
        <v>2012</v>
      </c>
      <c r="AR2" s="5">
        <v>2013</v>
      </c>
      <c r="AS2" s="5">
        <v>2014</v>
      </c>
      <c r="AT2" s="5">
        <v>2015</v>
      </c>
      <c r="AU2" s="5">
        <v>2016</v>
      </c>
      <c r="AV2" s="5">
        <v>2017</v>
      </c>
      <c r="AW2" s="5">
        <v>2018</v>
      </c>
      <c r="AX2" s="5">
        <v>2019</v>
      </c>
      <c r="AY2" s="5">
        <v>2020</v>
      </c>
      <c r="AZ2" s="5">
        <v>2021</v>
      </c>
      <c r="BA2" s="5">
        <v>2022</v>
      </c>
      <c r="BB2" s="18" t="str">
        <f t="shared" ref="BB2" si="0">+AJ2</f>
        <v>2023Q3</v>
      </c>
      <c r="BE2" s="5">
        <v>2008</v>
      </c>
      <c r="BF2" s="5">
        <v>2009</v>
      </c>
      <c r="BG2" s="5">
        <v>2010</v>
      </c>
      <c r="BH2" s="5">
        <v>2011</v>
      </c>
      <c r="BI2" s="5">
        <v>2012</v>
      </c>
      <c r="BJ2" s="5">
        <v>2013</v>
      </c>
      <c r="BK2" s="5">
        <v>2014</v>
      </c>
      <c r="BL2" s="5">
        <v>2015</v>
      </c>
      <c r="BM2" s="5">
        <v>2016</v>
      </c>
      <c r="BN2" s="5">
        <v>2017</v>
      </c>
      <c r="BO2" s="5">
        <v>2018</v>
      </c>
      <c r="BP2" s="5">
        <v>2019</v>
      </c>
      <c r="BQ2" s="5">
        <v>2020</v>
      </c>
      <c r="BR2" s="5">
        <v>2021</v>
      </c>
      <c r="BS2" s="18">
        <f t="shared" ref="BS2:BT2" si="1">+BA2</f>
        <v>2022</v>
      </c>
      <c r="BT2" s="18" t="str">
        <f t="shared" si="1"/>
        <v>2023Q3</v>
      </c>
      <c r="BW2" s="5">
        <v>2008</v>
      </c>
      <c r="BX2" s="5">
        <v>2009</v>
      </c>
      <c r="BY2" s="5">
        <v>2010</v>
      </c>
      <c r="BZ2" s="5">
        <v>2011</v>
      </c>
      <c r="CA2" s="5">
        <v>2012</v>
      </c>
      <c r="CB2" s="5">
        <v>2013</v>
      </c>
      <c r="CC2" s="5">
        <v>2014</v>
      </c>
      <c r="CD2" s="5">
        <v>2015</v>
      </c>
      <c r="CE2" s="5">
        <v>2016</v>
      </c>
      <c r="CF2" s="5">
        <v>2017</v>
      </c>
      <c r="CG2" s="5">
        <v>2018</v>
      </c>
      <c r="CH2" s="5">
        <v>2019</v>
      </c>
      <c r="CI2" s="5">
        <v>2020</v>
      </c>
      <c r="CJ2" s="5">
        <v>2021</v>
      </c>
      <c r="CK2" s="5">
        <v>2022</v>
      </c>
      <c r="CL2" s="5" t="str">
        <f>+BT2</f>
        <v>2023Q3</v>
      </c>
    </row>
    <row r="3" spans="1:192">
      <c r="B3" s="18"/>
      <c r="C3" s="18" t="s">
        <v>42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 t="s">
        <v>43</v>
      </c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 t="s">
        <v>44</v>
      </c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 t="s">
        <v>45</v>
      </c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 t="s">
        <v>59</v>
      </c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</row>
    <row r="4" spans="1:192">
      <c r="B4" s="18"/>
      <c r="C4" s="18">
        <v>2008</v>
      </c>
      <c r="D4" s="18">
        <v>2009</v>
      </c>
      <c r="E4" s="18">
        <v>2010</v>
      </c>
      <c r="F4" s="18">
        <v>2011</v>
      </c>
      <c r="G4" s="18">
        <v>2012</v>
      </c>
      <c r="H4" s="18">
        <v>2013</v>
      </c>
      <c r="I4" s="18">
        <v>2014</v>
      </c>
      <c r="J4" s="18">
        <v>2015</v>
      </c>
      <c r="K4" s="18">
        <v>2016</v>
      </c>
      <c r="L4" s="18">
        <v>2017</v>
      </c>
      <c r="M4" s="18">
        <v>2018</v>
      </c>
      <c r="N4" s="18">
        <v>2019</v>
      </c>
      <c r="O4" s="18">
        <v>2020</v>
      </c>
      <c r="P4" s="18">
        <v>2021</v>
      </c>
      <c r="Q4" s="18">
        <v>2022</v>
      </c>
      <c r="R4" s="18">
        <v>2023</v>
      </c>
      <c r="S4" s="18"/>
      <c r="T4" s="18"/>
      <c r="U4" s="18">
        <v>2008</v>
      </c>
      <c r="V4" s="18">
        <v>2009</v>
      </c>
      <c r="W4" s="18">
        <v>2010</v>
      </c>
      <c r="X4" s="18">
        <v>2011</v>
      </c>
      <c r="Y4" s="18">
        <v>2012</v>
      </c>
      <c r="Z4" s="18">
        <v>2013</v>
      </c>
      <c r="AA4" s="18">
        <v>2014</v>
      </c>
      <c r="AB4" s="18">
        <v>2015</v>
      </c>
      <c r="AC4" s="18">
        <v>2016</v>
      </c>
      <c r="AD4" s="18">
        <v>2017</v>
      </c>
      <c r="AE4" s="18">
        <v>2018</v>
      </c>
      <c r="AF4" s="18">
        <v>2019</v>
      </c>
      <c r="AG4" s="18">
        <v>2020</v>
      </c>
      <c r="AH4" s="18">
        <v>2021</v>
      </c>
      <c r="AI4" s="18">
        <v>2022</v>
      </c>
      <c r="AJ4" s="18" t="s">
        <v>197</v>
      </c>
      <c r="AK4" s="18"/>
      <c r="AL4" s="18"/>
      <c r="AM4" s="18">
        <v>2008</v>
      </c>
      <c r="AN4" s="18">
        <v>2009</v>
      </c>
      <c r="AO4" s="18">
        <v>2010</v>
      </c>
      <c r="AP4" s="18">
        <v>2011</v>
      </c>
      <c r="AQ4" s="18">
        <v>2012</v>
      </c>
      <c r="AR4" s="18">
        <v>2013</v>
      </c>
      <c r="AS4" s="18">
        <v>2014</v>
      </c>
      <c r="AT4" s="18">
        <v>2015</v>
      </c>
      <c r="AU4" s="18">
        <v>2016</v>
      </c>
      <c r="AV4" s="18">
        <v>2017</v>
      </c>
      <c r="AW4" s="18">
        <v>2018</v>
      </c>
      <c r="AX4" s="18">
        <v>2019</v>
      </c>
      <c r="AY4" s="18">
        <v>2020</v>
      </c>
      <c r="AZ4" s="18">
        <v>2021</v>
      </c>
      <c r="BA4" s="18">
        <v>2022</v>
      </c>
      <c r="BB4" s="18" t="str">
        <f>+AJ4</f>
        <v>2023 III.</v>
      </c>
      <c r="BC4" s="18"/>
      <c r="BD4" s="18"/>
      <c r="BE4" s="18">
        <v>2008</v>
      </c>
      <c r="BF4" s="18">
        <v>2009</v>
      </c>
      <c r="BG4" s="18">
        <v>2010</v>
      </c>
      <c r="BH4" s="18">
        <v>2011</v>
      </c>
      <c r="BI4" s="18">
        <v>2012</v>
      </c>
      <c r="BJ4" s="18">
        <v>2013</v>
      </c>
      <c r="BK4" s="18">
        <v>2014</v>
      </c>
      <c r="BL4" s="18">
        <v>2015</v>
      </c>
      <c r="BM4" s="18">
        <v>2016</v>
      </c>
      <c r="BN4" s="18">
        <v>2017</v>
      </c>
      <c r="BO4" s="18">
        <v>2018</v>
      </c>
      <c r="BP4" s="18">
        <v>2019</v>
      </c>
      <c r="BQ4" s="18">
        <v>2020</v>
      </c>
      <c r="BR4" s="18">
        <v>2021</v>
      </c>
      <c r="BS4" s="18">
        <f>+BA4</f>
        <v>2022</v>
      </c>
      <c r="BT4" s="18" t="str">
        <f>+BB4</f>
        <v>2023 III.</v>
      </c>
      <c r="BU4" s="18"/>
      <c r="BV4" s="18"/>
      <c r="BW4" s="18">
        <v>2008</v>
      </c>
      <c r="BX4" s="18">
        <v>2009</v>
      </c>
      <c r="BY4" s="18">
        <v>2010</v>
      </c>
      <c r="BZ4" s="18">
        <v>2011</v>
      </c>
      <c r="CA4" s="18">
        <v>2012</v>
      </c>
      <c r="CB4" s="18">
        <v>2013</v>
      </c>
      <c r="CC4" s="18">
        <v>2014</v>
      </c>
      <c r="CD4" s="18">
        <v>2015</v>
      </c>
      <c r="CE4" s="18">
        <v>2016</v>
      </c>
      <c r="CF4" s="18">
        <v>2017</v>
      </c>
      <c r="CG4" s="18">
        <v>2018</v>
      </c>
      <c r="CH4" s="18">
        <v>2019</v>
      </c>
      <c r="CI4" s="18">
        <v>2020</v>
      </c>
      <c r="CJ4" s="18">
        <v>2021</v>
      </c>
      <c r="CK4" s="18">
        <v>2022</v>
      </c>
      <c r="CL4" s="5" t="str">
        <f t="shared" ref="CL4" si="2">+BT4</f>
        <v>2023 III.</v>
      </c>
    </row>
    <row r="5" spans="1:192" s="43" customFormat="1">
      <c r="A5" s="43" t="s">
        <v>85</v>
      </c>
      <c r="B5" s="43" t="s">
        <v>61</v>
      </c>
      <c r="C5" s="38">
        <v>-7.9254044830353187</v>
      </c>
      <c r="D5" s="38">
        <v>0.11417649476967602</v>
      </c>
      <c r="E5" s="38">
        <v>1.0882544922127442</v>
      </c>
      <c r="F5" s="38">
        <v>0.55781276235333943</v>
      </c>
      <c r="G5" s="38">
        <v>4.5033419170453515</v>
      </c>
      <c r="H5" s="38">
        <v>6.2250251657402567</v>
      </c>
      <c r="I5" s="38">
        <v>4.2317856845149961</v>
      </c>
      <c r="J5" s="38">
        <v>5.9028313145444233</v>
      </c>
      <c r="K5" s="38">
        <v>3.0519375862667468</v>
      </c>
      <c r="L5" s="38">
        <v>1.4694079795782149</v>
      </c>
      <c r="M5" s="38">
        <v>0.97013367677567097</v>
      </c>
      <c r="N5" s="38">
        <v>0.1125073434751272</v>
      </c>
      <c r="O5" s="38">
        <v>-1.7075311376661633</v>
      </c>
      <c r="P5" s="44">
        <v>-4.4856259591365104</v>
      </c>
      <c r="Q5" s="44">
        <v>-9.0775715753974424</v>
      </c>
      <c r="R5" s="44">
        <v>-0.97718103808159906</v>
      </c>
      <c r="S5" s="38"/>
      <c r="T5" s="38"/>
      <c r="U5" s="38">
        <v>-1.1316473413717516</v>
      </c>
      <c r="V5" s="38">
        <v>-1.9040317766021533</v>
      </c>
      <c r="W5" s="38">
        <v>-3.1347065658470648</v>
      </c>
      <c r="X5" s="38">
        <v>-1.8538453062356284</v>
      </c>
      <c r="Y5" s="38">
        <v>0.29064152735351978</v>
      </c>
      <c r="Z5" s="38">
        <v>1.6711519280350788</v>
      </c>
      <c r="AA5" s="38">
        <v>1.4686462372950093</v>
      </c>
      <c r="AB5" s="38">
        <v>3.7209266675156956</v>
      </c>
      <c r="AC5" s="38">
        <v>2.5454205255632587</v>
      </c>
      <c r="AD5" s="38">
        <v>2.2103931788173825</v>
      </c>
      <c r="AE5" s="38">
        <v>1.1367601600576509</v>
      </c>
      <c r="AF5" s="38">
        <v>0.14697018047725427</v>
      </c>
      <c r="AG5" s="38">
        <v>2.9274302545452531</v>
      </c>
      <c r="AH5" s="38">
        <v>-0.6924802169486064</v>
      </c>
      <c r="AI5" s="38">
        <v>-6.1138187373040438</v>
      </c>
      <c r="AJ5" s="44">
        <v>0.2485632269653803</v>
      </c>
      <c r="AK5" s="38"/>
      <c r="AL5" s="38"/>
      <c r="AM5" s="38">
        <v>-7.7710271548506764</v>
      </c>
      <c r="AN5" s="38">
        <v>-4.4441381098864019</v>
      </c>
      <c r="AO5" s="38">
        <v>-6.1283068923022421</v>
      </c>
      <c r="AP5" s="38">
        <v>-5.0981876120294762</v>
      </c>
      <c r="AQ5" s="38">
        <v>-1.9443524019462193</v>
      </c>
      <c r="AR5" s="38">
        <v>-1.2566035404244802</v>
      </c>
      <c r="AS5" s="38">
        <v>-1.5907625521107625</v>
      </c>
      <c r="AT5" s="38">
        <v>0.46959184514127883</v>
      </c>
      <c r="AU5" s="38">
        <v>0.75836994965550053</v>
      </c>
      <c r="AV5" s="38">
        <v>-0.48191561241368264</v>
      </c>
      <c r="AW5" s="38">
        <v>-7.7804864357713915E-2</v>
      </c>
      <c r="AX5" s="38">
        <v>0.99480263923782064</v>
      </c>
      <c r="AY5" s="38">
        <v>3.4066226112294604</v>
      </c>
      <c r="AZ5" s="38">
        <v>-0.44715785819665022</v>
      </c>
      <c r="BA5" s="38">
        <v>-1.8172813539424768</v>
      </c>
      <c r="BB5" s="44">
        <v>1.4473915456159505</v>
      </c>
      <c r="BC5" s="38"/>
      <c r="BD5" s="38"/>
      <c r="BE5" s="38">
        <v>-9.1092395851898385</v>
      </c>
      <c r="BF5" s="38">
        <v>-3.8080617078239385</v>
      </c>
      <c r="BG5" s="38">
        <v>-3.5052664796531956</v>
      </c>
      <c r="BH5" s="38">
        <v>-4.7393708235182688</v>
      </c>
      <c r="BI5" s="38">
        <v>0.4334059297317554</v>
      </c>
      <c r="BJ5" s="38">
        <v>-0.7216804845568966</v>
      </c>
      <c r="BK5" s="38">
        <v>-0.4044293394626382</v>
      </c>
      <c r="BL5" s="38">
        <v>-0.56710680677932257</v>
      </c>
      <c r="BM5" s="38">
        <v>-2.0775190364387219</v>
      </c>
      <c r="BN5" s="38">
        <v>-3.1220104452827337</v>
      </c>
      <c r="BO5" s="38">
        <v>-2.4198160548141523</v>
      </c>
      <c r="BP5" s="38">
        <v>-1.4890426539079822</v>
      </c>
      <c r="BQ5" s="38">
        <v>1.7578423891931108</v>
      </c>
      <c r="BR5" s="38">
        <v>-2.9437698367575731</v>
      </c>
      <c r="BS5" s="38">
        <v>-6.7961023373572207</v>
      </c>
      <c r="BT5" s="44">
        <v>-2.6955720704743626</v>
      </c>
      <c r="BU5" s="38"/>
      <c r="BV5" s="38"/>
      <c r="BW5" s="38">
        <v>-12.058731155778895</v>
      </c>
      <c r="BX5" s="38">
        <v>-4.4770421813082297</v>
      </c>
      <c r="BY5" s="38">
        <v>-4.4838842468444549</v>
      </c>
      <c r="BZ5" s="38">
        <v>-3.4035822768522581</v>
      </c>
      <c r="CA5" s="38">
        <v>-2.3999913669375288</v>
      </c>
      <c r="CB5" s="38">
        <v>1.0919648083984796</v>
      </c>
      <c r="CC5" s="38">
        <v>2.0132308266180283</v>
      </c>
      <c r="CD5" s="38">
        <v>1.3618373605971146</v>
      </c>
      <c r="CE5" s="38">
        <v>1.5809927416432175</v>
      </c>
      <c r="CF5" s="38">
        <v>-1.6829825910948573</v>
      </c>
      <c r="CG5" s="38">
        <v>-2.4950064930149134</v>
      </c>
      <c r="CH5" s="38">
        <v>-2.29255600875097</v>
      </c>
      <c r="CI5" s="38">
        <v>-3.5383533042846769</v>
      </c>
      <c r="CJ5" s="38">
        <v>-6.0828071907714785</v>
      </c>
      <c r="CK5" s="38">
        <v>-5.409548654349182</v>
      </c>
      <c r="CL5" s="38">
        <v>-3.0903193745476307</v>
      </c>
    </row>
    <row r="6" spans="1:192" s="43" customFormat="1">
      <c r="A6" s="43" t="s">
        <v>65</v>
      </c>
      <c r="B6" s="43" t="s">
        <v>66</v>
      </c>
      <c r="C6" s="38">
        <v>1.3188137193970011</v>
      </c>
      <c r="D6" s="38">
        <v>3.2613940104919998</v>
      </c>
      <c r="E6" s="38">
        <v>4.7023853985140223</v>
      </c>
      <c r="F6" s="38">
        <v>5.1688404663958849</v>
      </c>
      <c r="G6" s="38">
        <v>5.3477788738343532</v>
      </c>
      <c r="H6" s="38">
        <v>4.9410147363741901</v>
      </c>
      <c r="I6" s="38">
        <v>5.4451759011290672</v>
      </c>
      <c r="J6" s="38">
        <v>7.9979950358088763</v>
      </c>
      <c r="K6" s="38">
        <v>4.7751289776308052</v>
      </c>
      <c r="L6" s="38">
        <v>4.8956483677289206</v>
      </c>
      <c r="M6" s="38">
        <v>6.2056122715919235</v>
      </c>
      <c r="N6" s="38">
        <v>5.0646107504675433</v>
      </c>
      <c r="O6" s="38">
        <v>6.5198483251183283</v>
      </c>
      <c r="P6" s="44">
        <v>6.4432158255540006</v>
      </c>
      <c r="Q6" s="44">
        <v>3.9514846646676309</v>
      </c>
      <c r="R6" s="44">
        <v>6.646770004529226</v>
      </c>
      <c r="S6" s="38"/>
      <c r="T6" s="38"/>
      <c r="U6" s="38">
        <v>0.62191122126415455</v>
      </c>
      <c r="V6" s="38">
        <v>1.8260029537316151</v>
      </c>
      <c r="W6" s="38">
        <v>3.3928227064742904</v>
      </c>
      <c r="X6" s="38">
        <v>1.4567527003638066</v>
      </c>
      <c r="Y6" s="38">
        <v>3.2972340808508473</v>
      </c>
      <c r="Z6" s="38">
        <v>0.73129090368834104</v>
      </c>
      <c r="AA6" s="38">
        <v>4.647512084175724</v>
      </c>
      <c r="AB6" s="38">
        <v>3.8613276579773586</v>
      </c>
      <c r="AC6" s="38">
        <v>3.0915556863815237</v>
      </c>
      <c r="AD6" s="38">
        <v>1.9305607814754138</v>
      </c>
      <c r="AE6" s="38">
        <v>2.841263918328679</v>
      </c>
      <c r="AF6" s="38">
        <v>3.4295962806168632</v>
      </c>
      <c r="AG6" s="38">
        <v>6.3745428157104822</v>
      </c>
      <c r="AH6" s="38">
        <v>4.395423785387341</v>
      </c>
      <c r="AI6" s="38">
        <v>4.8104082931103029</v>
      </c>
      <c r="AJ6" s="44">
        <v>4.8782266539390733</v>
      </c>
      <c r="AK6" s="38"/>
      <c r="AL6" s="38"/>
      <c r="AM6" s="38">
        <v>-2.736278914881928</v>
      </c>
      <c r="AN6" s="38">
        <v>2.8657214211553801</v>
      </c>
      <c r="AO6" s="38">
        <v>4.0059864680500823</v>
      </c>
      <c r="AP6" s="38">
        <v>2.3622319908179543</v>
      </c>
      <c r="AQ6" s="38">
        <v>4.3065686958463889</v>
      </c>
      <c r="AR6" s="38">
        <v>2.8701585030850372</v>
      </c>
      <c r="AS6" s="38">
        <v>3.6631334419999906</v>
      </c>
      <c r="AT6" s="38">
        <v>2.6557787488992028</v>
      </c>
      <c r="AU6" s="38">
        <v>4.4573808325242403</v>
      </c>
      <c r="AV6" s="38">
        <v>-0.80679082143682113</v>
      </c>
      <c r="AW6" s="38">
        <v>2.8460199863014757</v>
      </c>
      <c r="AX6" s="38">
        <v>1.4652007929414474</v>
      </c>
      <c r="AY6" s="38">
        <v>8.8503235441624923</v>
      </c>
      <c r="AZ6" s="38">
        <v>1.3735671020062656</v>
      </c>
      <c r="BA6" s="38">
        <v>3.6177632640159656</v>
      </c>
      <c r="BB6" s="44">
        <v>4.7062140275236271</v>
      </c>
      <c r="BC6" s="38"/>
      <c r="BD6" s="38"/>
      <c r="BE6" s="38">
        <v>0.87840024726420252</v>
      </c>
      <c r="BF6" s="38">
        <v>4.8529072198403629</v>
      </c>
      <c r="BG6" s="38">
        <v>1.0345364145474956</v>
      </c>
      <c r="BH6" s="38">
        <v>-0.86562960135625533</v>
      </c>
      <c r="BI6" s="38">
        <v>1.6821635537113779</v>
      </c>
      <c r="BJ6" s="38">
        <v>0.81001116886464175</v>
      </c>
      <c r="BK6" s="38">
        <v>2.7186347890432132</v>
      </c>
      <c r="BL6" s="38">
        <v>2.218755460150263</v>
      </c>
      <c r="BM6" s="38">
        <v>2.2086944965372632</v>
      </c>
      <c r="BN6" s="38">
        <v>0.47903738995485995</v>
      </c>
      <c r="BO6" s="38">
        <v>0.4366083409550639</v>
      </c>
      <c r="BP6" s="38">
        <v>3.012290611650136</v>
      </c>
      <c r="BQ6" s="38">
        <v>1.3772940185629698</v>
      </c>
      <c r="BR6" s="38">
        <v>4.7860572655148124</v>
      </c>
      <c r="BS6" s="38">
        <v>-4.2800779240678111</v>
      </c>
      <c r="BT6" s="44">
        <v>0.10792038098247879</v>
      </c>
      <c r="BU6" s="38"/>
      <c r="BV6" s="38"/>
      <c r="BW6" s="45">
        <v>-2.5858661152879052</v>
      </c>
      <c r="BX6" s="45">
        <v>6.734653821927675</v>
      </c>
      <c r="BY6" s="45">
        <v>1.6383870563573089</v>
      </c>
      <c r="BZ6" s="45">
        <v>1.9890726090946695</v>
      </c>
      <c r="CA6" s="45">
        <v>4.2334339392922899</v>
      </c>
      <c r="CB6" s="45">
        <v>2.6657319021176105</v>
      </c>
      <c r="CC6" s="45">
        <v>4.4319099911433568</v>
      </c>
      <c r="CD6" s="45">
        <v>-1.0222813032072704</v>
      </c>
      <c r="CE6" s="45">
        <v>3.2686935160568225</v>
      </c>
      <c r="CF6" s="45">
        <v>4.0120247727164289</v>
      </c>
      <c r="CG6" s="45">
        <v>2.4592022959922479</v>
      </c>
      <c r="CH6" s="45">
        <v>2.954761296129075</v>
      </c>
      <c r="CI6" s="45">
        <v>5.2230894734202584</v>
      </c>
      <c r="CJ6" s="45">
        <v>3.705758808123659</v>
      </c>
      <c r="CK6" s="45">
        <v>4.074503900917013</v>
      </c>
      <c r="CL6" s="45">
        <v>5.6010486627395766</v>
      </c>
    </row>
    <row r="7" spans="1:192" s="43" customFormat="1">
      <c r="A7" s="43" t="s">
        <v>58</v>
      </c>
      <c r="B7" s="43" t="s">
        <v>67</v>
      </c>
      <c r="C7" s="38">
        <v>-3.5393210349349702</v>
      </c>
      <c r="D7" s="38">
        <v>-4.765260262369396</v>
      </c>
      <c r="E7" s="38">
        <v>-4.504303478252738</v>
      </c>
      <c r="F7" s="38">
        <v>-5.1877020337760129</v>
      </c>
      <c r="G7" s="38">
        <v>-2.5341416496134328</v>
      </c>
      <c r="H7" s="38">
        <v>-2.4983870039384346</v>
      </c>
      <c r="I7" s="38">
        <v>-2.9263757789392852</v>
      </c>
      <c r="J7" s="38">
        <v>-1.8699499985885972</v>
      </c>
      <c r="K7" s="38">
        <v>-1.8145581258434567</v>
      </c>
      <c r="L7" s="38">
        <v>-2.4444912542679766</v>
      </c>
      <c r="M7" s="38">
        <v>-2.1325124675274987</v>
      </c>
      <c r="N7" s="38">
        <v>-2.1109473770365499</v>
      </c>
      <c r="O7" s="38">
        <v>-7.8764023548705948</v>
      </c>
      <c r="P7" s="44">
        <v>-7.2516264673043365</v>
      </c>
      <c r="Q7" s="44">
        <v>-6.3758454572737504</v>
      </c>
      <c r="R7" s="44">
        <v>-6.8033173665124904</v>
      </c>
      <c r="S7" s="38"/>
      <c r="T7" s="38"/>
      <c r="U7" s="45">
        <v>-2.9434113474124755</v>
      </c>
      <c r="V7" s="45">
        <v>-6.1369337838111226</v>
      </c>
      <c r="W7" s="45">
        <v>-7.2650749961806929</v>
      </c>
      <c r="X7" s="45">
        <v>-1.6694635064715433</v>
      </c>
      <c r="Y7" s="45">
        <v>-6.0412647667643622</v>
      </c>
      <c r="Z7" s="45">
        <v>-0.78845016101386245</v>
      </c>
      <c r="AA7" s="45">
        <v>-3.6174059993105931</v>
      </c>
      <c r="AB7" s="45">
        <v>-0.97832004216736446</v>
      </c>
      <c r="AC7" s="45">
        <v>1.0820173892450353</v>
      </c>
      <c r="AD7" s="45">
        <v>3.4548792611954857</v>
      </c>
      <c r="AE7" s="45">
        <v>1.8734333303577815</v>
      </c>
      <c r="AF7" s="45">
        <v>0.52059070036802224</v>
      </c>
      <c r="AG7" s="45">
        <v>-5.544136226686688</v>
      </c>
      <c r="AH7" s="45">
        <v>-5.2959402113406133</v>
      </c>
      <c r="AI7" s="45">
        <v>-2.4175664847728111</v>
      </c>
      <c r="AJ7" s="44">
        <v>-2.6490342075758333</v>
      </c>
      <c r="AK7" s="45"/>
      <c r="AL7" s="45"/>
      <c r="AM7" s="38">
        <v>-3.5925989912495675</v>
      </c>
      <c r="AN7" s="38">
        <v>-7.2025973297124066</v>
      </c>
      <c r="AO7" s="38">
        <v>-7.4801151140888988</v>
      </c>
      <c r="AP7" s="38">
        <v>-4.9194897559332897</v>
      </c>
      <c r="AQ7" s="38">
        <v>-3.7805256362980564</v>
      </c>
      <c r="AR7" s="38">
        <v>-4.2264647027285003</v>
      </c>
      <c r="AS7" s="38">
        <v>-3.6490321409109265</v>
      </c>
      <c r="AT7" s="38">
        <v>-2.5725858404357567</v>
      </c>
      <c r="AU7" s="38">
        <v>-2.4110555718906204</v>
      </c>
      <c r="AV7" s="38">
        <v>-1.5363320647530705</v>
      </c>
      <c r="AW7" s="38">
        <v>-0.21221660973056058</v>
      </c>
      <c r="AX7" s="38">
        <v>-0.74265505342863791</v>
      </c>
      <c r="AY7" s="38">
        <v>-6.869540614686855</v>
      </c>
      <c r="AZ7" s="38">
        <v>-1.7929830254002386</v>
      </c>
      <c r="BA7" s="38">
        <v>-3.4826562705175577</v>
      </c>
      <c r="BB7" s="44">
        <v>-5.1361801820264601</v>
      </c>
      <c r="BC7" s="38"/>
      <c r="BD7" s="38"/>
      <c r="BE7" s="38">
        <v>-2.5003426125445762</v>
      </c>
      <c r="BF7" s="38">
        <v>-7.0586748544361866</v>
      </c>
      <c r="BG7" s="38">
        <v>-6.8158120907262543</v>
      </c>
      <c r="BH7" s="38">
        <v>-4.8243457280608038</v>
      </c>
      <c r="BI7" s="38">
        <v>-8.8907958267028029</v>
      </c>
      <c r="BJ7" s="38">
        <v>-3.0078074659564407</v>
      </c>
      <c r="BK7" s="38">
        <v>-2.4108598707345346</v>
      </c>
      <c r="BL7" s="38">
        <v>-2.0874622469610369</v>
      </c>
      <c r="BM7" s="38">
        <v>-3.633781741754158</v>
      </c>
      <c r="BN7" s="38">
        <v>-0.4380546546702605</v>
      </c>
      <c r="BO7" s="38">
        <v>-0.10514650412908638</v>
      </c>
      <c r="BP7" s="38">
        <v>-1.0881098975111672</v>
      </c>
      <c r="BQ7" s="38">
        <v>-5.2325400961644455</v>
      </c>
      <c r="BR7" s="38">
        <v>-5.9120769072711994</v>
      </c>
      <c r="BS7" s="38">
        <v>-1.8095639389594804</v>
      </c>
      <c r="BT7" s="44">
        <v>-3.5550688118503961</v>
      </c>
      <c r="BU7" s="38"/>
      <c r="BV7" s="38"/>
      <c r="BW7" s="45">
        <v>-5.6076620505614123</v>
      </c>
      <c r="BX7" s="45">
        <v>-9.1588082300359552</v>
      </c>
      <c r="BY7" s="45">
        <v>-7.2994910762056886</v>
      </c>
      <c r="BZ7" s="45">
        <v>-5.6399376502141578</v>
      </c>
      <c r="CA7" s="45">
        <v>-3.9118017695081044</v>
      </c>
      <c r="CB7" s="45">
        <v>-2.3675002125544387</v>
      </c>
      <c r="CC7" s="45">
        <v>-1.2313186711326638</v>
      </c>
      <c r="CD7" s="45">
        <v>-0.52163825483801962</v>
      </c>
      <c r="CE7" s="45">
        <v>-2.6105134790306397</v>
      </c>
      <c r="CF7" s="45">
        <v>-2.5718404588339139</v>
      </c>
      <c r="CG7" s="45">
        <v>-2.9347320382716964</v>
      </c>
      <c r="CH7" s="45">
        <v>-4.3308736479767811</v>
      </c>
      <c r="CI7" s="45">
        <v>-9.1350938642016786</v>
      </c>
      <c r="CJ7" s="45">
        <v>-7.1865135837512018</v>
      </c>
      <c r="CK7" s="45">
        <v>-6.1951835313199437</v>
      </c>
      <c r="CL7" s="38">
        <v>-6.2512899950051395</v>
      </c>
    </row>
    <row r="8" spans="1:192" s="43" customFormat="1">
      <c r="A8" s="43" t="s">
        <v>68</v>
      </c>
      <c r="B8" s="43" t="s">
        <v>69</v>
      </c>
      <c r="C8" s="38">
        <f>C5-C6-C7</f>
        <v>-5.7048971674973501</v>
      </c>
      <c r="D8" s="38">
        <f t="shared" ref="D8:M8" si="3">D5-D6-D7</f>
        <v>1.6180427466470721</v>
      </c>
      <c r="E8" s="38">
        <f t="shared" si="3"/>
        <v>0.89017257195146016</v>
      </c>
      <c r="F8" s="38">
        <f t="shared" si="3"/>
        <v>0.57667432973346777</v>
      </c>
      <c r="G8" s="38">
        <f t="shared" si="3"/>
        <v>1.689704692824431</v>
      </c>
      <c r="H8" s="38">
        <f t="shared" si="3"/>
        <v>3.7823974333045012</v>
      </c>
      <c r="I8" s="38">
        <f t="shared" si="3"/>
        <v>1.7129855623252142</v>
      </c>
      <c r="J8" s="38">
        <f t="shared" si="3"/>
        <v>-0.22521372267585571</v>
      </c>
      <c r="K8" s="38">
        <f t="shared" si="3"/>
        <v>9.1366734479398248E-2</v>
      </c>
      <c r="L8" s="38">
        <f t="shared" si="3"/>
        <v>-0.98174913388272911</v>
      </c>
      <c r="M8" s="38">
        <f t="shared" si="3"/>
        <v>-3.1029661272887541</v>
      </c>
      <c r="N8" s="38">
        <f t="shared" ref="N8:Q8" si="4">N5-N6-N7</f>
        <v>-2.841156029955866</v>
      </c>
      <c r="O8" s="38">
        <f t="shared" ref="O8" si="5">O5-O6-O7</f>
        <v>-0.35097710791389591</v>
      </c>
      <c r="P8" s="38">
        <f t="shared" si="4"/>
        <v>-3.6772153173861755</v>
      </c>
      <c r="Q8" s="38">
        <f t="shared" si="4"/>
        <v>-6.6532107827913238</v>
      </c>
      <c r="R8" s="38">
        <f>R5-R6-R7</f>
        <v>-0.8206336760983346</v>
      </c>
      <c r="S8" s="38"/>
      <c r="T8" s="38"/>
      <c r="U8" s="38">
        <f>U5-U6-U7</f>
        <v>1.1898527847765692</v>
      </c>
      <c r="V8" s="38">
        <f t="shared" ref="V8:CG8" si="6">V5-V6-V7</f>
        <v>2.4068990534773542</v>
      </c>
      <c r="W8" s="38">
        <f t="shared" si="6"/>
        <v>0.7375457238593377</v>
      </c>
      <c r="X8" s="38">
        <f t="shared" si="6"/>
        <v>-1.6411345001278916</v>
      </c>
      <c r="Y8" s="38">
        <f t="shared" si="6"/>
        <v>3.0346722132670347</v>
      </c>
      <c r="Z8" s="38">
        <f t="shared" si="6"/>
        <v>1.7283111853606004</v>
      </c>
      <c r="AA8" s="38">
        <f t="shared" si="6"/>
        <v>0.4385401524298782</v>
      </c>
      <c r="AB8" s="38">
        <f t="shared" si="6"/>
        <v>0.83791905170570147</v>
      </c>
      <c r="AC8" s="38">
        <f t="shared" si="6"/>
        <v>-1.6281525500633003</v>
      </c>
      <c r="AD8" s="38">
        <f t="shared" si="6"/>
        <v>-3.1750468638535168</v>
      </c>
      <c r="AE8" s="38">
        <f t="shared" si="6"/>
        <v>-3.5779370886288095</v>
      </c>
      <c r="AF8" s="38">
        <f t="shared" ref="AF8:AG8" si="7">AF5-AF6-AF7</f>
        <v>-3.8032168005076312</v>
      </c>
      <c r="AG8" s="38">
        <f t="shared" si="7"/>
        <v>2.0970236655214589</v>
      </c>
      <c r="AH8" s="38">
        <f t="shared" ref="AH8" si="8">AH5-AH6-AH7</f>
        <v>0.20803620900466591</v>
      </c>
      <c r="AI8" s="38">
        <f t="shared" ref="AI8" si="9">AI5-AI6-AI7</f>
        <v>-8.5066605456415356</v>
      </c>
      <c r="AJ8" s="38">
        <f t="shared" ref="AJ8" si="10">AJ5-AJ6-AJ7</f>
        <v>-1.9806292193978594</v>
      </c>
      <c r="AK8" s="38"/>
      <c r="AL8" s="38"/>
      <c r="AM8" s="38">
        <f t="shared" si="6"/>
        <v>-1.4421492487191809</v>
      </c>
      <c r="AN8" s="38">
        <f t="shared" si="6"/>
        <v>-0.10726220132937581</v>
      </c>
      <c r="AO8" s="38">
        <f t="shared" si="6"/>
        <v>-2.6541782462634247</v>
      </c>
      <c r="AP8" s="38">
        <f t="shared" si="6"/>
        <v>-2.5409298469141408</v>
      </c>
      <c r="AQ8" s="38">
        <f t="shared" si="6"/>
        <v>-2.4703954614945514</v>
      </c>
      <c r="AR8" s="38">
        <f t="shared" si="6"/>
        <v>9.9702659218983136E-2</v>
      </c>
      <c r="AS8" s="38">
        <f t="shared" si="6"/>
        <v>-1.6048638531998263</v>
      </c>
      <c r="AT8" s="38">
        <f t="shared" si="6"/>
        <v>0.38639893667783287</v>
      </c>
      <c r="AU8" s="38">
        <f t="shared" si="6"/>
        <v>-1.2879553109781194</v>
      </c>
      <c r="AV8" s="38">
        <f t="shared" ref="AV8:AZ8" si="11">AV5-AV6-AV7</f>
        <v>1.8612072737762091</v>
      </c>
      <c r="AW8" s="38">
        <f t="shared" si="11"/>
        <v>-2.7116082409286291</v>
      </c>
      <c r="AX8" s="38">
        <f t="shared" si="11"/>
        <v>0.2722568997250111</v>
      </c>
      <c r="AY8" s="38">
        <f t="shared" si="11"/>
        <v>1.425839681753823</v>
      </c>
      <c r="AZ8" s="38">
        <f t="shared" si="11"/>
        <v>-2.7741934802677282E-2</v>
      </c>
      <c r="BA8" s="38">
        <f t="shared" ref="BA8" si="12">BA5-BA6-BA7</f>
        <v>-1.9523883474408845</v>
      </c>
      <c r="BB8" s="38">
        <f t="shared" ref="BB8" si="13">BB5-BB6-BB7</f>
        <v>1.8773577001187833</v>
      </c>
      <c r="BC8" s="38"/>
      <c r="BD8" s="38"/>
      <c r="BE8" s="38">
        <f t="shared" si="6"/>
        <v>-7.4872972199094647</v>
      </c>
      <c r="BF8" s="38">
        <f t="shared" si="6"/>
        <v>-1.6022940732281148</v>
      </c>
      <c r="BG8" s="38">
        <f t="shared" si="6"/>
        <v>2.2760091965255631</v>
      </c>
      <c r="BH8" s="38">
        <f t="shared" si="6"/>
        <v>0.9506045058987902</v>
      </c>
      <c r="BI8" s="38">
        <f t="shared" si="6"/>
        <v>7.6420382027231799</v>
      </c>
      <c r="BJ8" s="38">
        <f t="shared" si="6"/>
        <v>1.4761158125349023</v>
      </c>
      <c r="BK8" s="38">
        <f t="shared" si="6"/>
        <v>-0.71220425777131702</v>
      </c>
      <c r="BL8" s="38">
        <f t="shared" si="6"/>
        <v>-0.69840001996854895</v>
      </c>
      <c r="BM8" s="38">
        <f t="shared" si="6"/>
        <v>-0.65243179122182715</v>
      </c>
      <c r="BN8" s="38">
        <f t="shared" si="6"/>
        <v>-3.1629931805673333</v>
      </c>
      <c r="BO8" s="38">
        <f t="shared" si="6"/>
        <v>-2.7512778916401297</v>
      </c>
      <c r="BP8" s="38">
        <f t="shared" ref="BP8:BQ8" si="14">BP5-BP6-BP7</f>
        <v>-3.4132233680469515</v>
      </c>
      <c r="BQ8" s="38">
        <f t="shared" si="14"/>
        <v>5.6130884667945864</v>
      </c>
      <c r="BR8" s="38">
        <f t="shared" ref="BR8:BS8" si="15">BR5-BR6-BR7</f>
        <v>-1.8177501950011861</v>
      </c>
      <c r="BS8" s="38">
        <f t="shared" si="15"/>
        <v>-0.7064604743299292</v>
      </c>
      <c r="BT8" s="38">
        <f t="shared" ref="BT8" si="16">BT5-BT6-BT7</f>
        <v>0.75157636039355458</v>
      </c>
      <c r="BU8" s="38"/>
      <c r="BV8" s="38"/>
      <c r="BW8" s="38">
        <f t="shared" si="6"/>
        <v>-3.8652029899295783</v>
      </c>
      <c r="BX8" s="38">
        <f t="shared" si="6"/>
        <v>-2.0528877731999486</v>
      </c>
      <c r="BY8" s="38">
        <f t="shared" si="6"/>
        <v>1.1772197730039249</v>
      </c>
      <c r="BZ8" s="38">
        <f t="shared" si="6"/>
        <v>0.24728276426723017</v>
      </c>
      <c r="CA8" s="38">
        <f t="shared" si="6"/>
        <v>-2.7216235367217148</v>
      </c>
      <c r="CB8" s="38">
        <f>CB5-CB6-CB7</f>
        <v>0.79373311883530784</v>
      </c>
      <c r="CC8" s="38">
        <f t="shared" si="6"/>
        <v>-1.1873604933926647</v>
      </c>
      <c r="CD8" s="38">
        <f t="shared" si="6"/>
        <v>2.9057569186424042</v>
      </c>
      <c r="CE8" s="38">
        <f t="shared" si="6"/>
        <v>0.92281270461703468</v>
      </c>
      <c r="CF8" s="38">
        <f t="shared" si="6"/>
        <v>-3.1231669049773725</v>
      </c>
      <c r="CG8" s="38">
        <f t="shared" si="6"/>
        <v>-2.019476750735465</v>
      </c>
      <c r="CH8" s="38">
        <f t="shared" ref="CH8:CI8" si="17">CH5-CH6-CH7</f>
        <v>-0.91644365690326435</v>
      </c>
      <c r="CI8" s="38">
        <f t="shared" si="17"/>
        <v>0.37365108649674283</v>
      </c>
      <c r="CJ8" s="38">
        <f t="shared" ref="CJ8:CK8" si="18">CJ5-CJ6-CJ7</f>
        <v>-2.6020524151439357</v>
      </c>
      <c r="CK8" s="38">
        <f t="shared" si="18"/>
        <v>-3.2888690239462521</v>
      </c>
      <c r="CL8" s="38">
        <f t="shared" ref="CL8" si="19">CL5-CL6-CL7</f>
        <v>-2.4400780422820674</v>
      </c>
    </row>
    <row r="9" spans="1:192" s="43" customFormat="1">
      <c r="C9" s="43">
        <v>10000</v>
      </c>
      <c r="D9" s="43">
        <v>10000</v>
      </c>
      <c r="E9" s="43">
        <v>10000</v>
      </c>
      <c r="F9" s="43">
        <v>10000</v>
      </c>
      <c r="G9" s="43">
        <v>10000</v>
      </c>
      <c r="H9" s="43">
        <v>10000</v>
      </c>
      <c r="I9" s="43">
        <v>10000</v>
      </c>
      <c r="J9" s="43">
        <v>10000</v>
      </c>
      <c r="K9" s="43">
        <v>10000</v>
      </c>
      <c r="L9" s="43">
        <v>10000</v>
      </c>
      <c r="M9" s="43">
        <v>10000</v>
      </c>
      <c r="N9" s="43">
        <v>10000</v>
      </c>
      <c r="O9" s="43">
        <v>10000</v>
      </c>
      <c r="P9" s="43">
        <v>10000</v>
      </c>
      <c r="Q9" s="43">
        <v>10000</v>
      </c>
      <c r="R9" s="43">
        <v>10000</v>
      </c>
      <c r="S9" s="43">
        <v>10000</v>
      </c>
      <c r="T9" s="43">
        <v>-10000</v>
      </c>
      <c r="U9" s="43">
        <v>-10000</v>
      </c>
      <c r="V9" s="43">
        <v>-10000</v>
      </c>
      <c r="W9" s="43">
        <v>-10000</v>
      </c>
      <c r="X9" s="43">
        <v>-10000</v>
      </c>
      <c r="Y9" s="43">
        <v>-10000</v>
      </c>
      <c r="Z9" s="43">
        <v>-10000</v>
      </c>
      <c r="AA9" s="43">
        <v>-10000</v>
      </c>
      <c r="AB9" s="43">
        <v>-10000</v>
      </c>
      <c r="AC9" s="43">
        <v>-10000</v>
      </c>
      <c r="AD9" s="43">
        <v>-10000</v>
      </c>
      <c r="AE9" s="43">
        <v>-10000</v>
      </c>
      <c r="AF9" s="43">
        <v>-10000</v>
      </c>
      <c r="AG9" s="43">
        <v>-10000</v>
      </c>
      <c r="AH9" s="43">
        <v>-10000</v>
      </c>
      <c r="AI9" s="43">
        <v>-10000</v>
      </c>
      <c r="AJ9" s="43">
        <v>-10000</v>
      </c>
      <c r="AK9" s="43">
        <v>-10000</v>
      </c>
      <c r="AL9" s="43">
        <v>10000</v>
      </c>
      <c r="AM9" s="43">
        <v>10000</v>
      </c>
      <c r="AN9" s="43">
        <v>10000</v>
      </c>
      <c r="AO9" s="43">
        <v>10000</v>
      </c>
      <c r="AP9" s="43">
        <v>10000</v>
      </c>
      <c r="AQ9" s="43">
        <v>10000</v>
      </c>
      <c r="AR9" s="43">
        <v>10000</v>
      </c>
      <c r="AS9" s="43">
        <v>10000</v>
      </c>
      <c r="AT9" s="43">
        <v>10000</v>
      </c>
      <c r="AU9" s="43">
        <v>10000</v>
      </c>
      <c r="AV9" s="43">
        <v>10000</v>
      </c>
      <c r="AW9" s="43">
        <v>10000</v>
      </c>
      <c r="AX9" s="43">
        <v>10000</v>
      </c>
      <c r="AY9" s="43">
        <v>10000</v>
      </c>
      <c r="AZ9" s="43">
        <v>10000</v>
      </c>
      <c r="BA9" s="43">
        <v>10000</v>
      </c>
      <c r="BB9" s="43">
        <v>10000</v>
      </c>
      <c r="BC9" s="43">
        <v>10000</v>
      </c>
      <c r="BD9" s="43">
        <v>-10000</v>
      </c>
      <c r="BE9" s="43">
        <v>-10000</v>
      </c>
      <c r="BF9" s="43">
        <v>-10000</v>
      </c>
      <c r="BG9" s="43">
        <v>-10000</v>
      </c>
      <c r="BH9" s="43">
        <v>-10000</v>
      </c>
      <c r="BI9" s="43">
        <v>-10000</v>
      </c>
      <c r="BJ9" s="43">
        <v>-10000</v>
      </c>
      <c r="BK9" s="43">
        <v>-10000</v>
      </c>
      <c r="BL9" s="43">
        <v>-10000</v>
      </c>
      <c r="BM9" s="43">
        <v>-10000</v>
      </c>
      <c r="BN9" s="43">
        <v>-10000</v>
      </c>
      <c r="BO9" s="43">
        <v>-10000</v>
      </c>
      <c r="BP9" s="43">
        <v>-10000</v>
      </c>
      <c r="BQ9" s="43">
        <v>-10000</v>
      </c>
      <c r="BR9" s="43">
        <v>-10000</v>
      </c>
      <c r="BS9" s="43">
        <v>-10000</v>
      </c>
      <c r="BT9" s="43">
        <v>-10000</v>
      </c>
      <c r="BU9" s="43">
        <v>-10000</v>
      </c>
      <c r="BV9" s="43">
        <v>10000</v>
      </c>
      <c r="BW9" s="43">
        <v>10000</v>
      </c>
      <c r="BX9" s="43">
        <v>10000</v>
      </c>
      <c r="BY9" s="43">
        <v>10000</v>
      </c>
      <c r="BZ9" s="43">
        <v>10000</v>
      </c>
      <c r="CA9" s="43">
        <v>10000</v>
      </c>
      <c r="CB9" s="43">
        <v>10000</v>
      </c>
      <c r="CC9" s="43">
        <v>10000</v>
      </c>
      <c r="CD9" s="43">
        <v>10000</v>
      </c>
      <c r="CE9" s="43">
        <v>10000</v>
      </c>
      <c r="CF9" s="43">
        <v>10000</v>
      </c>
      <c r="CG9" s="43">
        <v>10000</v>
      </c>
      <c r="CH9" s="43">
        <v>10000</v>
      </c>
      <c r="CI9" s="43">
        <v>10000</v>
      </c>
      <c r="CJ9" s="43">
        <v>10000</v>
      </c>
      <c r="CK9" s="43">
        <v>10000</v>
      </c>
      <c r="CL9" s="43">
        <v>10000</v>
      </c>
    </row>
    <row r="10" spans="1:192">
      <c r="B10" s="18"/>
      <c r="C10" s="19"/>
      <c r="D10" s="19"/>
      <c r="E10" s="19"/>
      <c r="F10" s="19"/>
      <c r="G10" s="19"/>
      <c r="H10" s="19"/>
      <c r="I10" s="19"/>
      <c r="J10" s="19"/>
      <c r="K10" s="30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</row>
    <row r="11" spans="1:192">
      <c r="B11" s="18"/>
      <c r="C11" s="18"/>
      <c r="D11" s="18"/>
      <c r="E11" s="18"/>
      <c r="F11" s="18"/>
      <c r="G11" s="18"/>
      <c r="H11" s="21"/>
      <c r="I11" s="21"/>
      <c r="J11" s="21"/>
      <c r="K11" s="21"/>
      <c r="L11" s="21"/>
      <c r="M11" s="22"/>
      <c r="N11" s="19"/>
      <c r="O11" s="19"/>
      <c r="P11" s="19"/>
      <c r="Q11" s="19"/>
      <c r="R11" s="19"/>
      <c r="S11" s="19"/>
      <c r="T11" s="19"/>
      <c r="U11" s="18"/>
      <c r="V11" s="18"/>
      <c r="W11" s="18"/>
      <c r="X11" s="18"/>
      <c r="Y11" s="18"/>
      <c r="Z11" s="21"/>
      <c r="AA11" s="21"/>
      <c r="AB11" s="21"/>
      <c r="AC11" s="21"/>
      <c r="AD11" s="21"/>
      <c r="AE11" s="22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21"/>
      <c r="AS11" s="21"/>
      <c r="AT11" s="21"/>
      <c r="AU11" s="21"/>
      <c r="AV11" s="21"/>
      <c r="AW11" s="22"/>
      <c r="AX11" s="22"/>
      <c r="AY11" s="22"/>
      <c r="AZ11" s="18"/>
      <c r="BA11" s="18"/>
      <c r="BB11" s="18"/>
      <c r="BC11" s="18"/>
      <c r="BD11" s="18"/>
      <c r="BE11" s="19"/>
      <c r="BF11" s="19"/>
      <c r="BG11" s="19"/>
      <c r="BH11" s="19"/>
      <c r="BI11" s="19"/>
      <c r="BJ11" s="21"/>
      <c r="BK11" s="21"/>
      <c r="BL11" s="21"/>
      <c r="BM11" s="21"/>
      <c r="BN11" s="21"/>
      <c r="BO11" s="22"/>
      <c r="BP11" s="22"/>
      <c r="BQ11" s="22"/>
      <c r="BR11" s="19"/>
      <c r="BS11" s="19"/>
      <c r="BT11" s="19"/>
      <c r="BU11" s="19"/>
      <c r="BV11" s="19"/>
      <c r="BW11" s="22">
        <v>-2.5858661152879052</v>
      </c>
      <c r="BX11" s="22">
        <v>6.734653821927675</v>
      </c>
      <c r="BY11" s="22">
        <v>1.6383870563573089</v>
      </c>
      <c r="BZ11" s="22">
        <v>1.9890726090946695</v>
      </c>
      <c r="CA11" s="22">
        <v>4.2334339392922899</v>
      </c>
      <c r="CB11" s="22">
        <v>2.6657319021176105</v>
      </c>
      <c r="CC11" s="22">
        <v>4.4319099911433568</v>
      </c>
      <c r="CD11" s="22">
        <v>-1.0222813032072704</v>
      </c>
      <c r="CE11" s="22">
        <v>3.2686935160568225</v>
      </c>
      <c r="CF11" s="22">
        <v>4.0120247727164289</v>
      </c>
      <c r="CG11" s="22">
        <v>2.4592022959922479</v>
      </c>
      <c r="CH11" s="22">
        <v>2.954761296129075</v>
      </c>
      <c r="CI11" s="22">
        <v>5.2230894734202584</v>
      </c>
      <c r="CJ11" s="22">
        <v>3.7332813450217399</v>
      </c>
      <c r="CK11" s="18"/>
      <c r="CL11" s="18"/>
    </row>
    <row r="12" spans="1:192">
      <c r="H12" s="8"/>
      <c r="I12" s="8"/>
      <c r="J12" s="8"/>
      <c r="K12" s="8"/>
      <c r="L12" s="8"/>
      <c r="M12" s="8"/>
      <c r="Z12" s="8"/>
      <c r="AA12" s="8"/>
      <c r="AB12" s="8"/>
      <c r="AC12" s="8"/>
      <c r="AD12" s="8"/>
      <c r="AR12" s="8"/>
      <c r="AS12" s="8"/>
      <c r="AT12" s="8"/>
      <c r="AU12" s="8"/>
      <c r="AV12" s="8"/>
      <c r="BJ12" s="8"/>
      <c r="BK12" s="8"/>
      <c r="BL12" s="8"/>
      <c r="BM12" s="8"/>
      <c r="BN12" s="8"/>
      <c r="BW12" s="12">
        <v>-2.5858661152879048</v>
      </c>
      <c r="BX12" s="12">
        <v>6.734653821927675</v>
      </c>
      <c r="BY12" s="12">
        <v>1.6383870563573089</v>
      </c>
      <c r="BZ12" s="12">
        <v>1.9890726090946695</v>
      </c>
      <c r="CA12" s="12">
        <v>4.2334339392922899</v>
      </c>
      <c r="CB12" s="12">
        <v>14.805362673287281</v>
      </c>
      <c r="CC12" s="12">
        <v>4.4319099911433568</v>
      </c>
      <c r="CD12" s="12">
        <v>-1.0222813032072704</v>
      </c>
      <c r="CE12" s="12">
        <v>7.9467087807153254</v>
      </c>
      <c r="CF12" s="12">
        <v>-4.8227512820570029</v>
      </c>
      <c r="CG12" s="12">
        <v>-5.8394137751332389</v>
      </c>
      <c r="CH12" s="12">
        <v>3.3441888123891585</v>
      </c>
      <c r="CI12" s="12">
        <v>5.2230894734202584</v>
      </c>
      <c r="CJ12" s="19">
        <v>3.7332813450217399</v>
      </c>
    </row>
    <row r="13" spans="1:192"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</row>
    <row r="14" spans="1:192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9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2"/>
      <c r="L15" s="12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</row>
    <row r="16" spans="1:192"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5:90">
      <c r="E17" s="12"/>
      <c r="F17" s="12"/>
      <c r="G17" s="12"/>
      <c r="H17" s="12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5:90">
      <c r="E18" s="12"/>
      <c r="F18" s="12"/>
      <c r="G18" s="12"/>
      <c r="H18" s="12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5:90">
      <c r="E19" s="12"/>
      <c r="F19" s="12"/>
      <c r="G19" s="12"/>
      <c r="H19" s="12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5:90">
      <c r="E20" s="12"/>
      <c r="F20" s="12"/>
      <c r="G20" s="12"/>
      <c r="H20" s="12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</row>
    <row r="21" spans="5:90">
      <c r="E21" s="12"/>
      <c r="F21" s="12"/>
      <c r="G21" s="12"/>
      <c r="H21" s="12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</row>
    <row r="22" spans="5:90">
      <c r="E22" s="12"/>
      <c r="F22" s="12"/>
      <c r="G22" s="12"/>
      <c r="H22" s="12"/>
    </row>
    <row r="23" spans="5:90">
      <c r="E23" s="12"/>
      <c r="F23" s="12"/>
      <c r="G23" s="12"/>
      <c r="H23" s="12"/>
    </row>
    <row r="24" spans="5:90">
      <c r="E24" s="12"/>
      <c r="F24" s="12"/>
      <c r="G24" s="12"/>
      <c r="H24" s="12"/>
    </row>
    <row r="25" spans="5:90">
      <c r="E25" s="12"/>
      <c r="F25" s="12"/>
      <c r="G25" s="12"/>
      <c r="H25" s="12"/>
    </row>
    <row r="26" spans="5:90">
      <c r="E26" s="12"/>
      <c r="F26" s="12"/>
      <c r="G26" s="12"/>
      <c r="H26" s="12"/>
    </row>
    <row r="27" spans="5:90">
      <c r="E27" s="12"/>
      <c r="F27" s="12"/>
      <c r="G27" s="12"/>
      <c r="H27" s="12"/>
    </row>
    <row r="28" spans="5:90">
      <c r="E28" s="12"/>
      <c r="F28" s="12"/>
      <c r="G28" s="12"/>
      <c r="H28" s="12"/>
    </row>
    <row r="29" spans="5:90">
      <c r="E29" s="12"/>
      <c r="F29" s="12"/>
      <c r="G29" s="12"/>
      <c r="H29" s="12"/>
    </row>
    <row r="30" spans="5:90">
      <c r="E30" s="12"/>
      <c r="F30" s="12"/>
      <c r="G30" s="12"/>
      <c r="H30" s="12"/>
    </row>
    <row r="31" spans="5:90">
      <c r="E31" s="12"/>
      <c r="F31" s="12"/>
      <c r="G31" s="12"/>
      <c r="H31" s="12"/>
    </row>
    <row r="32" spans="5:90">
      <c r="E32" s="12"/>
      <c r="F32" s="12"/>
      <c r="G32" s="12"/>
      <c r="H32" s="12"/>
    </row>
    <row r="33" spans="5:8">
      <c r="E33" s="12"/>
      <c r="F33" s="12"/>
      <c r="G33" s="12"/>
      <c r="H33" s="12"/>
    </row>
    <row r="34" spans="5:8">
      <c r="E34" s="12"/>
      <c r="F34" s="12"/>
      <c r="G34" s="12"/>
      <c r="H34" s="12"/>
    </row>
    <row r="35" spans="5:8">
      <c r="E35" s="12"/>
      <c r="F35" s="12"/>
      <c r="G35" s="12"/>
      <c r="H35" s="12"/>
    </row>
    <row r="36" spans="5:8">
      <c r="E36" s="12"/>
      <c r="F36" s="12"/>
      <c r="G36" s="12"/>
      <c r="H36" s="12"/>
    </row>
    <row r="37" spans="5:8">
      <c r="E37" s="12"/>
      <c r="F37" s="12"/>
      <c r="G37" s="12"/>
      <c r="H37" s="12"/>
    </row>
    <row r="38" spans="5:8">
      <c r="E38" s="12"/>
      <c r="F38" s="12"/>
      <c r="G38" s="12"/>
      <c r="H38" s="12"/>
    </row>
    <row r="39" spans="5:8">
      <c r="E39" s="12"/>
      <c r="F39" s="12"/>
      <c r="G39" s="12"/>
      <c r="H39" s="12"/>
    </row>
    <row r="40" spans="5:8">
      <c r="E40" s="12"/>
      <c r="F40" s="12"/>
      <c r="G40" s="12"/>
      <c r="H40" s="12"/>
    </row>
    <row r="41" spans="5:8">
      <c r="E41" s="12"/>
      <c r="F41" s="12"/>
      <c r="G41" s="12"/>
      <c r="H41" s="12"/>
    </row>
    <row r="42" spans="5:8">
      <c r="E42" s="12"/>
      <c r="F42" s="12"/>
      <c r="G42" s="12"/>
      <c r="H42" s="12"/>
    </row>
    <row r="43" spans="5:8">
      <c r="E43" s="12"/>
      <c r="F43" s="12"/>
      <c r="G43" s="12"/>
      <c r="H43" s="12"/>
    </row>
    <row r="44" spans="5:8">
      <c r="E44" s="12"/>
      <c r="F44" s="12"/>
      <c r="G44" s="12"/>
      <c r="H44" s="12"/>
    </row>
    <row r="45" spans="5:8">
      <c r="E45" s="12"/>
      <c r="F45" s="12"/>
      <c r="G45" s="12"/>
      <c r="H45" s="12"/>
    </row>
    <row r="46" spans="5:8">
      <c r="E46" s="12"/>
      <c r="F46" s="12"/>
      <c r="G46" s="12"/>
      <c r="H46" s="12"/>
    </row>
    <row r="47" spans="5:8">
      <c r="E47" s="12"/>
      <c r="F47" s="12"/>
      <c r="G47" s="12"/>
      <c r="H47" s="12"/>
    </row>
    <row r="48" spans="5:8">
      <c r="E48" s="12"/>
      <c r="F48" s="12"/>
      <c r="G48" s="12"/>
      <c r="H48" s="12"/>
    </row>
    <row r="49" spans="5:8">
      <c r="E49" s="12"/>
      <c r="F49" s="12"/>
      <c r="G49" s="12"/>
      <c r="H49" s="12"/>
    </row>
    <row r="50" spans="5:8">
      <c r="E50" s="12"/>
      <c r="F50" s="12"/>
      <c r="G50" s="12"/>
      <c r="H50" s="12"/>
    </row>
    <row r="51" spans="5:8">
      <c r="E51" s="12"/>
      <c r="F51" s="12"/>
      <c r="G51" s="12"/>
      <c r="H51" s="12"/>
    </row>
    <row r="52" spans="5:8">
      <c r="E52" s="12"/>
      <c r="F52" s="12"/>
      <c r="G52" s="12"/>
      <c r="H52" s="12"/>
    </row>
    <row r="53" spans="5:8">
      <c r="E53" s="12"/>
      <c r="F53" s="12"/>
      <c r="G53" s="12"/>
      <c r="H53" s="12"/>
    </row>
    <row r="54" spans="5:8">
      <c r="E54" s="12"/>
      <c r="F54" s="12"/>
      <c r="G54" s="12"/>
      <c r="H54" s="12"/>
    </row>
    <row r="55" spans="5:8">
      <c r="E55" s="12"/>
      <c r="F55" s="12"/>
      <c r="G55" s="12"/>
      <c r="H55" s="12"/>
    </row>
    <row r="56" spans="5:8">
      <c r="E56" s="12"/>
      <c r="F56" s="12"/>
      <c r="G56" s="12"/>
      <c r="H56" s="12"/>
    </row>
    <row r="57" spans="5:8">
      <c r="E57" s="12"/>
      <c r="F57" s="12"/>
      <c r="G57" s="12"/>
      <c r="H57" s="12"/>
    </row>
    <row r="58" spans="5:8">
      <c r="E58" s="12"/>
      <c r="F58" s="12"/>
      <c r="G58" s="12"/>
      <c r="H58" s="12"/>
    </row>
    <row r="59" spans="5:8">
      <c r="E59" s="12"/>
      <c r="F59" s="12"/>
      <c r="G59" s="12"/>
      <c r="H59" s="12"/>
    </row>
    <row r="60" spans="5:8">
      <c r="E60" s="12"/>
      <c r="F60" s="12"/>
      <c r="G60" s="12"/>
      <c r="H60" s="12"/>
    </row>
    <row r="61" spans="5:8">
      <c r="E61" s="12"/>
      <c r="F61" s="12"/>
      <c r="G61" s="12"/>
      <c r="H61" s="12"/>
    </row>
    <row r="62" spans="5:8">
      <c r="E62" s="12"/>
      <c r="F62" s="12"/>
      <c r="G62" s="12"/>
      <c r="H62" s="12"/>
    </row>
    <row r="63" spans="5:8">
      <c r="E63" s="12"/>
      <c r="F63" s="12"/>
      <c r="G63" s="12"/>
      <c r="H63" s="12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3F4C-DB93-4D92-B23D-5EB0A4B68472}">
  <sheetPr codeName="Munka18">
    <tabColor theme="9"/>
  </sheetPr>
  <dimension ref="A1:CP18"/>
  <sheetViews>
    <sheetView showGridLines="0" zoomScale="110" zoomScaleNormal="110" workbookViewId="0">
      <pane xSplit="2" ySplit="4" topLeftCell="C5" activePane="bottomRight" state="frozen"/>
      <selection activeCell="Q5" sqref="Q5"/>
      <selection pane="topRight" activeCell="Q5" sqref="Q5"/>
      <selection pane="bottomLeft" activeCell="Q5" sqref="Q5"/>
      <selection pane="bottomRight" activeCell="A5" sqref="A5:XFD6"/>
    </sheetView>
  </sheetViews>
  <sheetFormatPr defaultColWidth="9.109375" defaultRowHeight="12"/>
  <cols>
    <col min="1" max="1" width="24.5546875" style="5" bestFit="1" customWidth="1"/>
    <col min="2" max="2" width="24.44140625" style="5" bestFit="1" customWidth="1"/>
    <col min="3" max="39" width="9.109375" style="5"/>
    <col min="40" max="40" width="9.109375" style="1"/>
    <col min="41" max="91" width="9.109375" style="5"/>
    <col min="92" max="92" width="10.88671875" style="5" bestFit="1" customWidth="1"/>
    <col min="93" max="16384" width="9.109375" style="5"/>
  </cols>
  <sheetData>
    <row r="1" spans="1:94">
      <c r="C1" s="5" t="s">
        <v>15</v>
      </c>
      <c r="U1" s="5" t="s">
        <v>98</v>
      </c>
      <c r="AM1" s="5" t="s">
        <v>19</v>
      </c>
      <c r="AN1" s="5"/>
      <c r="BE1" s="5" t="s">
        <v>23</v>
      </c>
      <c r="BW1" s="5" t="s">
        <v>21</v>
      </c>
    </row>
    <row r="2" spans="1:94">
      <c r="C2" s="5">
        <v>2008</v>
      </c>
      <c r="D2" s="5">
        <v>2009</v>
      </c>
      <c r="E2" s="5">
        <v>2010</v>
      </c>
      <c r="F2" s="5">
        <v>2011</v>
      </c>
      <c r="G2" s="5">
        <v>2012</v>
      </c>
      <c r="H2" s="5">
        <v>2013</v>
      </c>
      <c r="I2" s="5">
        <v>2014</v>
      </c>
      <c r="J2" s="5">
        <v>2015</v>
      </c>
      <c r="K2" s="5">
        <v>2016</v>
      </c>
      <c r="L2" s="5">
        <v>2017</v>
      </c>
      <c r="M2" s="5">
        <v>2018</v>
      </c>
      <c r="N2" s="5">
        <v>2019</v>
      </c>
      <c r="O2" s="5">
        <v>2020</v>
      </c>
      <c r="P2" s="5">
        <v>2021</v>
      </c>
      <c r="Q2" s="5">
        <v>2022</v>
      </c>
      <c r="R2" s="5">
        <v>2023</v>
      </c>
      <c r="U2" s="5">
        <v>2008</v>
      </c>
      <c r="V2" s="5">
        <v>2009</v>
      </c>
      <c r="W2" s="5">
        <v>2010</v>
      </c>
      <c r="X2" s="5">
        <v>2011</v>
      </c>
      <c r="Y2" s="5">
        <v>2012</v>
      </c>
      <c r="Z2" s="5">
        <v>2013</v>
      </c>
      <c r="AA2" s="5">
        <v>2014</v>
      </c>
      <c r="AB2" s="5">
        <v>2015</v>
      </c>
      <c r="AC2" s="5">
        <v>2016</v>
      </c>
      <c r="AD2" s="5">
        <v>2017</v>
      </c>
      <c r="AE2" s="5">
        <v>2018</v>
      </c>
      <c r="AF2" s="5">
        <v>2019</v>
      </c>
      <c r="AG2" s="5">
        <v>2020</v>
      </c>
      <c r="AH2" s="5">
        <v>2021</v>
      </c>
      <c r="AI2" s="5">
        <v>2022</v>
      </c>
      <c r="AJ2" s="5" t="s">
        <v>194</v>
      </c>
      <c r="AM2" s="5">
        <v>2008</v>
      </c>
      <c r="AN2" s="5">
        <v>2009</v>
      </c>
      <c r="AO2" s="5">
        <v>2010</v>
      </c>
      <c r="AP2" s="5">
        <v>2011</v>
      </c>
      <c r="AQ2" s="5">
        <v>2012</v>
      </c>
      <c r="AR2" s="5">
        <v>2013</v>
      </c>
      <c r="AS2" s="5">
        <v>2014</v>
      </c>
      <c r="AT2" s="5">
        <v>2015</v>
      </c>
      <c r="AU2" s="5">
        <v>2016</v>
      </c>
      <c r="AV2" s="5">
        <v>2017</v>
      </c>
      <c r="AW2" s="5">
        <v>2018</v>
      </c>
      <c r="AX2" s="5">
        <v>2019</v>
      </c>
      <c r="AY2" s="5">
        <v>2020</v>
      </c>
      <c r="AZ2" s="5">
        <v>2021</v>
      </c>
      <c r="BA2" s="5">
        <v>2022</v>
      </c>
      <c r="BB2" s="5" t="s">
        <v>196</v>
      </c>
      <c r="BE2" s="5">
        <v>2008</v>
      </c>
      <c r="BF2" s="5">
        <v>2009</v>
      </c>
      <c r="BG2" s="5">
        <v>2010</v>
      </c>
      <c r="BH2" s="5">
        <v>2011</v>
      </c>
      <c r="BI2" s="5">
        <v>2012</v>
      </c>
      <c r="BJ2" s="5">
        <v>2013</v>
      </c>
      <c r="BK2" s="5">
        <v>2014</v>
      </c>
      <c r="BL2" s="5">
        <v>2015</v>
      </c>
      <c r="BM2" s="5">
        <v>2016</v>
      </c>
      <c r="BN2" s="5">
        <v>2017</v>
      </c>
      <c r="BO2" s="5">
        <v>2018</v>
      </c>
      <c r="BP2" s="5">
        <v>2019</v>
      </c>
      <c r="BQ2" s="5">
        <v>2020</v>
      </c>
      <c r="BR2" s="5">
        <v>2021</v>
      </c>
      <c r="BS2" s="5">
        <v>2022</v>
      </c>
      <c r="BT2" s="5" t="str">
        <f>BT8</f>
        <v>2023Q3</v>
      </c>
      <c r="BW2" s="5">
        <v>2008</v>
      </c>
      <c r="BX2" s="5">
        <v>2009</v>
      </c>
      <c r="BY2" s="5">
        <v>2010</v>
      </c>
      <c r="BZ2" s="5">
        <v>2011</v>
      </c>
      <c r="CA2" s="5">
        <v>2012</v>
      </c>
      <c r="CB2" s="5">
        <v>2013</v>
      </c>
      <c r="CC2" s="5">
        <v>2014</v>
      </c>
      <c r="CD2" s="5">
        <v>2015</v>
      </c>
      <c r="CE2" s="5">
        <v>2016</v>
      </c>
      <c r="CF2" s="5">
        <v>2017</v>
      </c>
      <c r="CG2" s="5">
        <v>2018</v>
      </c>
      <c r="CH2" s="5">
        <v>2019</v>
      </c>
      <c r="CI2" s="5">
        <v>2020</v>
      </c>
      <c r="CJ2" s="5">
        <v>2021</v>
      </c>
      <c r="CK2" s="5">
        <v>2022</v>
      </c>
      <c r="CL2" s="5" t="s">
        <v>196</v>
      </c>
    </row>
    <row r="3" spans="1:94">
      <c r="C3" s="5" t="s">
        <v>42</v>
      </c>
      <c r="U3" s="5" t="s">
        <v>43</v>
      </c>
      <c r="AM3" s="5" t="s">
        <v>44</v>
      </c>
      <c r="AN3" s="5"/>
      <c r="BE3" s="5" t="s">
        <v>45</v>
      </c>
      <c r="BW3" s="5" t="s">
        <v>59</v>
      </c>
    </row>
    <row r="4" spans="1:94">
      <c r="C4" s="5">
        <v>2008</v>
      </c>
      <c r="D4" s="5">
        <v>2009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>
        <v>2022</v>
      </c>
      <c r="R4" s="5">
        <v>2023</v>
      </c>
      <c r="U4" s="5">
        <v>2008</v>
      </c>
      <c r="V4" s="5">
        <v>2009</v>
      </c>
      <c r="W4" s="5">
        <v>2010</v>
      </c>
      <c r="X4" s="5">
        <v>2011</v>
      </c>
      <c r="Y4" s="5">
        <v>2012</v>
      </c>
      <c r="Z4" s="5">
        <v>2013</v>
      </c>
      <c r="AA4" s="5">
        <v>2014</v>
      </c>
      <c r="AB4" s="5">
        <v>2015</v>
      </c>
      <c r="AC4" s="5">
        <v>2016</v>
      </c>
      <c r="AD4" s="5">
        <v>2017</v>
      </c>
      <c r="AE4" s="5">
        <v>2018</v>
      </c>
      <c r="AF4" s="5">
        <v>2019</v>
      </c>
      <c r="AG4" s="5">
        <v>2020</v>
      </c>
      <c r="AH4" s="5">
        <v>2021</v>
      </c>
      <c r="AI4" s="5">
        <v>2022</v>
      </c>
      <c r="AJ4" s="5" t="s">
        <v>195</v>
      </c>
      <c r="AM4" s="5">
        <v>2008</v>
      </c>
      <c r="AN4" s="5">
        <v>2009</v>
      </c>
      <c r="AO4" s="5">
        <v>2010</v>
      </c>
      <c r="AP4" s="5">
        <v>2011</v>
      </c>
      <c r="AQ4" s="5">
        <v>2012</v>
      </c>
      <c r="AR4" s="5">
        <v>2013</v>
      </c>
      <c r="AS4" s="5">
        <v>2014</v>
      </c>
      <c r="AT4" s="5">
        <v>2015</v>
      </c>
      <c r="AU4" s="5">
        <v>2016</v>
      </c>
      <c r="AV4" s="5">
        <v>2017</v>
      </c>
      <c r="AW4" s="5">
        <v>2018</v>
      </c>
      <c r="AX4" s="5">
        <v>2019</v>
      </c>
      <c r="AY4" s="5">
        <v>2020</v>
      </c>
      <c r="AZ4" s="5">
        <v>2021</v>
      </c>
      <c r="BA4" s="5">
        <v>2022</v>
      </c>
      <c r="BB4" s="5" t="s">
        <v>195</v>
      </c>
      <c r="BE4" s="5">
        <v>2008</v>
      </c>
      <c r="BF4" s="5">
        <v>2009</v>
      </c>
      <c r="BG4" s="5">
        <v>2010</v>
      </c>
      <c r="BH4" s="5">
        <v>2011</v>
      </c>
      <c r="BI4" s="5">
        <v>2012</v>
      </c>
      <c r="BJ4" s="5">
        <v>2013</v>
      </c>
      <c r="BK4" s="5">
        <v>2014</v>
      </c>
      <c r="BL4" s="5">
        <v>2015</v>
      </c>
      <c r="BM4" s="5">
        <v>2016</v>
      </c>
      <c r="BN4" s="5">
        <v>2017</v>
      </c>
      <c r="BO4" s="5">
        <v>2018</v>
      </c>
      <c r="BP4" s="5">
        <v>2019</v>
      </c>
      <c r="BQ4" s="5">
        <v>2020</v>
      </c>
      <c r="BR4" s="5">
        <v>2021</v>
      </c>
      <c r="BS4" s="5">
        <v>2022</v>
      </c>
      <c r="BT4" s="5" t="s">
        <v>195</v>
      </c>
      <c r="BW4" s="5">
        <v>2008</v>
      </c>
      <c r="BX4" s="5">
        <v>2009</v>
      </c>
      <c r="BY4" s="5">
        <v>2010</v>
      </c>
      <c r="BZ4" s="5">
        <v>2011</v>
      </c>
      <c r="CA4" s="5">
        <v>2012</v>
      </c>
      <c r="CB4" s="5">
        <v>2013</v>
      </c>
      <c r="CC4" s="5">
        <v>2014</v>
      </c>
      <c r="CD4" s="5">
        <v>2015</v>
      </c>
      <c r="CE4" s="5">
        <v>2016</v>
      </c>
      <c r="CF4" s="5">
        <v>2017</v>
      </c>
      <c r="CG4" s="5">
        <v>2018</v>
      </c>
      <c r="CH4" s="5">
        <v>2019</v>
      </c>
      <c r="CI4" s="5">
        <v>2020</v>
      </c>
      <c r="CJ4" s="5">
        <v>2021</v>
      </c>
      <c r="CK4" s="5">
        <v>2022</v>
      </c>
      <c r="CL4" s="5" t="s">
        <v>195</v>
      </c>
    </row>
    <row r="5" spans="1:94" s="43" customFormat="1">
      <c r="A5" s="43" t="s">
        <v>70</v>
      </c>
      <c r="B5" s="43" t="s">
        <v>71</v>
      </c>
      <c r="C5" s="38">
        <v>100.84161548355796</v>
      </c>
      <c r="D5" s="38">
        <v>112.38885343905758</v>
      </c>
      <c r="E5" s="38">
        <v>108.44618513149753</v>
      </c>
      <c r="F5" s="38">
        <v>102.43810291496956</v>
      </c>
      <c r="G5" s="38">
        <v>98.399725956416049</v>
      </c>
      <c r="H5" s="38">
        <v>90.279803728898884</v>
      </c>
      <c r="I5" s="38">
        <v>80.49238252910088</v>
      </c>
      <c r="J5" s="38">
        <v>67.07784875187339</v>
      </c>
      <c r="K5" s="38">
        <v>68.190898873316755</v>
      </c>
      <c r="L5" s="38">
        <v>60.419944109606014</v>
      </c>
      <c r="M5" s="38">
        <v>54.100980250217205</v>
      </c>
      <c r="N5" s="38">
        <v>50.661609500809718</v>
      </c>
      <c r="O5" s="38">
        <v>50.79429523528357</v>
      </c>
      <c r="P5" s="38">
        <v>48.326044613153798</v>
      </c>
      <c r="Q5" s="38">
        <v>47.373980686060975</v>
      </c>
      <c r="R5" s="38">
        <v>47.512465127181187</v>
      </c>
      <c r="S5" s="38"/>
      <c r="T5" s="38"/>
      <c r="U5" s="38">
        <v>35.216595861524269</v>
      </c>
      <c r="V5" s="38">
        <v>43.573851918455212</v>
      </c>
      <c r="W5" s="38">
        <v>46.056820887432188</v>
      </c>
      <c r="X5" s="38">
        <v>42.786899932325348</v>
      </c>
      <c r="Y5" s="38">
        <v>45.58536172830015</v>
      </c>
      <c r="Z5" s="38">
        <v>38.75907350677123</v>
      </c>
      <c r="AA5" s="38">
        <v>36.029610705272361</v>
      </c>
      <c r="AB5" s="38">
        <v>33.23991408259819</v>
      </c>
      <c r="AC5" s="38">
        <v>27.204017166511214</v>
      </c>
      <c r="AD5" s="38">
        <v>25.683436449978341</v>
      </c>
      <c r="AE5" s="38">
        <v>24.32164686532003</v>
      </c>
      <c r="AF5" s="38">
        <v>20.001108089719807</v>
      </c>
      <c r="AG5" s="38">
        <v>16.396206953116096</v>
      </c>
      <c r="AH5" s="38">
        <v>14.909999811122374</v>
      </c>
      <c r="AI5" s="38">
        <v>20.11574364823429</v>
      </c>
      <c r="AJ5" s="38">
        <v>16.930171822441878</v>
      </c>
      <c r="AK5" s="38"/>
      <c r="AL5" s="38"/>
      <c r="AM5" s="38">
        <v>47.0126939505328</v>
      </c>
      <c r="AN5" s="38">
        <v>60.461310002567494</v>
      </c>
      <c r="AO5" s="38">
        <v>64.391488181340691</v>
      </c>
      <c r="AP5" s="38">
        <v>56.722214796001715</v>
      </c>
      <c r="AQ5" s="38">
        <v>66.279015458131425</v>
      </c>
      <c r="AR5" s="38">
        <v>69.509502096527825</v>
      </c>
      <c r="AS5" s="38">
        <v>67.327481315166239</v>
      </c>
      <c r="AT5" s="38">
        <v>59.474737492049265</v>
      </c>
      <c r="AU5" s="38">
        <v>59.051743521200152</v>
      </c>
      <c r="AV5" s="38">
        <v>61.472486788617452</v>
      </c>
      <c r="AW5" s="38">
        <v>54.193262139529509</v>
      </c>
      <c r="AX5" s="38">
        <v>49.239922201625646</v>
      </c>
      <c r="AY5" s="38">
        <v>42.765256566983545</v>
      </c>
      <c r="AZ5" s="38">
        <v>39.485681906428127</v>
      </c>
      <c r="BA5" s="38">
        <v>33.42338400695148</v>
      </c>
      <c r="BB5" s="38">
        <v>34.137573522144706</v>
      </c>
      <c r="BC5" s="38"/>
      <c r="BD5" s="38"/>
      <c r="BE5" s="38">
        <v>58.013921731486981</v>
      </c>
      <c r="BF5" s="38">
        <v>66.393272538633752</v>
      </c>
      <c r="BG5" s="38">
        <v>60.879024036972361</v>
      </c>
      <c r="BH5" s="38">
        <v>63.400143203809108</v>
      </c>
      <c r="BI5" s="38">
        <v>60.433568275598006</v>
      </c>
      <c r="BJ5" s="38">
        <v>62.036465269126673</v>
      </c>
      <c r="BK5" s="38">
        <v>63.372034392210018</v>
      </c>
      <c r="BL5" s="38">
        <v>63.632403963757078</v>
      </c>
      <c r="BM5" s="38">
        <v>66.590373247097162</v>
      </c>
      <c r="BN5" s="38">
        <v>68.155271235704788</v>
      </c>
      <c r="BO5" s="38">
        <v>69.409744900400227</v>
      </c>
      <c r="BP5" s="38">
        <v>65.649790267257018</v>
      </c>
      <c r="BQ5" s="38">
        <v>64.732176777346027</v>
      </c>
      <c r="BR5" s="38">
        <v>60.479653525934197</v>
      </c>
      <c r="BS5" s="38">
        <v>62.373836309024078</v>
      </c>
      <c r="BT5" s="38">
        <v>62.415066883080527</v>
      </c>
      <c r="BU5" s="38"/>
      <c r="BV5" s="38"/>
      <c r="BW5" s="38">
        <v>46.694126362809065</v>
      </c>
      <c r="BX5" s="38">
        <v>59.634832873986042</v>
      </c>
      <c r="BY5" s="38">
        <v>61.90979186756357</v>
      </c>
      <c r="BZ5" s="38">
        <v>61.714097604184779</v>
      </c>
      <c r="CA5" s="38">
        <v>64.819070943254303</v>
      </c>
      <c r="CB5" s="38">
        <v>62.872099344499254</v>
      </c>
      <c r="CC5" s="38">
        <v>56.542747126009154</v>
      </c>
      <c r="CD5" s="38">
        <v>53.730040589489661</v>
      </c>
      <c r="CE5" s="38">
        <v>49.458817404532574</v>
      </c>
      <c r="CF5" s="38">
        <v>46.873373784194122</v>
      </c>
      <c r="CG5" s="38">
        <v>43.338271739135706</v>
      </c>
      <c r="CH5" s="38">
        <v>43.037337194540427</v>
      </c>
      <c r="CI5" s="38">
        <v>47.287363495105829</v>
      </c>
      <c r="CJ5" s="38">
        <v>46.728278023420266</v>
      </c>
      <c r="CK5" s="38">
        <v>40.651277951224188</v>
      </c>
      <c r="CL5" s="38">
        <v>44.849604707624536</v>
      </c>
      <c r="CM5" s="38"/>
      <c r="CN5" s="38"/>
      <c r="CO5" s="38"/>
      <c r="CP5" s="38"/>
    </row>
    <row r="6" spans="1:94" s="43" customFormat="1">
      <c r="A6" s="43" t="s">
        <v>49</v>
      </c>
      <c r="B6" s="43" t="s">
        <v>72</v>
      </c>
      <c r="C6" s="38">
        <v>52.496017800690467</v>
      </c>
      <c r="D6" s="38">
        <v>53.97457159086489</v>
      </c>
      <c r="E6" s="38">
        <v>53.560377732876681</v>
      </c>
      <c r="F6" s="38">
        <v>50.774261825950944</v>
      </c>
      <c r="G6" s="38">
        <v>45.010861406224748</v>
      </c>
      <c r="H6" s="38">
        <v>36.475205822963986</v>
      </c>
      <c r="I6" s="38">
        <v>33.103688022265196</v>
      </c>
      <c r="J6" s="38">
        <v>24.4320771833106</v>
      </c>
      <c r="K6" s="38">
        <v>18.793218291068921</v>
      </c>
      <c r="L6" s="38">
        <v>13.598875270707993</v>
      </c>
      <c r="M6" s="38">
        <v>7.9951456936240861</v>
      </c>
      <c r="N6" s="38">
        <v>7.0381882375715161</v>
      </c>
      <c r="O6" s="38">
        <v>7.6534602795091731</v>
      </c>
      <c r="P6" s="38">
        <v>8.9672739364568006</v>
      </c>
      <c r="Q6" s="38">
        <v>10.138217659595108</v>
      </c>
      <c r="R6" s="38">
        <v>11.811065059678288</v>
      </c>
      <c r="S6" s="38"/>
      <c r="T6" s="38"/>
      <c r="U6" s="38">
        <v>-9.5102258668616511</v>
      </c>
      <c r="V6" s="38">
        <v>-7.7587883933376345</v>
      </c>
      <c r="W6" s="38">
        <v>-6.3599601825725296</v>
      </c>
      <c r="X6" s="38">
        <v>-5.4982318637403127</v>
      </c>
      <c r="Y6" s="38">
        <v>-7.0542938417775041</v>
      </c>
      <c r="Z6" s="38">
        <v>-8.9041555485179806</v>
      </c>
      <c r="AA6" s="38">
        <v>-11.814818405373673</v>
      </c>
      <c r="AB6" s="38">
        <v>-13.11838648912291</v>
      </c>
      <c r="AC6" s="38">
        <v>-18.821450812535048</v>
      </c>
      <c r="AD6" s="38">
        <v>-16.705257068740025</v>
      </c>
      <c r="AE6" s="38">
        <v>-18.192353907299836</v>
      </c>
      <c r="AF6" s="38">
        <v>-19.377741136944376</v>
      </c>
      <c r="AG6" s="38">
        <v>-23.907418442726641</v>
      </c>
      <c r="AH6" s="38">
        <v>-23.28819158067488</v>
      </c>
      <c r="AI6" s="38">
        <v>-16.042961540285312</v>
      </c>
      <c r="AJ6" s="38">
        <v>-17.132731314901118</v>
      </c>
      <c r="AK6" s="38"/>
      <c r="AL6" s="38"/>
      <c r="AM6" s="38">
        <v>17.450336779673286</v>
      </c>
      <c r="AN6" s="38">
        <v>23.801241859875365</v>
      </c>
      <c r="AO6" s="38">
        <v>24.208854149550589</v>
      </c>
      <c r="AP6" s="38">
        <v>23.140182642588737</v>
      </c>
      <c r="AQ6" s="38">
        <v>26.482902747195435</v>
      </c>
      <c r="AR6" s="38">
        <v>26.708791203131966</v>
      </c>
      <c r="AS6" s="38">
        <v>25.350696644419159</v>
      </c>
      <c r="AT6" s="38">
        <v>22.747028740822632</v>
      </c>
      <c r="AU6" s="38">
        <v>19.818225610162376</v>
      </c>
      <c r="AV6" s="38">
        <v>18.853663783571641</v>
      </c>
      <c r="AW6" s="38">
        <v>14.160444773900654</v>
      </c>
      <c r="AX6" s="38">
        <v>11.078644000700841</v>
      </c>
      <c r="AY6" s="38">
        <v>5.7064448884266623</v>
      </c>
      <c r="AZ6" s="38">
        <v>1.082805067328543</v>
      </c>
      <c r="BA6" s="38">
        <v>-1.6414133698668973</v>
      </c>
      <c r="BB6" s="38">
        <v>-4.0201820029446864</v>
      </c>
      <c r="BC6" s="38"/>
      <c r="BD6" s="38"/>
      <c r="BE6" s="38">
        <v>7.695531339024873</v>
      </c>
      <c r="BF6" s="38">
        <v>13.27784321832266</v>
      </c>
      <c r="BG6" s="38">
        <v>11.974277574751072</v>
      </c>
      <c r="BH6" s="38">
        <v>13.736560712564325</v>
      </c>
      <c r="BI6" s="38">
        <v>12.419669976496721</v>
      </c>
      <c r="BJ6" s="38">
        <v>14.814720348812235</v>
      </c>
      <c r="BK6" s="38">
        <v>18.884021243017767</v>
      </c>
      <c r="BL6" s="38">
        <v>21.154681376831487</v>
      </c>
      <c r="BM6" s="38">
        <v>23.218302545246921</v>
      </c>
      <c r="BN6" s="38">
        <v>24.409619002738872</v>
      </c>
      <c r="BO6" s="38">
        <v>25.329709028235982</v>
      </c>
      <c r="BP6" s="38">
        <v>24.580402140428273</v>
      </c>
      <c r="BQ6" s="38">
        <v>27.085605190696899</v>
      </c>
      <c r="BR6" s="38">
        <v>28.27579878251311</v>
      </c>
      <c r="BS6" s="38">
        <v>31.268912893416161</v>
      </c>
      <c r="BT6" s="38">
        <v>35.248036417231013</v>
      </c>
      <c r="BU6" s="38"/>
      <c r="BV6" s="38"/>
      <c r="BW6" s="38">
        <v>17.162560218731624</v>
      </c>
      <c r="BX6" s="38">
        <v>22.151694021190941</v>
      </c>
      <c r="BY6" s="38">
        <v>23.464030327668855</v>
      </c>
      <c r="BZ6" s="38">
        <v>24.219051737393759</v>
      </c>
      <c r="CA6" s="38">
        <v>24.482736839989723</v>
      </c>
      <c r="CB6" s="38">
        <v>22.352162508771844</v>
      </c>
      <c r="CC6" s="38">
        <v>16.979466179120188</v>
      </c>
      <c r="CD6" s="38">
        <v>15.151121919447395</v>
      </c>
      <c r="CE6" s="38">
        <v>9.4087977919248633</v>
      </c>
      <c r="CF6" s="38">
        <v>8.1505265586188766</v>
      </c>
      <c r="CG6" s="38">
        <v>5.912402418767428</v>
      </c>
      <c r="CH6" s="38">
        <v>6.2819555479425775</v>
      </c>
      <c r="CI6" s="38">
        <v>9.8008677171311085</v>
      </c>
      <c r="CJ6" s="38">
        <v>9.1929889040785771</v>
      </c>
      <c r="CK6" s="38">
        <v>6.744046596868956</v>
      </c>
      <c r="CL6" s="38">
        <v>7.7563676617191062</v>
      </c>
      <c r="CM6" s="38"/>
      <c r="CN6" s="38"/>
      <c r="CO6" s="38"/>
      <c r="CP6" s="38"/>
    </row>
    <row r="7" spans="1:94">
      <c r="C7" s="5">
        <v>10000</v>
      </c>
      <c r="D7" s="5">
        <v>10000</v>
      </c>
      <c r="E7" s="5">
        <v>10000</v>
      </c>
      <c r="F7" s="5">
        <v>10000</v>
      </c>
      <c r="G7" s="5">
        <v>10000</v>
      </c>
      <c r="H7" s="5">
        <v>10000</v>
      </c>
      <c r="I7" s="5">
        <v>10000</v>
      </c>
      <c r="J7" s="5">
        <v>10000</v>
      </c>
      <c r="K7" s="5">
        <v>10000</v>
      </c>
      <c r="L7" s="5">
        <v>10000</v>
      </c>
      <c r="M7" s="5">
        <v>10000</v>
      </c>
      <c r="N7" s="5">
        <v>10000</v>
      </c>
      <c r="O7" s="5">
        <v>10000</v>
      </c>
      <c r="P7" s="5">
        <v>10000</v>
      </c>
      <c r="Q7" s="5">
        <v>10000</v>
      </c>
      <c r="R7" s="5">
        <v>10000</v>
      </c>
      <c r="S7" s="5">
        <v>10000</v>
      </c>
      <c r="T7" s="5">
        <v>-10000</v>
      </c>
      <c r="U7" s="5">
        <v>-10000</v>
      </c>
      <c r="V7" s="5">
        <v>-10000</v>
      </c>
      <c r="W7" s="5">
        <v>-10000</v>
      </c>
      <c r="X7" s="5">
        <v>-10000</v>
      </c>
      <c r="Y7" s="5">
        <v>-10000</v>
      </c>
      <c r="Z7" s="5">
        <v>-10000</v>
      </c>
      <c r="AA7" s="5">
        <v>-10000</v>
      </c>
      <c r="AB7" s="5">
        <v>-10000</v>
      </c>
      <c r="AC7" s="5">
        <v>-10000</v>
      </c>
      <c r="AD7" s="5">
        <v>-10000</v>
      </c>
      <c r="AE7" s="5">
        <v>-10000</v>
      </c>
      <c r="AF7" s="5">
        <v>-10000</v>
      </c>
      <c r="AG7" s="5">
        <v>-10000</v>
      </c>
      <c r="AH7" s="5">
        <v>-10000</v>
      </c>
      <c r="AI7" s="5">
        <v>-10000</v>
      </c>
      <c r="AJ7" s="5">
        <v>-10000</v>
      </c>
      <c r="AK7" s="5">
        <v>-10000</v>
      </c>
      <c r="AL7" s="5">
        <v>10000</v>
      </c>
      <c r="AM7" s="5">
        <v>10000</v>
      </c>
      <c r="AN7" s="5">
        <v>10000</v>
      </c>
      <c r="AO7" s="5">
        <v>10000</v>
      </c>
      <c r="AP7" s="5">
        <v>10000</v>
      </c>
      <c r="AQ7" s="5">
        <v>10000</v>
      </c>
      <c r="AR7" s="5">
        <v>10000</v>
      </c>
      <c r="AS7" s="5">
        <v>10000</v>
      </c>
      <c r="AT7" s="5">
        <v>10000</v>
      </c>
      <c r="AU7" s="5">
        <v>10000</v>
      </c>
      <c r="AV7" s="5">
        <v>10000</v>
      </c>
      <c r="AW7" s="5">
        <v>10000</v>
      </c>
      <c r="AX7" s="5">
        <v>10000</v>
      </c>
      <c r="AY7" s="5">
        <v>10000</v>
      </c>
      <c r="AZ7" s="5">
        <v>10000</v>
      </c>
      <c r="BA7" s="5">
        <v>10000</v>
      </c>
      <c r="BB7" s="5">
        <v>10000</v>
      </c>
      <c r="BC7" s="5">
        <f>BB7</f>
        <v>10000</v>
      </c>
      <c r="BD7" s="5">
        <v>-10000</v>
      </c>
      <c r="BE7" s="5">
        <v>-10000</v>
      </c>
      <c r="BF7" s="5">
        <v>-10000</v>
      </c>
      <c r="BG7" s="5">
        <v>-10000</v>
      </c>
      <c r="BH7" s="5">
        <v>-10000</v>
      </c>
      <c r="BI7" s="5">
        <v>-10000</v>
      </c>
      <c r="BJ7" s="5">
        <v>-10000</v>
      </c>
      <c r="BK7" s="5">
        <v>-10000</v>
      </c>
      <c r="BL7" s="5">
        <v>-10000</v>
      </c>
      <c r="BM7" s="5">
        <v>-10000</v>
      </c>
      <c r="BN7" s="5">
        <v>-10000</v>
      </c>
      <c r="BO7" s="5">
        <v>-10000</v>
      </c>
      <c r="BP7" s="5">
        <v>-10000</v>
      </c>
      <c r="BQ7" s="5">
        <v>-10000</v>
      </c>
      <c r="BR7" s="5">
        <v>-10000</v>
      </c>
      <c r="BS7" s="5">
        <v>-10000</v>
      </c>
      <c r="BT7" s="5">
        <f>BS7</f>
        <v>-10000</v>
      </c>
      <c r="BU7" s="5">
        <v>-10000</v>
      </c>
      <c r="BV7" s="5">
        <v>10000</v>
      </c>
      <c r="BW7" s="5">
        <v>10000</v>
      </c>
      <c r="BX7" s="5">
        <v>10000</v>
      </c>
      <c r="BY7" s="5">
        <v>10000</v>
      </c>
      <c r="BZ7" s="5">
        <v>10000</v>
      </c>
      <c r="CA7" s="5">
        <v>10000</v>
      </c>
      <c r="CB7" s="5">
        <v>10000</v>
      </c>
      <c r="CC7" s="5">
        <v>10000</v>
      </c>
      <c r="CD7" s="5">
        <v>10000</v>
      </c>
      <c r="CE7" s="5">
        <v>10000</v>
      </c>
      <c r="CF7" s="5">
        <v>10000</v>
      </c>
      <c r="CG7" s="5">
        <v>10000</v>
      </c>
      <c r="CH7" s="5">
        <v>10000</v>
      </c>
      <c r="CI7" s="5">
        <v>10000</v>
      </c>
      <c r="CJ7" s="5">
        <v>10000</v>
      </c>
      <c r="CK7" s="5">
        <v>10000</v>
      </c>
      <c r="CL7" s="5">
        <f>CK7</f>
        <v>10000</v>
      </c>
      <c r="CM7" s="13"/>
      <c r="CN7" s="13"/>
      <c r="CO7" s="13"/>
      <c r="CP7" s="13"/>
    </row>
    <row r="8" spans="1:94">
      <c r="C8" s="5" t="str">
        <f t="shared" ref="C8:K8" si="0">_xlfn.CONCAT(C4,"Q4")</f>
        <v>2008Q4</v>
      </c>
      <c r="D8" s="5" t="str">
        <f t="shared" si="0"/>
        <v>2009Q4</v>
      </c>
      <c r="E8" s="5" t="str">
        <f t="shared" si="0"/>
        <v>2010Q4</v>
      </c>
      <c r="F8" s="5" t="str">
        <f t="shared" si="0"/>
        <v>2011Q4</v>
      </c>
      <c r="G8" s="5" t="str">
        <f t="shared" si="0"/>
        <v>2012Q4</v>
      </c>
      <c r="H8" s="5" t="str">
        <f t="shared" si="0"/>
        <v>2013Q4</v>
      </c>
      <c r="I8" s="5" t="str">
        <f t="shared" si="0"/>
        <v>2014Q4</v>
      </c>
      <c r="J8" s="5" t="str">
        <f t="shared" si="0"/>
        <v>2015Q4</v>
      </c>
      <c r="K8" s="5" t="str">
        <f t="shared" si="0"/>
        <v>2016Q4</v>
      </c>
      <c r="L8" s="5" t="s">
        <v>41</v>
      </c>
      <c r="M8" s="5" t="s">
        <v>83</v>
      </c>
      <c r="N8" s="5" t="s">
        <v>113</v>
      </c>
      <c r="O8" s="5" t="s">
        <v>120</v>
      </c>
      <c r="P8" s="5" t="s">
        <v>133</v>
      </c>
      <c r="Q8" s="5" t="s">
        <v>174</v>
      </c>
      <c r="R8" s="5" t="s">
        <v>193</v>
      </c>
      <c r="U8" s="5" t="str">
        <f t="shared" ref="U8:AC8" si="1">_xlfn.CONCAT(U4,"Q4")</f>
        <v>2008Q4</v>
      </c>
      <c r="V8" s="5" t="str">
        <f t="shared" si="1"/>
        <v>2009Q4</v>
      </c>
      <c r="W8" s="5" t="str">
        <f t="shared" si="1"/>
        <v>2010Q4</v>
      </c>
      <c r="X8" s="5" t="str">
        <f t="shared" si="1"/>
        <v>2011Q4</v>
      </c>
      <c r="Y8" s="5" t="str">
        <f t="shared" si="1"/>
        <v>2012Q4</v>
      </c>
      <c r="Z8" s="5" t="str">
        <f t="shared" si="1"/>
        <v>2013Q4</v>
      </c>
      <c r="AA8" s="5" t="str">
        <f t="shared" si="1"/>
        <v>2014Q4</v>
      </c>
      <c r="AB8" s="5" t="str">
        <f t="shared" si="1"/>
        <v>2015Q4</v>
      </c>
      <c r="AC8" s="5" t="str">
        <f t="shared" si="1"/>
        <v>2016Q4</v>
      </c>
      <c r="AD8" s="5" t="s">
        <v>41</v>
      </c>
      <c r="AE8" s="5" t="s">
        <v>83</v>
      </c>
      <c r="AF8" s="5" t="s">
        <v>113</v>
      </c>
      <c r="AG8" s="5" t="s">
        <v>120</v>
      </c>
      <c r="AH8" s="5" t="s">
        <v>133</v>
      </c>
      <c r="AI8" s="5" t="s">
        <v>174</v>
      </c>
      <c r="AJ8" s="5" t="s">
        <v>194</v>
      </c>
      <c r="AM8" s="5" t="str">
        <f t="shared" ref="AM8:AU8" si="2">_xlfn.CONCAT(AM4,"Q4")</f>
        <v>2008Q4</v>
      </c>
      <c r="AN8" s="5" t="str">
        <f t="shared" si="2"/>
        <v>2009Q4</v>
      </c>
      <c r="AO8" s="5" t="str">
        <f t="shared" si="2"/>
        <v>2010Q4</v>
      </c>
      <c r="AP8" s="5" t="str">
        <f t="shared" si="2"/>
        <v>2011Q4</v>
      </c>
      <c r="AQ8" s="5" t="str">
        <f t="shared" si="2"/>
        <v>2012Q4</v>
      </c>
      <c r="AR8" s="5" t="str">
        <f t="shared" si="2"/>
        <v>2013Q4</v>
      </c>
      <c r="AS8" s="5" t="str">
        <f t="shared" si="2"/>
        <v>2014Q4</v>
      </c>
      <c r="AT8" s="5" t="str">
        <f t="shared" si="2"/>
        <v>2015Q4</v>
      </c>
      <c r="AU8" s="5" t="str">
        <f t="shared" si="2"/>
        <v>2016Q4</v>
      </c>
      <c r="AV8" s="5" t="s">
        <v>41</v>
      </c>
      <c r="AW8" s="5" t="s">
        <v>83</v>
      </c>
      <c r="AX8" s="5" t="s">
        <v>113</v>
      </c>
      <c r="AY8" s="5" t="s">
        <v>120</v>
      </c>
      <c r="AZ8" s="5" t="s">
        <v>133</v>
      </c>
      <c r="BA8" s="5" t="s">
        <v>174</v>
      </c>
      <c r="BB8" s="5" t="s">
        <v>194</v>
      </c>
      <c r="BE8" s="5" t="str">
        <f t="shared" ref="BE8:BM8" si="3">_xlfn.CONCAT(BE4,"Q4")</f>
        <v>2008Q4</v>
      </c>
      <c r="BF8" s="5" t="str">
        <f t="shared" si="3"/>
        <v>2009Q4</v>
      </c>
      <c r="BG8" s="5" t="str">
        <f t="shared" si="3"/>
        <v>2010Q4</v>
      </c>
      <c r="BH8" s="5" t="str">
        <f t="shared" si="3"/>
        <v>2011Q4</v>
      </c>
      <c r="BI8" s="5" t="str">
        <f t="shared" si="3"/>
        <v>2012Q4</v>
      </c>
      <c r="BJ8" s="5" t="str">
        <f t="shared" si="3"/>
        <v>2013Q4</v>
      </c>
      <c r="BK8" s="5" t="str">
        <f t="shared" si="3"/>
        <v>2014Q4</v>
      </c>
      <c r="BL8" s="5" t="str">
        <f t="shared" si="3"/>
        <v>2015Q4</v>
      </c>
      <c r="BM8" s="5" t="str">
        <f t="shared" si="3"/>
        <v>2016Q4</v>
      </c>
      <c r="BN8" s="5" t="s">
        <v>41</v>
      </c>
      <c r="BO8" s="5" t="s">
        <v>83</v>
      </c>
      <c r="BP8" s="5" t="s">
        <v>113</v>
      </c>
      <c r="BQ8" s="5" t="s">
        <v>120</v>
      </c>
      <c r="BR8" s="5" t="s">
        <v>133</v>
      </c>
      <c r="BS8" s="5" t="s">
        <v>174</v>
      </c>
      <c r="BT8" s="5" t="s">
        <v>194</v>
      </c>
      <c r="BW8" s="5" t="str">
        <f t="shared" ref="BW8:CG8" si="4">_xlfn.CONCAT(BW4,"Q4")</f>
        <v>2008Q4</v>
      </c>
      <c r="BX8" s="5" t="str">
        <f t="shared" si="4"/>
        <v>2009Q4</v>
      </c>
      <c r="BY8" s="5" t="str">
        <f t="shared" si="4"/>
        <v>2010Q4</v>
      </c>
      <c r="BZ8" s="5" t="str">
        <f t="shared" si="4"/>
        <v>2011Q4</v>
      </c>
      <c r="CA8" s="5" t="str">
        <f t="shared" si="4"/>
        <v>2012Q4</v>
      </c>
      <c r="CB8" s="5" t="str">
        <f t="shared" si="4"/>
        <v>2013Q4</v>
      </c>
      <c r="CC8" s="5" t="str">
        <f t="shared" si="4"/>
        <v>2014Q4</v>
      </c>
      <c r="CD8" s="5" t="str">
        <f t="shared" si="4"/>
        <v>2015Q4</v>
      </c>
      <c r="CE8" s="5" t="str">
        <f t="shared" si="4"/>
        <v>2016Q4</v>
      </c>
      <c r="CF8" s="5" t="s">
        <v>41</v>
      </c>
      <c r="CG8" s="5" t="str">
        <f t="shared" si="4"/>
        <v>2018Q4</v>
      </c>
      <c r="CH8" s="5" t="s">
        <v>113</v>
      </c>
      <c r="CI8" s="5" t="s">
        <v>120</v>
      </c>
      <c r="CJ8" s="5" t="s">
        <v>133</v>
      </c>
      <c r="CK8" s="5" t="s">
        <v>174</v>
      </c>
      <c r="CL8" s="5" t="str">
        <f>BT8</f>
        <v>2023Q3</v>
      </c>
      <c r="CM8" s="13"/>
      <c r="CN8" s="13"/>
      <c r="CO8" s="13"/>
      <c r="CP8" s="13"/>
    </row>
    <row r="9" spans="1:94">
      <c r="Y9" s="12"/>
      <c r="AA9" s="12"/>
      <c r="AC9" s="12"/>
      <c r="AD9" s="12"/>
      <c r="AE9" s="12"/>
      <c r="AF9" s="12"/>
      <c r="AG9" s="12"/>
      <c r="AH9" s="12"/>
      <c r="AI9" s="12"/>
      <c r="AJ9" s="12"/>
      <c r="AK9" s="12"/>
      <c r="BD9" s="12"/>
    </row>
    <row r="10" spans="1:94">
      <c r="S10" s="12"/>
      <c r="U10" s="13"/>
      <c r="V10" s="13"/>
      <c r="W10" s="13"/>
      <c r="X10" s="13"/>
      <c r="Y10" s="13"/>
      <c r="Z10" s="13"/>
      <c r="AA10" s="12"/>
      <c r="AB10" s="12"/>
      <c r="AC10" s="12"/>
      <c r="AD10" s="12"/>
      <c r="AN10" s="5"/>
    </row>
    <row r="11" spans="1:94">
      <c r="S11" s="12"/>
      <c r="U11" s="13"/>
      <c r="V11" s="13"/>
      <c r="W11" s="13"/>
      <c r="X11" s="13"/>
      <c r="Y11" s="13"/>
      <c r="Z11" s="13"/>
      <c r="AA11" s="12"/>
      <c r="AB11" s="12"/>
      <c r="AC11" s="12"/>
      <c r="AD11" s="12"/>
      <c r="AN11" s="5"/>
    </row>
    <row r="12" spans="1:94">
      <c r="CM12" s="13"/>
      <c r="CN12" s="13"/>
      <c r="CO12" s="13"/>
      <c r="CP12" s="13"/>
    </row>
    <row r="13" spans="1:94">
      <c r="U13" s="12"/>
      <c r="V13" s="12"/>
      <c r="W13" s="12"/>
      <c r="X13" s="12"/>
      <c r="Y13" s="12"/>
      <c r="Z13" s="12"/>
      <c r="AA13" s="12"/>
      <c r="AB13" s="12"/>
      <c r="AC13" s="12"/>
      <c r="AD13" s="12"/>
      <c r="AN13" s="5"/>
      <c r="CM13" s="13"/>
      <c r="CN13" s="13"/>
      <c r="CO13" s="13"/>
      <c r="CP13" s="13"/>
    </row>
    <row r="14" spans="1:94">
      <c r="AN14" s="5"/>
    </row>
    <row r="16" spans="1:94">
      <c r="AN16" s="5"/>
    </row>
    <row r="17" spans="40:40">
      <c r="AN17" s="5"/>
    </row>
    <row r="18" spans="40:40">
      <c r="AN18" s="5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8 4 C F 9 2 A 3 - 2 B C A - 4 5 E C - 8 1 C 6 - 8 D 6 3 A 9 F 2 F 2 1 E } "   T o u r I d = " 5 6 c 3 5 6 0 c - d 2 7 e - 4 0 4 2 - b 7 8 e - f 7 1 2 0 8 4 c 2 0 9 c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e 4 4 e 9 1 4 - 9 1 7 b - 4 d c e - a 5 f 9 - 9 b c 9 b 0 8 5 9 0 b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 5 1 . 9 9 0 7 3 4 7 6 0 5 8 6 9 3 2 < / L a t i t u d e > < L o n g i t u d e > 1 4 . 5 1 7 6 3 4 3 5 3 1 0 2 9 2 8 < / L o n g i t u d e > < R o t a t i o n > 0 < / R o t a t i o n > < P i v o t A n g l e > - 0 . 0 0 8 3 6 4 3 3 9 3 0 6 3 4 5 8 < / P i v o t A n g l e > < D i s t a n c e > 1 . 1 5 2 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S c e n e   C u s t o m M a p G u i d = " 0 0 0 0 0 0 0 0 - 0 0 0 0 - 0 0 0 0 - 0 0 0 0 - 0 0 0 0 0 0 0 0 0 0 0 0 "   C u s t o m M a p I d = " 0 0 0 0 0 0 0 0 - 0 0 0 0 - 0 0 0 0 - 0 0 0 0 - 0 0 0 0 0 0 0 0 0 0 0 0 "   S c e n e I d = " d e 6 4 1 b c 1 - 0 8 c 3 - 4 6 0 4 - a c a 6 - a 1 0 8 b 6 e c 0 1 1 c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 5 5 . 1 9 9 2 3 5 3 6 3 4 7 9 6 4 4 < / L a t i t u d e > < L o n g i t u d e > 6 . 3 1 2 6 2 5 5 0 3 9 5 9 2 7 0 5 < / L o n g i t u d e > < R o t a t i o n > 0 < / R o t a t i o n > < P i v o t A n g l e > - 0 . 0 3 3 4 8 7 4 8 6 5 1 0 7 8 8 2 2 1 < / P i v o t A n g l e > < D i s t a n c e > 1 . 4 4 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8 p S U R B V H h e 7 b 3 X c 1 v X m u D 7 k Q R I i j n n p E A l W 8 G y L d m y J G e f H P t 0 T 9 / u W z M 1 0 1 P V / 8 L M 2 9 S 8 z O u 8 3 1 s 1 U z X h V n e f b P s c R 1 n J k p V l Z V H M O e d M g J j 1 W 9 i L 3 N z c G 9 h g k H 1 8 8 X P R I k A Q A D f W t 7 7 8 r Z T J i e G I f M v o H E 2 V J 4 M B i W z z O 0 t J k W 1 / j W 8 T q e r v f X v / o g x N p U r 7 S J o c b 1 i S 8 d l U i S y O y t U r 1 + T o 0 c M S y K 2 S L / 7 0 L / K r v / 6 l u j 4 p s r C w I O e + u C D v v v e 2 v g 3 m 3 z / 8 7 n 3 5 2 S 9 + o r 9 3 0 t r S K r t 2 7 7 J u R R m Z S d X v o T B r 2 b p n P b e 6 A n K s N m T d i r I Y F j n X l G 7 d i g 3 v 7 N S e J W k Z S p X F U I q M 8 P d t 4 D P m e d 4 9 s K i / f z K Q J h 2 j a f p 7 e K F 2 S Y L q J n / L 9 f a g n G l c 1 L f h m Q v U o / 4 0 O V C h r p A F L z 6 7 k C L N w 2 k y v 5 Q i E 3 P R D y u J P 9 I D a s G t X X / r 4 M O u K w z L 8 H S q N J a H 5 U Z H Q A 5 V h 6 R L L Z L n q 0 L S 1 v x Q n j t 4 Q N 9 f l d 4 l N 6 7 d l J / + 7 M f W b 7 P p R G R q e l q + v v 2 1 n D 5 z y r o 3 N j 0 9 v V J d X W X d E g k v p 8 j k P M I U e 7 n x U 7 c V c L 0 z I G N K I P 3 y n i U M E F b y + / m T + A K Z k x G R + q K w V B c s y 6 e P 0 r V A I Y y s z T b 1 B f b n d e O Z C 9 S n j 9 O l N H t Z K v I j k r 9 j W X 3 Y E b n w N F 1 C 3 p t W k k 2 Q G R R Z W I o u V E O R u v 6 5 m S L 7 y k I S D o d l Z H R U y k p L r Z + K 1 l 4 N x a u b n m F q a k q W Q i E p K i y 0 7 l l l W b 3 A k h K a D P V 5 w v j 4 u M z M z k p V Z a X W a N z r J i j 8 H j s 9 6 + J d p T 3 j 8 Y l a 6 H 5 4 v X F J M g K r f z V r b D 7 G x s N 7 e M f l 9 R G o / s k 0 K c k J y 3 n 1 H G 6 P s e N f 5 L e I k 7 u W Z F D t l H d 7 0 u R i c 1 D O q p 0 j K U z b Q 4 P a b e d t w p S m P u 0 d w Y i U 5 U S k s S Q k 7 / / h Q 5 m c n F T m 3 l X r E V H c h A l y c 3 O 1 l n K D B b m o X u t q e 0 D a l E A W F B R I d V W V f P L x Z / r n a A k 3 R t R a A C N M C 3 G 0 L R r i l Z 1 x H q R I t w k T Y J Z 5 U Z g d 8 R Q U 7 R a o f 9 H y 8 Y Q J n q m G e t A X k J 7 x Z y 7 D S S y O 1 S 1 J 4 Y 6 I F q z m 7 g n Z X Z U n K U h C A j x 6 / E Q O 7 N 9 n 3 Y r P r N J S y 0 o N 5 e R k W / e s 0 q 3 W Q o 0 y r 2 B U + T p F M X w r J 7 e 7 A 9 o X 9 A J z z f 6 X d Y + n y c M + y 9 G x K M 1 d l h d q v I W z X Z n E b E q J 8 M x W d + t w a l K Y v m F u d Q a 1 M M G T 2 5 e 1 M C X q s 8 5 O z 1 j f + S M r K 0 t 6 + / q s W 1 G a B q M L m / d i d n P 8 t 0 R A E E z Q w A 3 z V x F M w E y 0 C x N a 5 1 W l 5 Z 6 v j K 3 p E h U m e G Y r v H k o s Q u W Z G v J V g 7 3 w Y q Q X G s P S n d P j + Q d + K m + P 1 9 p L E P / Z P z l U F V T J a O j Y 9 Y t f 4 S w B W 3 s U i Y l Z m F x V m R l 4 c d z 9 t 3 w s x U Q o X M S T I 0 o H x L / 3 b p j C 3 k m A n W n K y l M 3 z Q h t d k 2 D w d 0 q J x A Q W N O t / W T V U p z 4 p t c u T m 5 k p + f Z 9 2 K z 6 1 b d + T g c w e s W 1 E C a i H v V E L l 9 H M 2 Q q b y C Z 1 U 5 K 3 + H U T u n O w u X a 9 5 z j 8 N W t 9 t j m 3 3 o Y i S E M F J 8 s 1 R p D T B S / W r W m J + f k H u P e 2 X l w / V W / d g D g a U j x X f 2 S e E P j Y + 7 h r p c z I 3 N y d L S y H J y 8 u 1 7 l m F 9 E l R d k Q H p K r z / f t O T j r I W Q 6 s 3 7 A z l K C 9 v i f 6 N z s j g z W F Y a W t v c 2 5 5 e V l S U 2 N 6 p q h w Q F l I q Z q 0 9 U P 2 6 6 h Z h Y T s 9 G T b C 2 Y N U d q 1 p p c X 1 2 5 q o X J v p M i T G 3 K 3 y C M H Q t C 4 J e / v G L d W s + o L V f E o s z M z L R u r T I 5 n y J V + R H 5 u j s g V U q b o D 3 Z e P H n F p Z W 1 w u P i 4 f J D z m x P 8 9 L d U t K i J Y l O 1 0 J W e N S T G E C I 0 x Q W l Y u J a W l k p W d 7 e t r 2 w X q c u v W q N I k G 6 N A + U h 2 X 2 F 4 Z E T O v B 5 N z r L k 7 v e u 7 u 4 7 l R P u J + i X o x Y O u S o 3 h q d T p N c K P m V k Z M j Z z 8 / K Q F + f / r r T N C p P 2 o e 1 m T Y + J 3 J 6 9 4 K 2 X s 4 2 p c s X T 9 P V g o 9 q F k N e Z m z p f t g f k M V w / D e M J s R / f G 3 3 2 t y U G 0 t L a z e f R N k 2 g e K i o o 6 3 C y 5 M a W 6 c 7 d S F t / c l 7 v x + k 7 j 5 C I l A m Y y d t t b 2 l R 1 4 b D Z F n q u K b + Y 5 O X z 4 k N R 5 R M D 2 l I W l 3 O b D H D 5 y S M o q K q R c + W 1 Z + S W y r 6 F E x p R Q h 6 f 7 Z U d 6 S j R s r d R T K B S R s 0 8 C c q X V v 7 / d P a q E C d W m v t 7 i c 7 W + 5 y s j P G I 9 y h 8 j w 8 P q 1 9 T m E 9 y c A t j 0 i i e X 4 P S R b n c F 5 I H a P d x s 2 6 1 i I c S H s S S N Z f 4 W h N l 5 C d U e r Q 7 J c 3 F C p t 8 W K M f a C P y d / M 2 Y U e R 4 8 A v 6 + v o l S E T A g j K g S 8 2 J L 6 B Q 2 F 2 T Y W Z x v w n N s 6 l W V V X J l 5 c u 6 9 t d Y 9 H X f j h W I b v q y v T 3 2 R n L U q n M P 8 O U M v M + e R h c + Z p e W P 9 C r D l + Z q g q W J a A e s 3 3 D i 7 p L 1 7 / 9 e d z J R y O V o L E A i H i M c U l J d q c 3 S y b C k r w i 0 T w q p R T S T 1 Z / 1 S a j u 1 f b N l e M + 9 w d V h d a M y L V H l l 5 5 L c 6 A w q 2 z 1 6 M c i 4 I + C o d 2 z m D m W a B J V c V + W v v 7 C P l d B 3 j l m f / n c M F n Z N Q V j 2 W / 7 C 5 U t X 5 O S p V / X 3 T v j s q A n 0 S 1 P T U 9 m 7 t 9 G 6 t Q r + c n p a 1 M R 8 0 J s m e 8 v D + v u n T 5 u l s X G P F o I X a 9 X i z Y 1 q M J S J f Q 3 b h c Q P / I 1 l 6 r k O 1 6 z / b E 1 J E 1 A y N T 8 3 q / 0 h Q y g U k k B g 6 z f 8 T a 0 m 3 u + Q W t S Y J Z 1 q 9 8 G E 2 G 5 h 4 j X z M p c l J 0 N W z B W c T s O C s q k L 1 M 6 L M E H / J A 6 w + y 6 1 t P H g 0 r c e F p Q R J n b 5 o p I i / b 0 b f o T p 3 N O g j K l N 6 6 u 2 g M w G a 5 U 2 W n / x u O b G X 3 u u K i p M U F 1 d r R f w i / U h G Z y K a h c q w e e U A P I + l f K M P s 6 q m v D L O w e W X I U J 7 B q U k i k j T G O j o z I 8 O L g t w g Q b E i g y 3 R N K N e N M s s M 0 D a S 5 x v u 3 A 7 Q N j i s 7 E z v c u B L i T q u 0 / r A y 5 f C t j t t C x C d i 1 H 0 d U g J J x v y 7 B t e A N g 3 D l B I o 2 j B i E a u K Z V y Z j Q j A 9 Y 6 A T K r v B + d y 5 f z T D P n s k b / N 8 9 w X 5 9 X / U 6 Q 4 O y I H 1 D V n w 2 s b S Z U s t W a o Q j d B N b + V N A j q 2 / s 3 9 r k V F h V J S V n U 3 I T F x a 3 1 q R M W q K d D a T r C c 7 U t u B L u H J t L l Y E Y d V V b C e b J 5 8 q k + + x x U O 2 W Q b n T E 9 B V 6 0 B C z 7 Y x + Q I b / i 8 t U B E P / M u + c U s 9 K C r V d R k f G 7 d u u e O l H Z r V 5 3 1 X X W M 3 0 C 7 8 P B 6 V l e V K I 6 w + 7 n h D S C d 2 y U H R b Q B N A / 7 X z 8 H K s P K T t m Y D X 1 i Y t 7 7 b G h K W g h 3 b a 9 E l z B u N S 1 o 7 n t 6 T u F C w I L D 7 Y x V Z P k u 2 a p F k K d O r u n C t K V T o k o h t 9 c j h 2 E E b x A q M Z K X H N t M i k W X p 7 x v Q 5 v W 8 E n Q D Z i a B B M P e 8 t j P Y 4 d O h a 1 i e T k s g w P 9 1 q 3 N 4 3 s l X W g O r i s y / C b Z W Y w f F d H m D F G d j Q g 6 d j a B j f D W r O N N g / m z G b g O f J 3 a v a R 8 F u t O B R X f + w + s r x D f V e L u f 9 h 5 a h W y u l G S v S y P + r 1 9 E S y Y U H h Z j r 9 y X I L q f Y 1 O R + / H 1 3 Z j h + X 3 U n c I h N + J 2 h l f z I B V t J H o p B v 5 + Y V S V l 6 x 6 f y T w b d A 1 R a s O p n f N P v L w 9 q H o 7 A z d 5 O + G x X F t J V 8 F 6 D n y C Q u 8 T W B x P q 1 q z c k P T 3 x 8 i 9 8 J 7 S 4 F / U l y 7 J P f R Z e Y O W F I w G 5 f u 2 G X r B V B d E n I 1 z v 9 r R 7 y 6 J a a s Y K l R + x A g 5 v 7 l u S S m W S G v M Q 6 P P a S u z V E Z v B 9 7 P s V B f P R G O + a R 4 P p O k w O U 4 s F x + f Y a N 8 l + o M d b L b U e B 6 u H x c d u 5 q s G 4 l h q 6 y 8 F g h e e p n B B l M P x N 0 u a Q g 6 B g + e f I V W Q i v / g w N 5 f a J G c 1 k s A c 9 a g u X l W C F t M Z i 7 R P h 2 y q G h w Z 1 z m o r 8 C V Q z B 4 g 9 J o T p x T k W W L s 7 y / V D k z O w + 2 d h e K Y U F t V Y f x t g O Y 8 6 t S c G o M y o c 2 E i O u V a e 2 G W 9 c s v u i 1 9 s C a 3 i b M s 4 z M D L l 0 q 0 P f R o t 6 W R V Z w W j z o w l 5 o x 0 f 9 6 f J 2 c d B L d y G d / Z v X J h m p q d k d G R Y V 2 v 0 d n e p 9 x e R k t I y p c E z r E d s D l + J X a b O 0 K p 8 z 1 b 3 9 W 2 A k D 0 f G L 0 0 V 9 u D c q L B 3 4 V m Y I d X S / Z f K m / u j U 7 e Y R F S o X K g I i T T 0 9 O 6 q m F + f l 7 P j D B m T f 9 E q l T 4 q P C m P 2 p N h I + L r X h b L W g W v h u E 1 W e X U n T E l b o + g j 5 1 S r t 0 d n R K f U O d 9 a j 4 O J O 8 a K a N Q i V E W t q z 8 V d 8 a a h 0 9 V 6 M w / h t g h I i 0 5 j m V 5 g I r H z X h C l X W Q 4 I 0 4 3 O g D a l E K b h 4 R G 9 i P J y c y V D 7 b 5 2 H 8 F e a x c L t 3 A 5 f p G X M A G m o O l H K s l h i t C y 3 v j a 2 t p d / T E E 0 M 5 9 Z W 0 A A m S S 8 5 u F 6 9 D Z 3 m b d 2 l 5 8 a a j x u V S d Q D W t y 9 9 W S P Y e d Z k R w F C Y 7 1 q T I x X U + J H k m B g J h n / 7 Z V t Q T u 9 e 0 j v y y M i o 5 B a W b i j 6 u a Q s E u b g O R c G E 4 1 e 3 5 u 4 p q D / a m h s R m o q i 9 b 5 T k x K o o O W m s O r b Y F N a a J v A 3 E F a k C Z B 9 0 T a X q m 2 p K P U v l v A 8 X Z y / K i 1 S x H s e U V t d C + S 5 D D K V Y + 0 6 w y p w r V 3 0 p g h h I w o 6 1 p U S 8 q K p Q B Z b L 5 1 U a G s 0 0 k 7 N d / z u S 2 C M e 7 w f v g 5 2 4 8 H U y V x r J l m Z i Y k P G J G a m v W 5 3 V R 3 4 r N S W i / W E U K G Y e f v r J X R S 1 h p R m + c v b B O O a f M W 5 E b U L h v 9 i h A m Y U I p p x 9 d 3 T Z i A a h E S p S d 2 L s n e s r C 8 U L t q + s L t W 3 f 0 v 0 a Y 8 I H 9 j G p 7 1 B d Y J 0 w 6 S K A 0 S K N L 2 7 j h V m e a r s s j C H S 9 P W r F m C Q u w S z q / / L z 8 6 W 8 r F h a W 1 d N L 2 p A 2 R y o e g G C K i b Y 0 d G 2 P S Z a e 2 u L 9 d 3 2 E F N D 8 S F Q p z e 5 k L r O 1 k 3 y z U B Y v E x t c t U F 3 g t 8 Z m Z W g s H A m t w T 9 Y 5 e P U x A y w 1 a z g k + 0 1 t 7 v a t Q h t X m 1 T 2 W o k z t 6 H P f a F d + n H q a z E B E F 8 j i N 5 m o H a 9 R n z 2 o h a t z L F 1 2 x k g s 0 3 p u r w 6 n T + p V p b m 2 g o X 5 e c l w 6 S T e C m J q K C Z l 9 m H u J Y V p y 2 H g Z K J g c q G N q m I I E z B X 3 J n I j c T 4 C I l 6 u g k T v B l j Q C R Q L Y G z N a 0 0 1 M y C y E s N I R m Z T p E D l d H 3 S C / W f a t U i P c e C o W 1 j + c m T P a 8 k 1 2 Y Y K u E q a W 5 a U W Y e B 8 9 3 Z 0 y O 5 v Y a L R Y e A o U 2 o m p N N + W s p z v G n M J N g 6 y G I 0 Q x v t N t x B x v a O 2 z 4 4 V D X f F T 8 9 d p p L d d G U W m j Y Q C m 2 p T C d i h 5 B l 2 1 I 8 t 2 7 e X i f s 5 K 4 w S 4 / V h b V Q T T t m S b D w t 4 q d u / Z Y 3 0 W v U 3 V N n Q z 0 9 V r 3 b B 5 P g a J 7 M T 2 m / k r y r C j Y s S x 5 G d H w s x 8 C x f v i t m s Y 0 E 6 x y o t I r M a D U j C E y Z S m M d o Y n w t f 7 6 l y G c y m P D 4 + I a + e f C V 6 w w b V 5 7 w O v h h R x M t W G z y 1 g E D y d a s g f c D z z U x b h Y W K 9 I y t M / 8 8 R S Y t J a L 7 V Z K 4 Q / u B v b Z s O 8 h T 1 / + V h i W 9 4 D I S i K 1 U F W g r z B f x C m T p w P X C F L l i 0 v G o k R k C E w h C R F e v U K D B j I m u 0 R Q 9 U m x i n u C E + 0 w / f C 6 O F C C A Q b 8 U m A 1 k a Y t 7 l l A W 2 T k 5 1 i 2 l U W t q r e 8 2 T 0 w d Z F R 4 k v U w + T R e a d N m I Y q H O Z U o S 4 s L E v B Z G R C r m h x 6 J 1 d / 3 m 3 V 6 p n S I o p c S U v s U O 9 x V q 1 5 i o w H p 1 K k r i g i p / a E Z E I J G N H h I 7 V h O X f u k t R X r J 9 v f q U l + l y E 1 s P K 0 V s K p e i c J 5 g E 8 g 6 f M / E 2 w s z M 1 v l P E F O g O P g s i T d b a I m 4 w g 4 d S 0 N 4 k Z e d L n 3 9 8 X t 8 e s b T 9 N F C s S D H Z G C 2 H e a h a a 2 f U 0 L E + 0 P L 9 S h h Q 2 t z s s e n y g 9 i k G V D 8 b L y F d U 6 a r o r b 7 z 9 j s 4 z 4 S / Z e X V 3 N N h g t J E J 7 9 u r W W i f 3 y 4 m x k a 3 1 q S 0 / l 0 H F 2 6 7 F 8 x f O r F O 4 t s K 7 M M a D U z 8 i Q f O d m V F p U x O T l n 3 u E P o f S i B Q 8 y A E D h 9 a K w P N B P 1 n Q g D D Y J U h B N m 5 4 Q P C m W p F y x L 6 5 P 9 + x v l U k t U 1 U Z H F r i / J l U S L 9 Z F h f V z K z c F Z s H T T r L V V C l z b 1 F p 9 I 3 Q 3 d m h h X 1 R + a t M l Y J U T i d w 9 v J T a r S d I 8 C + K 4 z N J r Y Y E 4 W 2 F N Y S x 3 Z S V U 9 J k H 2 4 v 4 G K g / W B h f W P 2 w h e S 9 j k l h i 8 4 t x 4 0 T J E 7 Q Z H p y U r a 4 f 0 9 g 1 L 9 m K 7 B J Y n 9 c 9 N B b m B 6 m / 6 p U j P T M w r g Q 2 1 W z + J w q w 8 I n 1 U 7 W y E / h h R P G Z K Z C Q Y l J h X / i D D X i q r a 3 Q l f 3 r G a q 1 k K h X F z s b B Z X W F q E h O 8 s 2 R n 7 k s I b V Q 2 f 0 L l C Z 8 b V e 0 c 9 W t 9 Y G K A 3 s l C 7 v l 6 N j Y m p n i z Y O B F X P K 0 O o x / d X O H m v u I Q l + N 3 h V Y 6 4 Z S O i e a p i S x e k R / R 6 y i u v k x Y M 1 E k r N 0 4 G H z F C / f i 8 M a k H 7 I E w I D Y W 1 t I u E g 0 X a B 7 M z N z s r + z x G K P M z M F r C a L S h g Q G Z n J i Q i s o q n c y d n 5 9 b e e z Y 6 L C e f h S r 8 b K r o 1 0 9 l 7 q W S u B p 9 R g a 6 N f B l c w d O / S w F 7 f 0 R C q 5 D U 6 N Y 0 Y 0 5 S w M I 2 Q X T O a f t h 5 q D P 0 y M Z + q h Y p p Q 3 6 g u f A L 6 2 B n d s u H 9 x / q 7 w 0 I h j k t 0 F B b E D 8 U 3 z o c 0 N q P G X t + C U R m Z X B w S P L L d u r b V J + b E c v E 8 u Y D F f r 7 r p 5 B v f j L l X l q m F Q + z e k D O 9 b V B u b k 5 s r 0 1 J T c u 3 t X C 8 n U 5 K T M z k z L y N D Q S t C C v 5 t 0 g R l Y W V p e L n n 5 + f p 7 k r m Z m T t k Y i I 6 r K a w q E Q L i x d T U 5 N S W 9 + g n i t V i o p L t G l Y W l 4 h O 5 Q w x S L l N 1 9 N R j h z l W H x U + p D b F e 7 B h O M n G o 8 y e b g 9 I s b H Q n E v h U c o G w a B o m m 0 a Y R C / w T E 3 L + + u u 7 c u T I Y f 1 9 P N h Q q Y o x 4 A e Z H B A g D M 8 r 7 V D s c d w N A Q S m x D I B S Z t 7 y o w K B t N 1 o r b E 9 j u Y b F / b B q x Q M U + l f I b N u 2 B o S m q q t + Z 0 O y U + E R B g I 3 A T 4 2 O S X x D / F J F E 0 H N 2 M B k m 1 I d B P w 2 9 N L Q 2 J 9 l a O F I m U R g K C T f V 5 x J P m M A I E y R y K B o L W p c Q W b x s G x w K B E d u q o V s w u W m R A j N R e S O A A J R P X w 8 N m K E C U j U t g 6 l S k t T k 7 5 d b j U 1 c m A 5 a 5 r q D 7 s w w b g y V e 2 Y 0 c z G X N 2 M M E 1 N T q w I E 0 y M e 4 9 W 6 + 7 o 0 F 2 9 m K O d C R T q p v x a a S i + w W Q g 7 M k U I K q 1 4 3 9 8 S R K B T W s j c 8 p P W 2 c c x a r 9 6 x g N K G 2 2 u t D w n 0 J q I Z T Z B j r 6 A b O f u Y t e F G a F l R k a 0 R q s 2 W d v X F 3 R s n S N R K Q o J 1 V p r C V d m R G r h R 1 n H / / E C b 1 4 V N Z v F m r 3 K D e C v t 5 u q a y q 0 d 8 b 8 J X Y F a p q / X c X 2 1 k R q C T f T j j U w M + I Y i J k O P V w 9 + 5 9 O X z 4 e f 1 9 P P g N I + Y c b d M b K x i V g B + A 0 L 2 5 d 0 l r I m h 5 2 q T 9 I L u / 5 A W L G p / F y d W 2 N H m h P r y p k j i 0 V G 5 e 1 K 8 i 3 J 2 a l i q B Q F A P a m G 2 h B v 2 A 9 j i s Y m 3 l u R Z 4 H f e 9 1 X L P + P D b 2 h Y P Z n Q D e S i a T A g d 7 o D c k H 5 T t y + 0 h q M L U w O q K L B x D z T G D 3 x g q / d p c u 6 u g E h O l T U t y J M s L t x 7 x p h M p E 4 N 9 y E C a h g R 5 j M w R B 2 / B T Q M p 8 Q o T Y Q 7 p 6 d m d W l T S Z C 6 A Z R P j c I 8 t h P B 2 F 2 R 1 K g t h E S n Z u B K o T P H q e v + d C 8 w G S / 1 Z W m f Y Q F K 1 H J m j W N l g b u o 0 R o b 1 l I j w v A j y E X W R u j G t 3 J a 7 t D 8 o b S P t Q Y M i b M w N m 1 D H A 5 V j Y Q 8 x z e c C i k F / e g V c 2 x M D + n B 8 r A + N i o / t c O 7 f F 9 S t j N a x H M c M L 0 V 5 2 r U s / Z 9 O i h M u 2 U 6 a Z g k f O z / t 4 e f a w n U b s l W + E w U c B g e r o + p d A L 8 k 5 u c M K i f a Y / p z U m B W q b o E r A 6 9 Q P v 3 A 6 X 4 P y a + 0 f m h s I H f 7 Z 8 H S a f P L J Z 1 J S X K x 7 k s z M Q X u e E a 3 x v O 2 Q N c L T D O D h N M B Y 4 A O e s v w 5 5 / w 8 O w O T K X L z 9 g N X j a G 1 k v p K C w Q k O z t b H 8 Q G G Z k 7 J M c q V s X 8 c k J j I n W E D A v q 7 u q 0 7 l 2 F 5 6 2 s q t Z 5 o X L 1 n H s P H F w p e G W R M x m 2 Q v 3 c s O B S b B s r s l h T V 6 9 8 u 7 U H u O n T 9 F 2 q V p I C t U 1 Q e s N o s 8 3 C v I V Y o H 3 s V R L f + 9 6 7 W k t N z K 8 u k H 3 l U Q F y D t m h W v z s k 6 A + 6 z Y e C C z j j 6 m Q Q C 6 8 G B 3 q l b 1 H T 6 / k a 0 i O A i c E z l K I a r c D X T A m 2 U B / n z b D 7 v W k C W e A L U x 0 S e / Q n N R Y w Y I x K x r I Y + y R u 3 i E l h b X m H 1 + m Z l Z b f e A l x u W d M D F S V K g N g m j s g z M d T B f W 3 W i B 0 L g N f b M b s o Z T M V E 8 1 C q b l 3 n v X A g H i O Z n Y W 2 1 3 3 m x R D q N x r V c y k / K a C e g 7 y V l 0 z l F Z V L / / h q F I / k K B U G B Y W F u m W C 3 4 1 H j 9 J C h N 4 J B B y q D s v g 8 K T M B u v k / l C e n h U I 5 v A D B M 8 v J H I D V k g / H s t K w / Y p M 7 G t t V l X V y z M r 6 3 3 4 y r b C 4 c N S Y H a I D j f + B E z l t z Y D 3 0 D t 8 W + U Q g 1 X 3 I c Z O f 1 / O S K 6 A Z G k I i 0 G f D D m E W x E c g B 3 e y M H t F J 5 c a F p 0 H 5 V H 0 P z g L c 6 s J U q c l e m 9 + Z V T 4 I 5 h g b A + P c n M W x m I d E 9 q h O m J y c k G q l h Y q U 2 W r I 2 x G W 0 4 3 R 6 2 t m / h l y c 7 1 9 N S e z s + 6 + k B v z C / P a j K T D l 0 q M m r r 1 Y X T z 2 d t J C t Q G Y X E M T E R P 4 Q M m p B q 2 U p g M 7 I Y 8 r / n y g t N I 3 H J W R 2 p C 2 l 8 y g / h J m D p x L l Y 7 P K + d x b k J P V 2 J a u t f / 8 t v Z U 4 5 / 4 Z H 9 + / p Q I K h v m G n t L e 2 6 k 2 I A / C c p l K 7 0 g J E 9 h C O P C u k b S c / v 0 D P F 3 T m r / C d M r N i m 2 + 8 P + P P 4 b f x O + T o 4 k F 5 k x 1 7 A a 2 5 h i 9 Z o + r s J A V q g 3 D 6 4 a O B g M 7 + n 2 g I r Y v o Y W 6 d 2 b O o F / K z w D T j g Z s p U p 4 b f X 8 m o O A U O U 5 j N + a U G 4 e q 1 i 7 C 3 N x 8 e e H Y U T 3 / 7 1 d / / U u 5 c v m q d H V 2 y / j 4 u J w 6 d X J d V X z D r l 3 r H H t D b X 2 0 5 s 8 L c 9 S M M x W E 7 2 S 0 8 K h 6 b m f f F M N X q A a 3 F 7 H y O 3 7 0 d K w w + l 2 P k e Q d b S 1 J g d o o a C b O q D q i B C v b d u g Y H 5 Y x t w j z s p B N q 8 N 2 w e t l B V a X C S H m e D h L m U r V + 6 Q N 3 Q 2 e n 5 P a 7 V N d n Z X r b 7 5 5 R k r K S v R 5 t l 8 p 4 X K j o H B t B c T k 5 K S 0 t 7 X F r P g G f q 4 D G g 4 I t 7 P w 0 S Z F R c V a e B 4 / e q T r E L k v K 2 t 9 h z B Q 2 R 6 L i b E x q a p e W 0 E B h P S x T E 7 Y j p y 1 U 7 9 z d 1 K g N k r z c J p u P 8 C 3 u d 2 9 + g G 5 y c 7 6 X q X N g 5 B i o r 2 z f 1 G Z V 6 k y Z 9 u c W x w n E 7 q 9 P C Y f J 3 Y Y + F v s J w w a z H l T T p x j v d j 5 d 2 R m a m 2 Q l e 1 e k W 1 O C k S T D A 4 M S M t E o a T k 7 9 b 3 x S N L m W t 2 p q e n d L i d w I W p K I e 6 3 Q f 1 Z m a / z 8 6 A 9 R 6 A 4 E d r 8 1 N t B t o h 4 e s G 1 e o E V d C U k c j 6 a 0 U k M C l Q m 2 R 3 S X h N H Z 0 T y n m 2 g 2 O 1 S 9 p E C 4 c 5 e G 5 Z a Y y 1 H / C 5 p q i Q I 8 x u Q s 6 Y Z m Y 4 G J 4 O u r / P M 1 b u y W C q I r x G L 0 N b K 3 1 E 6 3 9 O P g h / B k 1 S V l 4 u z 1 U t q x 3 f 7 d 2 t g u C T p O 3 r X W 0 S b H n 6 R H J y 3 H 2 n 0 N y 4 H h b j h G Q y l B S X r A g 2 w Y 9 d e x r 1 Z t D b 0 6 3 v A / q d n F B B P 7 k Q U H 9 3 9 H Z K y u r f R z k T 2 i s 7 O y c p U J s h T X 1 u D I g k d G 4 c V S e J l P P 4 B X + p b 5 J J s M s S t D S I M x V D U p g O A i 9 z U / / c R 0 u 5 8 3 n 9 8 L d / 9 z f K n 4 p W K t h h 4 d r 9 H D O P w g u m 3 Q 4 M D u s k b W V V l X S 2 t + r K h 5 2 7 G 7 V f N T 4 a n Q d h v o B S I r d u C X q n g K Q y g u 2 E i J 4 p M T I + m 5 2 F u T k p y V u r + Q 3 U B h p z N i l Q m 4 A m T E y i L 1 v S t b N P + 8 K z g D V O 0 e x + K 2 E L z 1 e t f / F 8 R 8 s I J 1 0 Y O P H C D 5 Q I v f / + h / J I + S b 3 7 t 6 X i x c u y V d X r k l X V 7 d c v 3 Z T p q b W J j w N D + 4 / s r 5 b S z z / B S h U J Q f E 6 O g 9 d a v h 8 5 K y 8 m h 5 j 7 K 5 e J 6 C o i I t p H w h a G i / i i r 3 4 l t C 9 4 b u r u j h b 4 A P 1 q e 0 E 8 9 B I 2 F b S 7 N u 2 z C M W a V Q u c q E N A W y b Z a Z S K j f G b x I V p t v A R S F Y l u z w N E I X e N p M r s Q 7 X 7 e D v + J R O t b j s S x P Z S O 2 J z c t b S m R I i e K t p y E i E c W p J X a 8 e k o K D A u m c 9 d M g + e v R E j h w 5 p B c l 0 I u F I C J 8 H A d a U 1 u j F 6 P 5 u R s d 7 W 1 S W 1 e n H u P 9 O O r x 7 C V E i W J v K O z v 6 5 O K y k p d y U H y 2 Q 4 m I a O g n z y 8 L 6 F g o e y s L p D 5 S K 7 Q i O v 1 3 k L q W l G + l B S o T U I E 7 M u W o M w r E + p t j 6 H 6 2 5 G X 4 n U N C C 4 N f p i g L 9 W H Z U c w L A V q R 7 3 0 e G a l I W + j 7 8 H + O r G 4 c O G i l B a X y t O n z W q B 1 s g L L x z V 9 y 8 t h e T 8 u Q t y V N 3 u 6 u y U A w f 2 a b M L E D K + S O i 6 5 Z 9 g b n Z G 5 v / r f 5 H 8 / / C f V z Q E B w m g T Z w z H d B Q z v s M b j / r 7 u q S + Y w G 2 V 0 W d v U z q R + k E P d + X 0 B 2 K m 2 Z n T I h W R 6 + m y E p U F s A B 7 1 h X u G z u B 3 4 R q i V a o e t A h + K / B Z d t h 2 j q V q Q y P t 8 1 R 6 U d / d H B Q A B o v U D 0 5 C k M 0 K / E a g G 8 T s b 8 M 7 t u 0 p w v N v u 0 V p T U 1 N S X r 7 2 I I B Y U D 3 O m K / a u r U t K Q s L 8 2 u S r R F q + i y B 8 4 L 5 E 8 V W V T m m m h F Q 2 k H w g T k 1 h H Q I o y B e q F t y F b J 4 x H 4 H S d a B S f d y / Z I c L e n V m g A 7 n 1 Z 1 Z n i 7 C R P Y k 6 5 b A Q J q O m Y r 8 y L S M 5 G q 8 0 r 4 5 e 0 j z B K P L g X G w y F Y R p h i n f H k x t L i v D Q 3 t y k / Y n z F 6 f e C n J J b I M J O W L 1 x P 4 e o z c 3 N 6 o l F B D D m Z m a k u m Z 9 T m h 0 O D p 6 j A j g k P K 5 e m 1 R Q D f Q U E a Y w D 7 b n E p 7 o o 2 c a N + o t B W d x X Z h 4 n V 4 D S + M H 4 U v l h S o B C H v M z 2 3 q E 9 X P 7 0 n r A f l I 2 Q M d w T W H X V z n D 6 x n f Q P j 8 u D B w + l t Z t I V 1 Q j 4 T N R T D s 4 6 R 7 d i 9 X e b g e N d 6 Q 6 J P W l 6 b J / b 4 P k 5 G S r B T U k n 3 7 y u f W I t f Q r L T I w M C g / + d m P r H v c Y U Z f I B j 7 u o y N D M u O H V l 6 Y h H h 9 f p d u 7 R v Y o c + K m b i E Z g g A l h a W q a j g E O D 0 U X v b P H o 7 o y G 8 T E V g d K j 4 a H o 9 / i W u 3 J H p C F G t J H 3 4 W W S A s I P 2 c o c T A p U A j B z o 3 V g S c J T v X p x A G 0 N T C c a m 4 v W 2 t G D R G X 3 y / V r t Z V f X 8 Q v W T m F 8 t x z B 2 V / Q 6 E e e g K Y L X l K U 9 E w 6 D c Y w v s y X 8 a 0 4 3 d 7 J 1 N 1 3 x S C y c J l P o V b O B m a n 7 Z K Y + P q M T F e 4 M O c O 3 v e u r W e v u 5 u K V S + k R 2 j G Z e W F r V W Y Y i L 6 a O y g / l m C m p N i 4 e h p q 5 B C w W B B r p z m 5 8 + U d q q T F d T p A 1 f l 6 q y t Q W 2 t O v b I R A R q 5 q j v L J S 2 l u a d T I 5 6 U P 5 A J O N R c b O H e n 6 W N 5 4 8 4 w 8 e v h Y G v f u U X Z 8 h j 6 U 7 l 7 v 2 l 3 U S 4 A 2 G h x w g s / 0 o j J N T L 8 U + T D m S p g q C T O L g s S o 2 7 G o H N 7 m T M 7 e 6 U 5 T z 5 M m V c v 3 9 S B I c j o E t U z T 3 5 P H T f L X / + q v p L h 4 t Y S I o E N r a 6 v s 2 7 f X u i c 2 h N u r q 6 t W / B c g / 0 O Q w Y k O a f e q x 1 t D V a h s Q C i 8 K h k w E R E c v 3 B t 7 C V Y H B y A h q S h E B i 1 T I 5 J C 0 q M C K U B Y U 8 K l A + c w s F U I e X C y t d 3 7 i r f Y V o y 9 / 5 c 3 1 9 f F A 0 S A G c 6 H a 4 O 6 0 5 X J 1 s l V M 7 3 R e C D S n O O w D H r l f 4 o Z i 1 y W g h V H S R S f a w N T y g 4 x Q S j c q C 5 u U W H u p n K W l P j P 5 z 9 9 K n 6 v d p q n V M C A g 9 0 2 t p J V D g A A T D C 4 M T t G F C U H 4 d 0 H 1 X m b X F O R P t u m J s G t C O C F O t 5 n a x u E 0 k 8 Y Q a D n a L C Q i k s L N C a K u / A z 6 x 7 G e e 1 e j m Z D + 8 m T F s B 8 u A 2 4 5 y m R v J P 9 m A X Z 1 h R i j M 3 0 a d n P m x G m I C C U 5 K 5 C M O R I 0 e k t K Q 4 I W G C i o p y + f 3 v / r j S d W u E y R 7 4 6 O 1 e 3 + o O b j M n O t v b Z G R o U D c F m o Z D E s N E / g w I k 7 P a n W v x U t W E Z K f N 6 j H N d m E C M 1 k W Y U I 7 + i E p U H H Q 2 f r S k D 6 6 x Q 1 M q 0 R J 8 x m G d l K T N 6 e 1 E m O V 7 V U S 8 e B k 9 b r 0 2 B G 4 R L h / / 4 H 2 K d I 2 G L 7 M z c 2 R v / 2 / / k b u 3 r m 3 p t L A O P e 0 y 9 P S Y Y / E G d L T M 7 Q v h + D 0 d n X p a g V M M n y i u p 2 7 V i Y r U U r k D K M X F h W v E d r R k R H J y 8 m S J 6 M 5 s p S y / g w q e 0 8 U d X / O I Z x u J E 0 + H 7 C T 4 Z w j P M 4 m P E 7 I O P 8 0 6 m O w + b / r 4 T s 5 8 W v 2 U Z x q N B 3 h a z T j R j h / / q K 8 / v p p 6 9 b m 6 F Z + E N U P G + W 3 v / m d n D x 1 U g n Q k B x y z A 9 0 5 p e o x A B 8 V W O C e W H P L X l h f w z R v t u 9 O 3 S 1 f n V + W G q V y W 4 f i N P X 0 y W V 1 W t H m j 1 + c E / 2 H X z e 8 3 0 k N Z Q P 2 N Q w p 9 w 6 W u 1 J T 6 6 x s 7 P V D S K B a B r G c M U C h 5 m D w w 2 L C / 6 E 1 c m C + r 1 D h / w N v v R D S W n J m i L X R E A o j r 1 4 T C r K y 9 c J E 5 B 8 t Y M g 8 c X h A P g 4 s U B Q e n t 6 r F v u 2 A U h E A z q w + N I h T D z z y 5 M M 9 N T 6 4 Q J 9 j 9 3 S G n F 1 c p 0 J 0 m B 8 g F + i R f 2 f B O R Q A Z G x s N U M x C 4 o P P X C z 5 6 k 8 B F O 1 2 7 d l 1 / n y g Z G e n a K b e b V x s F g b h 2 9 f q 6 M h 6 / s K C J F n p h N 8 n s 0 A 9 l b x i k L s + N q u p q m Z 6 K n k P l h B a Q H m U m U n z b p f y u L 5 8 q s 6 + 3 x f r p W m K N F a u u j R 7 S h u / m f L 9 J g f I B l Q l e E H y w 4 x x + H 4 8 + j 7 b z d 5 R G J G l s j p H B 1 N u M Q O T m 5 W 6 J Q P 3 2 1 7 + X M 8 p 0 j G V 6 x a O g M F + / l / f / 8 K H 8 8 Y 8 f y L k v z s v D h 9 H q d M Y j s 0 j 7 l a Y h u m a g o d A O R a 7 D V q L W D p o z J z d P P z + V 4 z x X O B z d t E j + M m y F k c u 1 D T u l v C B V 6 p X f B Q i H n X j n + j K V q U 4 9 h 1 N T J 3 2 o O F Q W L M v z F S F t z h l a h l O l Z W i 9 5 L z e u O T Z 4 e q F m y / F U H w G X B q m l H O + r K Q a 0 y c z 0 z 0 H E w 8 W F l q O G R C b g Y V 6 7 t x F e e u t 1 3 V L R F t r m + T l 5 W k z k I 7 d W O A P 3 b x + S 5 l N + + X J o y f y 4 k v H V h K m 5 K c C K R G p d I x h p o q b s H p J S a m u A i f J T L C B B k M i c w Q a 7 H 6 T n y N q h q Z T Z G A y b c 3 A T 6 B 0 i C T t 1 M S E 5 D v a 9 b 2 Y V q Z o j v r 7 D U k N F Q e S f 7 d t g y A R A D d h y k 6 P S K p a E A Q p / O I m T J x W a B c m u H 3 z t l p 4 w Q 0 L E 1 D L x n N s F h b v 7 t 0 7 5 d O P P 5 d g I K C r N W p r o 0 d j U n 7 0 8 Z 8 / 0 Q W w / f 0 D + l 9 y d o b P P / t C T p 5 6 V a c d X j 3 5 y o o w A Y M x J 6 b W + 0 g k l S k v I u y N c N G + Q S S P G X / F S s i I + C H k H W 2 t W r v F E q Z P 1 f V m c G Z p T m S d M A H l T M 0 t b X L / 4 R N Z V M 9 7 9 v N z O k U Q C 4 S J g + C 6 l D b l e J y k h t o m q K v j G M 9 Y X G w O 6 h l 6 K 5 D 3 W B y X 1 M i i p E 8 + l N 7 e P v n B D 9 + T s d E x a d i 5 t m d n I 3 z 8 0 a f y v e + / a 9 3 a O B c u X J I z Z 0 5 Z t 9 Y z r n Z 4 2 k f I M 1 E M e 0 t t C E d e O C x X r 1 y T 7 / / g P e t R a 0 E w O G 6 T + e P O h C 4 1 e P i A j B q L F 8 V r b 2 2 R h l 3 r 5 1 S Q 4 B 6 a S p G q G I c v 8 L 7 T l O 8 U U f 9 9 p j a M X / 7 q 5 z I w O K h z b t f U e 3 / 3 e + 9 Y j / Q m K V B b D P 1 H 9 l P 7 Y s F c h 6 9 7 A r p 8 q C j S I U f 3 V 2 q b n K p s A g n s v B M T k 3 L h / E X 5 2 c 9 / Y v 3 W x u j r 7 Z c n T 5 r k 5 G t r N c N G Q P u U l Z X G X d x O H v Y s y 8 F q 7 9 9 h 5 j h a T d m n + r l p c C S E b g a u 4 O f Q v u 4 2 8 4 F E L t N p S c 5 i C k 4 o 8 7 a k r E w H I C h X m g + n S Z Z H o h 1 T F B 9 u 7 9 5 G P b v P j U n 1 v r 6 6 9 J W 8 o q 4 f x c K 8 P 8 x o e r 3 Q Y u + 8 + 5 Z u q E y a f F u M m z D R j 3 S 5 T W m j R Z H P n q T r o z s x 9 x A m w r Z 0 3 8 6 P d c n D B 4 / 0 7 o w w A R 8 a 4 7 N 2 W I W 4 G 4 H F 8 v 7 7 f 1 J + R 4 r s a d w t / / N / / H / S 1 P R U m 4 A b p V T 5 S / 1 W E j Y R g n F M z g w l 6 B x 0 c O / u A + X r F W l B s E 8 v I g g Q V p u M E 4 S G R K 6 p d G A 6 E b 4 Q k U j M Q 4 I X d 1 v n k N N 1 U E J 1 6 e J l n V b w E i b I y 8 2 V d 7 / / j v z h 9 + 8 r I b o o T K G 9 d + + + v P 7 G G f n J T 3 8 k M z O z 8 u 5 7 7 y Q 1 1 F Z i r 6 3 z m 7 g 9 v X t J n 3 4 B L P 6 2 t g 6 p r 6 / V P o U B 0 4 m J O n 5 9 I H Z O z C d m P 7 z 0 8 o v 6 J H Y 7 L C I i a 3 T R c u w M j n 4 i 2 o a j Z 9 B S e / b 4 G w G W K J 9 9 d l Y q K y u 0 x u B 9 f X H 2 v N Y A m 4 G j Z 4 K R W R 0 4 a V e a b m 5 + U Q 4 c 2 C 8 f f v i R / O h H 3 7 c e t Q p j 1 Z i 7 6 O T 6 1 a v y 8 o k T W p O i 6 Q k U 2 U k K 1 B a B M B k h I i L o t h u 6 Q c L Y X s F D 9 f a d 2 1 / L 8 4 c O 6 t s I 1 m 9 + / X v 5 + S 9 + 4 j v 3 g z B 1 d n b L v n 2 N 1 j 3 r G R 0 d V Q v 1 g r z 1 9 h s y P j o u O 3 f 7 8 9 H o i 8 L k y r W O n 0 k E L o n / k I 0 o c 3 d C / S 3 z W i P y f t E g + F h O B v p 6 l U a q s m 6 5 w / Q p r j O D R 2 / d u q O v D a Y 1 J j Y p C b 9 p A C r S Y 2 m y p M m 3 R d g 1 k h 9 h o p w I I X S W w w W D A d m 3 f 6 9 e S J g R 2 O d v v v W 6 P L j / 0 H p E f B D C J u U v x Q K T 6 q + U 0 8 1 i K i k r 1 o N V 4 k W 0 8 O m W 1 R + 3 E W E C s 2 T p J P Z D v j L 3 K K R l I y G 4 E V K b D U W 1 w y M j W g s b E K b W F u + / l 6 J l T i B B m N h s y i v K t F C g a T / 7 9 K z 1 K H / Q Q R y L t L / 5 9 / / x P 1 n f J 9 k m m M t A v Z g 5 t J p T A w 8 q 3 8 k L z A i E g o W E v Y 5 f Z R a B X 1 j 0 6 c o X 8 9 M C Y c y W 3 / 3 m D 2 q R z U h O b t T p p m S J 3 B W 6 B f P m w w 8 + k m P H o s N X N g N N k H T K V q g F 7 j c / z P X I y M y Q / Q f 2 a S 1 1 4 f w l W V y Y k + K S a B 8 V + S g v G A h q j h 0 a U K a q q Y 5 n b P R z z x / 0 r Z 0 o y H W b 6 W c n a f I 9 I 9 B G b K r N Q 2 l 6 b k G i t L S 0 K X N w U T n H e c o B r / C 1 C C j x a d h Z v 8 7 O d + P m j V t y 7 M U X 9 M 5 / + c u v t A C z 8 P h d d v W e n l 7 1 f E + U A / 5 j 6 z c 2 D + 3 6 7 c O p a 2 a m + 4 U w e 2 9 v v / Y 3 4 8 F 1 N 5 e r Z z Q s O 4 R Z 6 P 4 S t w Z q C f E 1 3 S K M d p I C t U 3 w A d q s k j U B i 8 3 A Q m p p b t U 7 t R / a 2 z q k q L h Q V z M Q 3 R s a H J J G 5 e w z a y 8 1 N U U L D 3 m X e J X o D J K c U t q L / q e t Z H A q e m 4 V G u t F l + N h v O A I n V / + 1 c / X B V P Y d C g L M t 2 4 j / v S Z H 9 l d A N j s + j r 6 9 c B D 7 9 a i d 8 x j / X T a J j 0 o b Y Q W s o p P 0 J 4 T A H s / o q Q 7 p T d q l 0 L P 6 Z C L Q i / E B n s 6 O j S S V 2 E 6 L V T J 7 W T T 3 H n 9 e s 3 5 P S Z 1 1 y F i d f 5 6 E + f y L W r N 7 Q j f u 6 L C 3 G F i d 9 B 4 C f U b m 7 3 c W J h D o F D m J g t 6 B d M W r f I 5 N J i V N u Z 1 n a E i d Q D B 0 8 j G A R 8 4 g k T f w f B C h L K z L k w I E y 0 f F C R 4 U X S h 9 p C y M Y 3 F C + v z H m g Q 5 b O W o Y l + t s P 4 0 N Y v b r a f d y w E / y f R b X A G h t 3 6 x C 3 8 c F Y U P h E h M 8 5 W t O + w B A E S o g + + f h z + e n P f i T V N V U 6 Y F G i h G l e C W F k W f l T V p 7 M D o v w n / / p 1 7 p P K l 9 p Q w S Y 1 + M r 3 g I 2 U B L k l 6 B 6 D 0 y e s g s V 7 3 0 5 J U N 3 A N j P 6 6 L 2 z 8 y h y M 3 L k U s X v p S q q k p 9 + r u d 8 f E x n c P i / f K 8 p C o Y w W w n V f m 1 j B T z O q c 3 q a G 2 m E S L Y x O l v S 1 6 C D S a I B 6 X v 7 y s / C D v c H J D Q 7 2 c O 3 d h Z S 7 4 z Z u 3 9 X w 9 I m t E A A 3 c R l D Y t U P h k J 5 x T h 7 r T x 9 + p C O D j B d r b W 3 X X b g P H z z U i / E H P / y e j t L 9 8 Q 8 f W M + y N X Q p j c F 0 2 j u 3 7 q w L u P Q M T c n M 3 K K 8 b P W Z o Z W A x 3 F O L l R U V O h R Z g i G s 1 K 8 I E 5 R r Y F C X S + S P t Q 2 Q S T r O M N S t k o 1 K f B h L p 2 / J O m Z G T I 5 M a l N t 0 B a q t Q p w e h U Z l 3 j 3 t 1 K 0 E J y 4 / p N y c r O 0 h r o + 9 9 3 r 5 3 j t M G R k R E 5 f O S Q L m / C 4 a Z C g 3 / d Q O O Q s 7 L / H I 1 A M t o M W 4 G 5 + T m 1 e O d W n H 5 e A y 3 o Z p 7 Z Y Q T a 6 G y q 5 G c u 6 z p I t + 7 6 G z d u q f t T 9 c m J b l A b + V L 1 j H q P K b o J k L Z 1 e + 4 O o a J J M X M H m j o i g 8 q f J P D i J x J q h 8 3 M 6 z o l B W q b 4 b h Q z m / a L C x e q r V P n z m l F 7 6 B K g K i c 8 a s 4 l 9 m N s S D M W h 7 9 z X 6 S h Z z M D X 5 M X v 1 R i y Y h r R z Z 4 N + b o T 6 g z 9 + K L / 8 1 S + s n 7 q D / 3 S g I u p r e u 1 B X 1 2 5 K o e O v a I n 4 + Y p w T P Q 2 O n c u C Y n x v U I M K e 5 2 d / X q 3 z Q V a 1 N K V G i d Z K c B 8 V z u 5 E 0 + b a Z a 1 s 0 Q Z Z 2 i S O v v L 1 G m O D I 0 c N y 8 e K X 8 u W l y 1 p b N D U 1 6 R n j z B H 3 A h O P C n Y j T K 0 j s Y X q 8 e M n v o U J 8 N c + / u g z / T 2 + G v M L 8 c O 8 Q C A Q J n A K E 7 G N + 7 1 p + g T 6 i b z X 5 H p 7 6 j q z 2 m 1 K b 1 5 + g R 7 g 4 g R h s g d M q H 5 H Q 9 u 5 3 B K U r 7 u j 1 2 T t K 0 V B m O z P Y S e p o Z 4 B m w 2 Z Y + q Q g L Q 3 8 M 3 P Y 2 p l K E d 6 Q g v P h X M X 5 R d / 9 b O V n N P T p m Z p b m m V S u U z 1 N R W 6 Z P U q a j u 7 e n V g y Y x W Q i 9 x w s Y t L d 3 S F 1 d / L Y J J 1 R n U 1 C K i c U R N V 9 / f V d O n D i u 8 3 A w N Z c i L 3 i E y a m k a B p I W 3 P e 1 u G a s G S k R Z S 2 5 3 e i Q Q M 7 F B y H 5 i e l p C j 2 6 R h A I y G 9 T / D B + 3 / S W p + a x n u 9 A d f z i Z l l u M d l L j y j x T A r 7 S Q 1 1 D O A s q Q v m t Z H x v z C l C G m u F K 5 A B 9 / / J k y / 8 7 q q o b e n j 4 t K J w a a E / g o h V + o H b f D i U Q + D B M E + I M J 4 I F B B A I v b c o g U N b O W F 4 J w 4 7 f h O R w k S F C R h 5 D D T p Y f b t a d w j 8 0 o W W o d S 9 d c e W 3 I b D T W r H r 6 s r L j h m R R 5 o D S S 8 / C 6 u 0 p j T C 8 i S G k r 7 4 e x X m Z w S 1 5 G S D K C E X m q n r t F m Z w I j R v k k u x n T P 3 4 J z + U q 6 0 i n z 1 O 9 z z s O 2 A d T k c k k 0 Z C c 3 w o U U L O l 7 K T 1 F D P i M L s i L x c l 3 h F A O A E 4 z j / y z / / R s + G Q M M c P n x I / v f / + i f 5 u 7 / / V 9 a j 3 K E q n B K b 7 O x o U S m C M j I y K u X l Z f r 2 n / / 0 s Z w 6 / Z o w q 5 0 y J z Q W O / a w L o L N j H n Y W i w + / O B P u p 2 h + W m z H H w u W u i L 2 e Y F 1 R K 3 O t N k d C Z V C 5 g T F O k 7 + 5 f 0 v 0 6 e P n m s W + K z l e 9 I C w f a d 6 C v T 7 d w u N H V 1 S G 1 t d E E L U N M 4 9 U W 1 u w Y l p 3 l Q V 9 m b 1 K g n h G 0 x 7 M g N g o 2 O y H u N 9 9 8 3 b o n 2 t Y e K 6 j A M T a T s 2 H J H r u o p 6 r W 1 t X I Z 5 9 9 I f / 4 j / 9 g P S I K k U E 0 W C g U b Z M 3 F d 3 4 T v v 3 + 6 v I c E K 3 8 c X z l + R v / v Z X e u b 6 1 X Z 3 Y a I f j L O C D e T y v n i y 6 h P x d y P k X u V J a D 9 + 7 h Z 1 Y 2 y 0 f V K S g c D E 0 O w O 6 V v 0 d 0 7 V q 7 u W J N c 2 Y s w L N F j S 5 H t G m G T v R m H h Z N o G Q E I s Y c L M p L G R 0 w L P n H l N F i v e k Z q a G v m H f / g 3 u v y G S u t r 1 2 5 o b b W 8 z I j m V O 2 T / b / / z 3 / T C w M 4 A O C j P 3 + i X z t R 6 O j N L 8 z X v l N P u / t 5 u 0 A 9 n x 1 G R 5 f n R e R d J U C v 1 k 1 J d u q k n N r j 7 m s B Q Q + 3 8 c x g h M m c k 2 s g M B F P m P B 7 z d e i f U y B A z Q + l S j k 2 y j r S g r U M 8 L N V E k E O k T 9 1 u 9 B U d b q r k 9 d G 1 x o y 9 G m I 4 l Z f K P j x 1 / S U 5 A Q G M L i d K 6 S + D Q + C j s / I 8 M I f C Q K r 0 M O b G z H S 7 J v / w H r 3 v U g u 3 Z T M L Q c n f 3 w q b r v S m e u z C z n r T l J v 7 + v R 3 r H I j J D q 7 w C D U Z n r 0 n c u l F Y W C T z y t f i l I + u j g 7 P s X A m 9 3 W 8 Y e 0 G U u w x 0 o D G T 8 q y K N D 9 6 c 9 + L O U V 5 U m B e l Z w O t 5 m o G + J m d 9 + I U l q M M f Z Z F r h 5 h O v H N f V D 4 D Q 4 G O x 0 9 M V W 6 f M Q j v 4 V g Q 7 6 E P 6 7 W / + Y N 3 r H 4 I L n z / 2 9 p 0 g X V l 4 V H N f b g 3 I 2 c e B N T 4 U 7 4 8 g h h G 6 i s p q q S p M U f 5 S N J r 3 4 O 7 X + l 9 n 1 Y M d h C 4 j c 4 c + M q e 2 v t 7 z e F Y E 7 Z W d S 9 L U H 5 T 2 U W / t b 2 D j o e j Y T l K g n h W b 1 F B A d K 6 p q V l / z 0 g s z L o n A + 5 5 L s 7 f d c K E p d b h N N 0 S T z j c D U p y n D k W Q s o / / 8 V P V / w s L / D p 6 L I 1 J q N f F p U s X O k u l m l L k 3 q B U H 3 V F v 1 7 w 0 q A e L 3 n j 0 S r J n h d T s t w O 2 C A 9 h M 7 n E / s x T X l 6 7 3 c s C Q N R d 5 / p 8 H t T N + k Q D 0 j 6 g v j f 0 D x e O 9 7 7 + j o G 4 c T m C V P N 6 q 9 W 9 g w 9 P D P 8 p L j F E U g D 8 S u T y U D P V Z O Z q Z n X H 0 m k s a M 0 e r q 7 l L C 2 K 7 D 7 X P q C + E j C k k 1 B P d R D E s O 6 o P 3 / y w T l l m 2 l U Q D H A G 9 m A n N m 7 B / T W 2 t + r t S l W C N 6 X N 3 0 V j m v U 0 o H 4 o x Z M 1 P H u s K C j p 3 c x 2 H z R n Q j p d 8 H v C N h j K b j / k M k l G + B O F 0 D f Z R Q q 3 p y i r I y o h o U + F h X 0 A P A n G D c V g / O O T / M q N J O D j N y Z 3 u g D 4 g 2 4 1 Y k S i n w O H P c Y x p + Y 5 p a W 5 6 J C + + e E z f z 0 7 + 6 3 / 5 n f z 9 / / 2 3 K 3 6 U n Q f 3 H 8 h z z z + n v y e Z j J 8 0 M a k 0 g / r 7 C U I 4 m Z x b V h o l f n P j R q B W c r r l E y X o c / L q y Z P a F 3 S D a g n y R f h Z g A C w o T C 8 d M j j W o K f Z D z X g D p G r h U H h 1 f n L y c F y i + l y j G l d X 0 j M G B k Y X 5 R d 9 r G o n c 8 T e 7 3 r b X d s 5 Q s n N q 9 K N c 6 g r o a w A t 6 s T j m 0 4 3 b X W r x T L s v n t o d g 9 J Q H m 2 5 P / v 5 F 8 q / O q H L m N 5 9 7 2 3 5 4 o s L 8 s o r L 6 + E 0 d F S z L o o K P A + w N k Q K + e 0 Z S h J f u + 5 s D b 9 O E 0 S M x Z / 7 8 2 3 3 p D o 2 V U R Y Y Q 1 c 9 G N Q D F 9 l m m 0 t z o D M j z j L V B o s V i m I a C h G X 1 m 3 3 y S A u W T z Z Y P Y X r Q Z z Q 6 M q o F q 6 9 v Q A o L C n R u y O B m u s W j W P l K I 9 b C M N r T j V j P H e q / L q 8 d 2 6 l 3 W 2 o F 2 c U p y W H e n P G H W D T U D J 4 + / Z q + H Y 9 n I l A W l C X Z j x o a G x + X h / c e y I l X T 8 i j h w 9 1 w G X f / v 3 K P J x T g h Z Y y V n F u 9 5 o 8 p y M Z X l 1 p 7 t g z a s N h n H U 9 v S F t 4 g m W c N G F r s d P k R a B W i X K C 0 t l c O H n 5 e K y n L 5 4 + 8 / 0 K V D T H X t v R 8 t K P U L Q m 4 / G p R A h V c 8 I D P G + g 5 U v C x f N A X V T h / S v s f V r 6 7 p q C I g S N P T t D 3 M 6 6 a 8 b y O U J d n / b j a q o 8 e O y v T M j O w / c E D q 6 h v k n h I w p t D a E 8 D B O I E 8 3 K O p + V U R Y V O 0 + 5 e p S u L s A R i m M S U 7 d h M g M t G k d r k F b Q J h x p E b c p s T 5 x d 2 N k a G I W C c r F 5 T v 0 t P 6 P E D F g 1 F m 4 P K l G O i k o H K 8 T w l Z B x e Y A e f a U D 5 D I t h d x 0 W T M + U z o l M C Y 8 + l q M v H J G q 6 i p 9 I g a l S f v 2 7 d G 7 / N 2 v 7 0 t 9 Q 5 3 2 Q d w g X 0 X z H 9 f k S f e c p G f 4 r 1 D f L H 0 T a V J v G 0 z J + 0 X j c o 3 J s T E x q b O j Q / L y 8 l c 0 y s 7 i 8 M q p + V 7 g y y 4 M P 9 G f O 7 M q M B m Z 8 M t c C o R p e T m i T M g 0 P Z s D n z J p 8 v l k W e 3 e 3 1 P 2 O g s m J y d H 1 8 K x k 9 O L Z G + w 2 y j s h p x s m A i Y e G g l N 4 7 V L U l J t v d H 6 6 V x F 5 V Z 9 O M X o o v s 0 a M n c s C R T O 7 v 7 9 f J X x P d M s L F W K + M z H R d U c 4 u 3 j 2 Z u X J Y n B d l y k w 7 q s w 1 J 7 q A V i 1 0 t 5 o + T 9 T 7 o b r C 2 f B o h z Y N o o I I A g I B F O + G q t y b M G F 8 q F N + e b J E C 4 u B 4 4 V S r c o S T u m g C 2 B m d k a y s 7 K T G s o v h G n 3 l C 4 r T V K s E 6 G Y Q g x 9 p O j U r Y 4 s E Q g Y f O n j 5 E M n n W O 8 B 3 d t w Y 4 d U g v S S 6 j a R w n 5 r v / d N O W w M w u D R c d O T m L X w P j h K 5 e v S n d X l 9 5 U M H G Y w I Q 2 o F V k c m J K V 3 P w e 4 V Z E V H y 5 R p J w / w 8 s z e k h 0 + 6 Q S H x L n W t x 2 Z T J U M 9 1 s w z j E V D 8 J H O R d E h / O D B Q 6 m v r 9 P m K w G L R 4 8 e y / V r N 6 V x X 6 P c v n V H 9 u 7 b K 3 0 9 v X L 5 0 l d 6 i O j u U k Y v u w t / Z n a + V O S v P U i P Q M R H S n P j s A 4 O D u r X o W N a T 1 N K a i j / 2 M c m M 0 s B U 2 I z 2 o m M v V c Z j B 8 O V t A N H F m p h P A C 8 + 8 1 l w i g l 1 Y 0 A Z h / + u c / y A + + / 5 Y u r 2 F h 8 v e W l 6 + t g e s e S 5 H q g u i 0 I 9 p L 6 B a e D 1 k t G M q X 5 / g Y e / E r 9 Y V O c z Q e V F t M K l / m Z k d 0 0 T O A Z X g 6 R a c X j u 8 M S Y H N j w T e 6 + 9 + + 0 f 5 8 U 9 / q F v m r 1 z + S p m q 9 d o H v H K n Q 8 6 8 v E c / h k 3 R a N h Y P j L 1 h W / u 9 V f Y n B S o B L B H + v h A O H 4 l K 4 F O V j v 4 S n d 7 3 K s c / G B / L 3 4 C J r S I n 9 y l 3 q / H Q + 3 P Y X 9 u i m f x 7 5 z w + D r l l 3 V a J T o z k 6 P y 2 s E 8 7 X P Y B R x 3 5 b W G R a 2 t n i W D Q 0 N S p n x T 6 J 9 I l T / / 5 r / L v / 1 3 / 1 r f d i O k Z P 5 c U 7 q r m c k I A 0 Y Z + M G f B 5 x E h 1 D t c D J f w H J u E 4 V 8 0 m a E C b w S v F 6 w U M h l 2 U E Y E I x 7 6 r 3 Y h c i A f 2 E X J i o 0 b n c F t S l G X s 4 I E 2 T n F U n 3 e K q e h 0 f d I s / H 1 w v V S 8 9 c m M B e 0 F u h T M u K F / 9 O z + T z g v K n l J S I T t Y 7 O R o n H 2 U n K V A + M Y W l B r p l 8 R 0 2 g n N h G 3 K s 4 Y w v + m h E J J G b K I v K F E O A u s e i q + b x Q P R f D s 6 e W l j d M X g M w y p f P X n C u i f K y / U h f T 7 t n e 6 0 l U Q x 1 Q G A B u S w O T h Y u b o A m U n 4 T b B r Z 4 N O R X z 4 w Z 9 1 4 O B o + b B U O B L r + D 6 G t p G A M r 9 T Z N G l Q g y N y 2 b i h 6 R A + e R E w + o i Z w 4 4 o d K N Q I m S G 0 y a P b k z + h o 3 O + N / e O N z D p W Z A E + s 6 N t x m x l z x R E U u d Y S W t e h a o S Y J k A D J T f A 6 C + w C + Y 3 C V E 5 z v 4 l O H H u 7 H m 5 f f O O B A N B + e S T T / X P m d W u z w G 2 i m l j d e 2 y E e W o v 6 9 z N L 6 4 J A X K J 7 Q Y G I 6 9 d E z G 9 a k U i Z N r G 3 9 l h + C A 3 Y + J R 3 l u R C / e e z 3 + d k 4 7 J h B S E G O 8 W S S z Y o 3 g G L w a J f e U h H S k 0 k 9 n q x M K 2 O c W / Q l i l 6 V d / f D 4 c Z M e b v O K 0 r S v v H p C d y D 3 9 w 3 o c W T U H v L F N K Y H v f H N 7 2 g 1 S v z 3 m B Q o H 9 i r E Y D L y h i u j W A f E b w Z q G x A q / R N b k w j T C t h Z D B J L J x V 1 7 r 1 Q w m h W 1 7 3 d n d Q D 6 v c i O Y 8 2 5 S + c o p j P A r V 6 z c N p X m 2 r R C 5 f K g E h P d y 6 N B z 2 p d i + h L h f w a D 0 t J P P x i p D s x 2 q i p M A 2 Y 8 j I k c i 6 R A + W B C L R J 7 U x p J z e f U h 7 U R L m 8 g 3 7 T V M N c O E y Z e 4 p R w 9 Q O r W B e t V p 6 3 L C / V h X T Q g U M R 7 L y + Z 1 F 9 L S m n P n E N 5 R Y Q 8 Q I / c 2 9 p W P a V u w c K E K h u Z Y Z i g i I 0 n L g I p D c 4 Y v T 4 i Z f V h h A V I C r U Z + d m p f 3 W + / r 2 R i F n R 9 Q X k g L l E 3 u + i A + E g f O J M r u U o j X D s 4 L W 7 T f U w i c i R 6 C A g 9 / w 1 V 7 b t e T L v C x U m r l n P C p Q 5 N 8 o 0 2 G X L s h a 1 g N g 7 J r 7 f H O 6 + g p K R 5 x O V 6 9 h L Y l w P 4 a J l q r e p x F Q F j o J 6 F h U l J f L q b d / a N 3 y z / D w i J 6 3 8 f n n 5 / Q 8 + O 7 u H j 2 n 4 1 u f h 2 I n f Z a L M B b m g 2 K i T y J n D B n O P 0 2 X B f e N d V t w 2 / k T 8 d P w l 8 j P 2 J 8 H X + e i E i b + c v v C Q e D Q e E V Z k b h R S q 9 + r 3 g Q n S Q w U K k 0 J H V 4 f m h p b Z X d u 3 Z Z t 7 z x e 1 2 4 F t Q 4 4 n / Z 5 y A C Z U / J x G 4 C m I V F 3 0 1 D Q + y D t + z E 6 k f a L J h v a A q v v J Q u 8 1 H m m C E R g T J w d h N t I k D w B L M q F p z 5 d L Q m f u h / I z B x N t e m G Q l 9 s 7 G x m H U / l D L t R o Z G d J s M G o M u Y 3 7 u P A n f i 1 j X Z 3 F x X v I n L m s f z C t l k h S o T c A O / t a + 9 V r A S a K L 2 I z 9 N W O L S 2 h u r A n J 4 E y q l K v v W d T F k U 4 5 d m A 1 r 8 J r H F M L n 8 Y 5 L 9 g Q N i J Q h k R + n w T v q 1 Y a w A 4 b C y a o X 0 z F A 3 V 6 1 6 5 d l y N H j + j b d M u 2 t L b p o Z 8 U q h J 0 Y J I T 8 y 9 M O R i + L g n 4 h / c f 6 u G d f r m g T F e 3 + k G v E i 4 7 S Y H a J K a p b 1 Z d 5 0 v K j 0 i E I r X r 7 y s L r 5 y 2 5 x f s d 1 6 0 p H j t i Y K b E R a / V O W H p X c i f r T L j t H s m I Q m s s g 1 4 9 r Z + V z 9 L G y 7 F C S S 7 9 2 4 I I c O P a 9 r B M k t U c m + p L Q S j X 1 2 L f H n D z + S U 2 d e 0 4 X L T h B K o n m J F j F j n p M 6 w O 3 w S 1 K g N g m + A 1 r K q 4 3 C D T 6 g k 7 s 2 b h K x 8 + I I c 6 C Z g X b u W N r p W X N a m Z k X 4 2 w w V F e 8 t X d R h 9 r v 9 A Q k 5 M h 7 H S v r 0 y 3 s b v M q 7 M z O z U m m 8 m f s r e h O 0 G 7 H j 7 9 s 3 d o + t s e w / / 8 R R P 8 W f M o G V c v H 6 5 c 2 J U y G s D 3 s q H A b G / Z N E k + Y Q G u s J + l y o z O 4 T p i g T Z l 0 8 Y Q J K F C m 7 T 0 W L 7 3 0 o j 5 1 k a T u 9 i H y f w C J S T z K U i C s +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80D002AC-C96B-456F-9EA4-5EF8CD1BFE79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84CF92A3-2BCA-45EC-81C6-8D63A9F2F21E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31. ábra</vt:lpstr>
      <vt:lpstr>32. ábra</vt:lpstr>
      <vt:lpstr>33. ábra</vt:lpstr>
      <vt:lpstr>34. ábra</vt:lpstr>
      <vt:lpstr>35. ábra</vt:lpstr>
      <vt:lpstr>36. ábra</vt:lpstr>
      <vt:lpstr>37. ábra</vt:lpstr>
      <vt:lpstr>38. ábra</vt:lpstr>
      <vt:lpstr>39. ábra</vt:lpstr>
      <vt:lpstr>40.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Gerlaki Bence</dc:creator>
  <cp:lastModifiedBy>Koroknai Péter</cp:lastModifiedBy>
  <dcterms:created xsi:type="dcterms:W3CDTF">2010-12-05T22:15:35Z</dcterms:created>
  <dcterms:modified xsi:type="dcterms:W3CDTF">2024-04-19T15:55:21Z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2018-09-25T16:18:23.0608925+02:00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2026-02-22T14:15:14Z</vt:filetime>
  </property>
  <property fmtid="{D5CDD505-2E9C-101B-9397-08002B2CF9AE}" pid="12" name="Érvényességet beállító">
    <vt:lpwstr>boldizsara</vt:lpwstr>
  </property>
  <property fmtid="{D5CDD505-2E9C-101B-9397-08002B2CF9AE}" pid="13" name="Érvényességi idő első beállítása">
    <vt:filetime>2021-02-22T14:15:14Z</vt:filetime>
  </property>
</Properties>
</file>