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theme/themeOverride4.xml" ContentType="application/vnd.openxmlformats-officedocument.themeOverride+xml"/>
  <Override PartName="/xl/charts/chart26.xml" ContentType="application/vnd.openxmlformats-officedocument.drawingml.chart+xml"/>
  <Override PartName="/xl/theme/themeOverride5.xml" ContentType="application/vnd.openxmlformats-officedocument.themeOverrid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2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/>
  <xr:revisionPtr revIDLastSave="0" documentId="13_ncr:1_{4673E899-00E7-4706-A25F-FF6918231186}" xr6:coauthVersionLast="47" xr6:coauthVersionMax="47" xr10:uidLastSave="{00000000-0000-0000-0000-000000000000}"/>
  <bookViews>
    <workbookView xWindow="-120" yWindow="-120" windowWidth="20730" windowHeight="11160" tabRatio="770" activeTab="9" xr2:uid="{00000000-000D-0000-FFFF-FFFF00000000}"/>
  </bookViews>
  <sheets>
    <sheet name="31. ábra" sheetId="1" r:id="rId1"/>
    <sheet name="32. ábra" sheetId="75" r:id="rId2"/>
    <sheet name="33. ábra" sheetId="76" r:id="rId3"/>
    <sheet name="34. ábra" sheetId="80" r:id="rId4"/>
    <sheet name="35. ábra" sheetId="78" r:id="rId5"/>
    <sheet name="36. ábra" sheetId="67" r:id="rId6"/>
    <sheet name="37. ábra" sheetId="79" r:id="rId7"/>
    <sheet name="38. ábra" sheetId="2" r:id="rId8"/>
    <sheet name="39. ábra" sheetId="73" r:id="rId9"/>
    <sheet name="40. ábra" sheetId="61" r:id="rId10"/>
    <sheet name="41. ábra" sheetId="44" r:id="rId11"/>
    <sheet name="42. ábra" sheetId="10" r:id="rId12"/>
    <sheet name="xxx34. ábra" sheetId="77" r:id="rId13"/>
    <sheet name="xxx44. adat" sheetId="9" r:id="rId14"/>
    <sheet name="xxx47. adat" sheetId="4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 localSheetId="1" hidden="1">[1]Market!#REF!</definedName>
    <definedName name="_" localSheetId="2" hidden="1">[1]Market!#REF!</definedName>
    <definedName name="_" localSheetId="4" hidden="1">[1]Market!#REF!</definedName>
    <definedName name="_" localSheetId="5" hidden="1">[2]Market!#REF!</definedName>
    <definedName name="_" localSheetId="6" hidden="1">[1]Market!#REF!</definedName>
    <definedName name="_" localSheetId="8" hidden="1">[2]Market!#REF!</definedName>
    <definedName name="_" localSheetId="12" hidden="1">[1]Market!#REF!</definedName>
    <definedName name="_" hidden="1">[2]Market!#REF!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8" hidden="1">{"'előző év december'!$A$2:$CP$214"}</definedName>
    <definedName name="____________________________cp1" localSheetId="12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8" hidden="1">{"'előző év december'!$A$2:$CP$214"}</definedName>
    <definedName name="____________________________cp10" localSheetId="12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8" hidden="1">{"'előző év december'!$A$2:$CP$214"}</definedName>
    <definedName name="____________________________cp11" localSheetId="12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8" hidden="1">{"'előző év december'!$A$2:$CP$214"}</definedName>
    <definedName name="____________________________cp2" localSheetId="12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8" hidden="1">{"'előző év december'!$A$2:$CP$214"}</definedName>
    <definedName name="____________________________cp3" localSheetId="12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8" hidden="1">{"'előző év december'!$A$2:$CP$214"}</definedName>
    <definedName name="____________________________cp4" localSheetId="12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8" hidden="1">{"'előző év december'!$A$2:$CP$214"}</definedName>
    <definedName name="____________________________cp5" localSheetId="12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8" hidden="1">{"'előző év december'!$A$2:$CP$214"}</definedName>
    <definedName name="____________________________cp6" localSheetId="12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8" hidden="1">{"'előző év december'!$A$2:$CP$214"}</definedName>
    <definedName name="____________________________cp7" localSheetId="12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8" hidden="1">{"'előző év december'!$A$2:$CP$214"}</definedName>
    <definedName name="____________________________cp8" localSheetId="12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8" hidden="1">{"'előző év december'!$A$2:$CP$214"}</definedName>
    <definedName name="____________________________cp9" localSheetId="12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8" hidden="1">{"'előző év december'!$A$2:$CP$214"}</definedName>
    <definedName name="____________________________cpr2" localSheetId="12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8" hidden="1">{"'előző év december'!$A$2:$CP$214"}</definedName>
    <definedName name="____________________________cpr3" localSheetId="12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8" hidden="1">{"'előző év december'!$A$2:$CP$214"}</definedName>
    <definedName name="____________________________cpr4" localSheetId="12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8" hidden="1">{"'előző év december'!$A$2:$CP$214"}</definedName>
    <definedName name="___________________________cp1" localSheetId="12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8" hidden="1">{"'előző év december'!$A$2:$CP$214"}</definedName>
    <definedName name="___________________________cp10" localSheetId="12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8" hidden="1">{"'előző év december'!$A$2:$CP$214"}</definedName>
    <definedName name="___________________________cp11" localSheetId="12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8" hidden="1">{"'előző év december'!$A$2:$CP$214"}</definedName>
    <definedName name="___________________________cp2" localSheetId="12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8" hidden="1">{"'előző év december'!$A$2:$CP$214"}</definedName>
    <definedName name="___________________________cp3" localSheetId="12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8" hidden="1">{"'előző év december'!$A$2:$CP$214"}</definedName>
    <definedName name="___________________________cp4" localSheetId="12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8" hidden="1">{"'előző év december'!$A$2:$CP$214"}</definedName>
    <definedName name="___________________________cp5" localSheetId="12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8" hidden="1">{"'előző év december'!$A$2:$CP$214"}</definedName>
    <definedName name="___________________________cp6" localSheetId="12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8" hidden="1">{"'előző év december'!$A$2:$CP$214"}</definedName>
    <definedName name="___________________________cp7" localSheetId="12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8" hidden="1">{"'előző év december'!$A$2:$CP$214"}</definedName>
    <definedName name="___________________________cp8" localSheetId="12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8" hidden="1">{"'előző év december'!$A$2:$CP$214"}</definedName>
    <definedName name="___________________________cp9" localSheetId="12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8" hidden="1">{"'előző év december'!$A$2:$CP$214"}</definedName>
    <definedName name="___________________________cpr2" localSheetId="12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8" hidden="1">{"'előző év december'!$A$2:$CP$214"}</definedName>
    <definedName name="___________________________cpr3" localSheetId="12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8" hidden="1">{"'előző év december'!$A$2:$CP$214"}</definedName>
    <definedName name="___________________________cpr4" localSheetId="12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8" hidden="1">{"'előző év december'!$A$2:$CP$214"}</definedName>
    <definedName name="__________________________cp1" localSheetId="12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8" hidden="1">{"'előző év december'!$A$2:$CP$214"}</definedName>
    <definedName name="__________________________cp10" localSheetId="12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8" hidden="1">{"'előző év december'!$A$2:$CP$214"}</definedName>
    <definedName name="__________________________cp11" localSheetId="12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8" hidden="1">{"'előző év december'!$A$2:$CP$214"}</definedName>
    <definedName name="__________________________cp2" localSheetId="12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8" hidden="1">{"'előző év december'!$A$2:$CP$214"}</definedName>
    <definedName name="__________________________cp3" localSheetId="12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8" hidden="1">{"'előző év december'!$A$2:$CP$214"}</definedName>
    <definedName name="__________________________cp4" localSheetId="12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8" hidden="1">{"'előző év december'!$A$2:$CP$214"}</definedName>
    <definedName name="__________________________cp5" localSheetId="12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8" hidden="1">{"'előző év december'!$A$2:$CP$214"}</definedName>
    <definedName name="__________________________cp6" localSheetId="12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8" hidden="1">{"'előző év december'!$A$2:$CP$214"}</definedName>
    <definedName name="__________________________cp7" localSheetId="12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8" hidden="1">{"'előző év december'!$A$2:$CP$214"}</definedName>
    <definedName name="__________________________cp8" localSheetId="12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8" hidden="1">{"'előző év december'!$A$2:$CP$214"}</definedName>
    <definedName name="__________________________cp9" localSheetId="12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8" hidden="1">{"'előző év december'!$A$2:$CP$214"}</definedName>
    <definedName name="__________________________cpr2" localSheetId="12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8" hidden="1">{"'előző év december'!$A$2:$CP$214"}</definedName>
    <definedName name="__________________________cpr3" localSheetId="12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8" hidden="1">{"'előző év december'!$A$2:$CP$214"}</definedName>
    <definedName name="__________________________cpr4" localSheetId="12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8" hidden="1">{"'előző év december'!$A$2:$CP$214"}</definedName>
    <definedName name="_________________________cp1" localSheetId="12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8" hidden="1">{"'előző év december'!$A$2:$CP$214"}</definedName>
    <definedName name="_________________________cp10" localSheetId="12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8" hidden="1">{"'előző év december'!$A$2:$CP$214"}</definedName>
    <definedName name="_________________________cp11" localSheetId="12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8" hidden="1">{"'előző év december'!$A$2:$CP$214"}</definedName>
    <definedName name="_________________________cp2" localSheetId="12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8" hidden="1">{"'előző év december'!$A$2:$CP$214"}</definedName>
    <definedName name="_________________________cp3" localSheetId="12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8" hidden="1">{"'előző év december'!$A$2:$CP$214"}</definedName>
    <definedName name="_________________________cp4" localSheetId="12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8" hidden="1">{"'előző év december'!$A$2:$CP$214"}</definedName>
    <definedName name="_________________________cp5" localSheetId="12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8" hidden="1">{"'előző év december'!$A$2:$CP$214"}</definedName>
    <definedName name="_________________________cp6" localSheetId="12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8" hidden="1">{"'előző év december'!$A$2:$CP$214"}</definedName>
    <definedName name="_________________________cp7" localSheetId="12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8" hidden="1">{"'előző év december'!$A$2:$CP$214"}</definedName>
    <definedName name="_________________________cp8" localSheetId="12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8" hidden="1">{"'előző év december'!$A$2:$CP$214"}</definedName>
    <definedName name="_________________________cp9" localSheetId="12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8" hidden="1">{"'előző év december'!$A$2:$CP$214"}</definedName>
    <definedName name="_________________________cpr2" localSheetId="12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8" hidden="1">{"'előző év december'!$A$2:$CP$214"}</definedName>
    <definedName name="_________________________cpr3" localSheetId="12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8" hidden="1">{"'előző év december'!$A$2:$CP$214"}</definedName>
    <definedName name="_________________________cpr4" localSheetId="12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8" hidden="1">{"'előző év december'!$A$2:$CP$214"}</definedName>
    <definedName name="________________________cp1" localSheetId="12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8" hidden="1">{"'előző év december'!$A$2:$CP$214"}</definedName>
    <definedName name="________________________cp10" localSheetId="12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8" hidden="1">{"'előző év december'!$A$2:$CP$214"}</definedName>
    <definedName name="________________________cp11" localSheetId="12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8" hidden="1">{"'előző év december'!$A$2:$CP$214"}</definedName>
    <definedName name="________________________cp2" localSheetId="12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8" hidden="1">{"'előző év december'!$A$2:$CP$214"}</definedName>
    <definedName name="________________________cp3" localSheetId="12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8" hidden="1">{"'előző év december'!$A$2:$CP$214"}</definedName>
    <definedName name="________________________cp4" localSheetId="12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8" hidden="1">{"'előző év december'!$A$2:$CP$214"}</definedName>
    <definedName name="________________________cp5" localSheetId="12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8" hidden="1">{"'előző év december'!$A$2:$CP$214"}</definedName>
    <definedName name="________________________cp6" localSheetId="12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8" hidden="1">{"'előző év december'!$A$2:$CP$214"}</definedName>
    <definedName name="________________________cp7" localSheetId="12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8" hidden="1">{"'előző év december'!$A$2:$CP$214"}</definedName>
    <definedName name="________________________cp8" localSheetId="12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8" hidden="1">{"'előző év december'!$A$2:$CP$214"}</definedName>
    <definedName name="________________________cp9" localSheetId="12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8" hidden="1">{"'előző év december'!$A$2:$CP$214"}</definedName>
    <definedName name="________________________cpr2" localSheetId="12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8" hidden="1">{"'előző év december'!$A$2:$CP$214"}</definedName>
    <definedName name="________________________cpr3" localSheetId="12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8" hidden="1">{"'előző év december'!$A$2:$CP$214"}</definedName>
    <definedName name="________________________cpr4" localSheetId="12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8" hidden="1">{"'előző év december'!$A$2:$CP$214"}</definedName>
    <definedName name="_______________________cp1" localSheetId="12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8" hidden="1">{"'előző év december'!$A$2:$CP$214"}</definedName>
    <definedName name="_______________________cp10" localSheetId="12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8" hidden="1">{"'előző év december'!$A$2:$CP$214"}</definedName>
    <definedName name="_______________________cp11" localSheetId="12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8" hidden="1">{"'előző év december'!$A$2:$CP$214"}</definedName>
    <definedName name="_______________________cp2" localSheetId="12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8" hidden="1">{"'előző év december'!$A$2:$CP$214"}</definedName>
    <definedName name="_______________________cp3" localSheetId="12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8" hidden="1">{"'előző év december'!$A$2:$CP$214"}</definedName>
    <definedName name="_______________________cp4" localSheetId="12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8" hidden="1">{"'előző év december'!$A$2:$CP$214"}</definedName>
    <definedName name="_______________________cp5" localSheetId="12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8" hidden="1">{"'előző év december'!$A$2:$CP$214"}</definedName>
    <definedName name="_______________________cp6" localSheetId="12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8" hidden="1">{"'előző év december'!$A$2:$CP$214"}</definedName>
    <definedName name="_______________________cp7" localSheetId="12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8" hidden="1">{"'előző év december'!$A$2:$CP$214"}</definedName>
    <definedName name="_______________________cp8" localSheetId="12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8" hidden="1">{"'előző év december'!$A$2:$CP$214"}</definedName>
    <definedName name="_______________________cp9" localSheetId="12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8" hidden="1">{"'előző év december'!$A$2:$CP$214"}</definedName>
    <definedName name="_______________________cpr2" localSheetId="12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8" hidden="1">{"'előző év december'!$A$2:$CP$214"}</definedName>
    <definedName name="_______________________cpr3" localSheetId="12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8" hidden="1">{"'előző év december'!$A$2:$CP$214"}</definedName>
    <definedName name="_______________________cpr4" localSheetId="12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8" hidden="1">{"'előző év december'!$A$2:$CP$214"}</definedName>
    <definedName name="______________________cp1" localSheetId="12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8" hidden="1">{"'előző év december'!$A$2:$CP$214"}</definedName>
    <definedName name="______________________cp10" localSheetId="12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8" hidden="1">{"'előző év december'!$A$2:$CP$214"}</definedName>
    <definedName name="______________________cp11" localSheetId="12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8" hidden="1">{"'előző év december'!$A$2:$CP$214"}</definedName>
    <definedName name="______________________cp2" localSheetId="12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8" hidden="1">{"'előző év december'!$A$2:$CP$214"}</definedName>
    <definedName name="______________________cp3" localSheetId="12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8" hidden="1">{"'előző év december'!$A$2:$CP$214"}</definedName>
    <definedName name="______________________cp4" localSheetId="12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8" hidden="1">{"'előző év december'!$A$2:$CP$214"}</definedName>
    <definedName name="______________________cp5" localSheetId="12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8" hidden="1">{"'előző év december'!$A$2:$CP$214"}</definedName>
    <definedName name="______________________cp6" localSheetId="12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8" hidden="1">{"'előző év december'!$A$2:$CP$214"}</definedName>
    <definedName name="______________________cp7" localSheetId="12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8" hidden="1">{"'előző év december'!$A$2:$CP$214"}</definedName>
    <definedName name="______________________cp8" localSheetId="12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8" hidden="1">{"'előző év december'!$A$2:$CP$214"}</definedName>
    <definedName name="______________________cp9" localSheetId="12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8" hidden="1">{"'előző év december'!$A$2:$CP$214"}</definedName>
    <definedName name="______________________cpr2" localSheetId="12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8" hidden="1">{"'előző év december'!$A$2:$CP$214"}</definedName>
    <definedName name="______________________cpr3" localSheetId="12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8" hidden="1">{"'előző év december'!$A$2:$CP$214"}</definedName>
    <definedName name="______________________cpr4" localSheetId="12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8" hidden="1">{"'előző év december'!$A$2:$CP$214"}</definedName>
    <definedName name="_____________________cp1" localSheetId="12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8" hidden="1">{"'előző év december'!$A$2:$CP$214"}</definedName>
    <definedName name="_____________________cp10" localSheetId="12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8" hidden="1">{"'előző év december'!$A$2:$CP$214"}</definedName>
    <definedName name="_____________________cp11" localSheetId="12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8" hidden="1">{"'előző év december'!$A$2:$CP$214"}</definedName>
    <definedName name="_____________________cp2" localSheetId="12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8" hidden="1">{"'előző év december'!$A$2:$CP$214"}</definedName>
    <definedName name="_____________________cp3" localSheetId="12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8" hidden="1">{"'előző év december'!$A$2:$CP$214"}</definedName>
    <definedName name="_____________________cp4" localSheetId="12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8" hidden="1">{"'előző év december'!$A$2:$CP$214"}</definedName>
    <definedName name="_____________________cp5" localSheetId="12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8" hidden="1">{"'előző év december'!$A$2:$CP$214"}</definedName>
    <definedName name="_____________________cp6" localSheetId="12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8" hidden="1">{"'előző év december'!$A$2:$CP$214"}</definedName>
    <definedName name="_____________________cp7" localSheetId="12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8" hidden="1">{"'előző év december'!$A$2:$CP$214"}</definedName>
    <definedName name="_____________________cp8" localSheetId="12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8" hidden="1">{"'előző év december'!$A$2:$CP$214"}</definedName>
    <definedName name="_____________________cp9" localSheetId="12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8" hidden="1">{"'előző év december'!$A$2:$CP$214"}</definedName>
    <definedName name="_____________________cpr2" localSheetId="12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8" hidden="1">{"'előző év december'!$A$2:$CP$214"}</definedName>
    <definedName name="_____________________cpr3" localSheetId="12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8" hidden="1">{"'előző év december'!$A$2:$CP$214"}</definedName>
    <definedName name="_____________________cpr4" localSheetId="12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8" hidden="1">{"'előző év december'!$A$2:$CP$214"}</definedName>
    <definedName name="____________________cp1" localSheetId="12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8" hidden="1">{"'előző év december'!$A$2:$CP$214"}</definedName>
    <definedName name="____________________cp10" localSheetId="12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8" hidden="1">{"'előző év december'!$A$2:$CP$214"}</definedName>
    <definedName name="____________________cp11" localSheetId="12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8" hidden="1">{"'előző év december'!$A$2:$CP$214"}</definedName>
    <definedName name="____________________cp2" localSheetId="12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8" hidden="1">{"'előző év december'!$A$2:$CP$214"}</definedName>
    <definedName name="____________________cp3" localSheetId="12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8" hidden="1">{"'előző év december'!$A$2:$CP$214"}</definedName>
    <definedName name="____________________cp4" localSheetId="12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8" hidden="1">{"'előző év december'!$A$2:$CP$214"}</definedName>
    <definedName name="____________________cp5" localSheetId="12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8" hidden="1">{"'előző év december'!$A$2:$CP$214"}</definedName>
    <definedName name="____________________cp6" localSheetId="12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8" hidden="1">{"'előző év december'!$A$2:$CP$214"}</definedName>
    <definedName name="____________________cp7" localSheetId="12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8" hidden="1">{"'előző év december'!$A$2:$CP$214"}</definedName>
    <definedName name="____________________cp8" localSheetId="12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8" hidden="1">{"'előző év december'!$A$2:$CP$214"}</definedName>
    <definedName name="____________________cp9" localSheetId="12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8" hidden="1">{"'előző év december'!$A$2:$CP$214"}</definedName>
    <definedName name="____________________cpr2" localSheetId="12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8" hidden="1">{"'előző év december'!$A$2:$CP$214"}</definedName>
    <definedName name="____________________cpr3" localSheetId="12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8" hidden="1">{"'előző év december'!$A$2:$CP$214"}</definedName>
    <definedName name="____________________cpr4" localSheetId="12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8" hidden="1">{"'előző év december'!$A$2:$CP$214"}</definedName>
    <definedName name="___________________cp1" localSheetId="12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8" hidden="1">{"'előző év december'!$A$2:$CP$214"}</definedName>
    <definedName name="___________________cp10" localSheetId="12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8" hidden="1">{"'előző év december'!$A$2:$CP$214"}</definedName>
    <definedName name="___________________cp11" localSheetId="12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8" hidden="1">{"'előző év december'!$A$2:$CP$214"}</definedName>
    <definedName name="___________________cp2" localSheetId="12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8" hidden="1">{"'előző év december'!$A$2:$CP$214"}</definedName>
    <definedName name="___________________cp3" localSheetId="12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8" hidden="1">{"'előző év december'!$A$2:$CP$214"}</definedName>
    <definedName name="___________________cp4" localSheetId="12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8" hidden="1">{"'előző év december'!$A$2:$CP$214"}</definedName>
    <definedName name="___________________cp5" localSheetId="12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8" hidden="1">{"'előző év december'!$A$2:$CP$214"}</definedName>
    <definedName name="___________________cp6" localSheetId="12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8" hidden="1">{"'előző év december'!$A$2:$CP$214"}</definedName>
    <definedName name="___________________cp7" localSheetId="12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8" hidden="1">{"'előző év december'!$A$2:$CP$214"}</definedName>
    <definedName name="___________________cp8" localSheetId="12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8" hidden="1">{"'előző év december'!$A$2:$CP$214"}</definedName>
    <definedName name="___________________cp9" localSheetId="12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8" hidden="1">{"'előző év december'!$A$2:$CP$214"}</definedName>
    <definedName name="___________________cpr2" localSheetId="12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8" hidden="1">{"'előző év december'!$A$2:$CP$214"}</definedName>
    <definedName name="___________________cpr3" localSheetId="12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8" hidden="1">{"'előző év december'!$A$2:$CP$214"}</definedName>
    <definedName name="___________________cpr4" localSheetId="12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8" hidden="1">{"'előző év december'!$A$2:$CP$214"}</definedName>
    <definedName name="__________________cp1" localSheetId="12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8" hidden="1">{"'előző év december'!$A$2:$CP$214"}</definedName>
    <definedName name="__________________cp10" localSheetId="12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8" hidden="1">{"'előző év december'!$A$2:$CP$214"}</definedName>
    <definedName name="__________________cp11" localSheetId="12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8" hidden="1">{"'előző év december'!$A$2:$CP$214"}</definedName>
    <definedName name="__________________cp2" localSheetId="12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8" hidden="1">{"'előző év december'!$A$2:$CP$214"}</definedName>
    <definedName name="__________________cp3" localSheetId="12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8" hidden="1">{"'előző év december'!$A$2:$CP$214"}</definedName>
    <definedName name="__________________cp4" localSheetId="12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8" hidden="1">{"'előző év december'!$A$2:$CP$214"}</definedName>
    <definedName name="__________________cp5" localSheetId="12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8" hidden="1">{"'előző év december'!$A$2:$CP$214"}</definedName>
    <definedName name="__________________cp6" localSheetId="12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8" hidden="1">{"'előző év december'!$A$2:$CP$214"}</definedName>
    <definedName name="__________________cp7" localSheetId="12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8" hidden="1">{"'előző év december'!$A$2:$CP$214"}</definedName>
    <definedName name="__________________cp8" localSheetId="12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8" hidden="1">{"'előző év december'!$A$2:$CP$214"}</definedName>
    <definedName name="__________________cp9" localSheetId="12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8" hidden="1">{"'előző év december'!$A$2:$CP$214"}</definedName>
    <definedName name="__________________cpr2" localSheetId="12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8" hidden="1">{"'előző év december'!$A$2:$CP$214"}</definedName>
    <definedName name="__________________cpr3" localSheetId="12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8" hidden="1">{"'előző év december'!$A$2:$CP$214"}</definedName>
    <definedName name="__________________cpr4" localSheetId="12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8" hidden="1">{"'előző év december'!$A$2:$CP$214"}</definedName>
    <definedName name="_________________cp1" localSheetId="12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8" hidden="1">{"'előző év december'!$A$2:$CP$214"}</definedName>
    <definedName name="_________________cp10" localSheetId="12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8" hidden="1">{"'előző év december'!$A$2:$CP$214"}</definedName>
    <definedName name="_________________cp11" localSheetId="12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8" hidden="1">{"'előző év december'!$A$2:$CP$214"}</definedName>
    <definedName name="_________________cp2" localSheetId="12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8" hidden="1">{"'előző év december'!$A$2:$CP$214"}</definedName>
    <definedName name="_________________cp3" localSheetId="12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8" hidden="1">{"'előző év december'!$A$2:$CP$214"}</definedName>
    <definedName name="_________________cp4" localSheetId="12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8" hidden="1">{"'előző év december'!$A$2:$CP$214"}</definedName>
    <definedName name="_________________cp5" localSheetId="12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8" hidden="1">{"'előző év december'!$A$2:$CP$214"}</definedName>
    <definedName name="_________________cp6" localSheetId="12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8" hidden="1">{"'előző év december'!$A$2:$CP$214"}</definedName>
    <definedName name="_________________cp7" localSheetId="12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8" hidden="1">{"'előző év december'!$A$2:$CP$214"}</definedName>
    <definedName name="_________________cp8" localSheetId="12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8" hidden="1">{"'előző év december'!$A$2:$CP$214"}</definedName>
    <definedName name="_________________cp9" localSheetId="12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8" hidden="1">{"'előző év december'!$A$2:$CP$214"}</definedName>
    <definedName name="_________________cpr2" localSheetId="12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8" hidden="1">{"'előző év december'!$A$2:$CP$214"}</definedName>
    <definedName name="_________________cpr3" localSheetId="12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8" hidden="1">{"'előző év december'!$A$2:$CP$214"}</definedName>
    <definedName name="_________________cpr4" localSheetId="12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8" hidden="1">{"'előző év december'!$A$2:$CP$214"}</definedName>
    <definedName name="________________cp1" localSheetId="12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8" hidden="1">{"'előző év december'!$A$2:$CP$214"}</definedName>
    <definedName name="________________cp10" localSheetId="12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8" hidden="1">{"'előző év december'!$A$2:$CP$214"}</definedName>
    <definedName name="________________cp11" localSheetId="12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8" hidden="1">{"'előző év december'!$A$2:$CP$214"}</definedName>
    <definedName name="________________cp2" localSheetId="12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8" hidden="1">{"'előző év december'!$A$2:$CP$214"}</definedName>
    <definedName name="________________cp3" localSheetId="12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8" hidden="1">{"'előző év december'!$A$2:$CP$214"}</definedName>
    <definedName name="________________cp4" localSheetId="12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8" hidden="1">{"'előző év december'!$A$2:$CP$214"}</definedName>
    <definedName name="________________cp5" localSheetId="12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8" hidden="1">{"'előző év december'!$A$2:$CP$214"}</definedName>
    <definedName name="________________cp6" localSheetId="12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8" hidden="1">{"'előző év december'!$A$2:$CP$214"}</definedName>
    <definedName name="________________cp7" localSheetId="12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8" hidden="1">{"'előző év december'!$A$2:$CP$214"}</definedName>
    <definedName name="________________cp8" localSheetId="12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8" hidden="1">{"'előző év december'!$A$2:$CP$214"}</definedName>
    <definedName name="________________cp9" localSheetId="12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8" hidden="1">{"'előző év december'!$A$2:$CP$214"}</definedName>
    <definedName name="________________cpr2" localSheetId="12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8" hidden="1">{"'előző év december'!$A$2:$CP$214"}</definedName>
    <definedName name="________________cpr3" localSheetId="12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8" hidden="1">{"'előző év december'!$A$2:$CP$214"}</definedName>
    <definedName name="________________cpr4" localSheetId="12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8" hidden="1">{"'előző év december'!$A$2:$CP$214"}</definedName>
    <definedName name="_______________cp1" localSheetId="12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8" hidden="1">{"'előző év december'!$A$2:$CP$214"}</definedName>
    <definedName name="_______________cp10" localSheetId="12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8" hidden="1">{"'előző év december'!$A$2:$CP$214"}</definedName>
    <definedName name="_______________cp11" localSheetId="12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8" hidden="1">{"'előző év december'!$A$2:$CP$214"}</definedName>
    <definedName name="_______________cp2" localSheetId="12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8" hidden="1">{"'előző év december'!$A$2:$CP$214"}</definedName>
    <definedName name="_______________cp3" localSheetId="12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8" hidden="1">{"'előző év december'!$A$2:$CP$214"}</definedName>
    <definedName name="_______________cp4" localSheetId="12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8" hidden="1">{"'előző év december'!$A$2:$CP$214"}</definedName>
    <definedName name="_______________cp5" localSheetId="12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8" hidden="1">{"'előző év december'!$A$2:$CP$214"}</definedName>
    <definedName name="_______________cp6" localSheetId="12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8" hidden="1">{"'előző év december'!$A$2:$CP$214"}</definedName>
    <definedName name="_______________cp7" localSheetId="12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8" hidden="1">{"'előző év december'!$A$2:$CP$214"}</definedName>
    <definedName name="_______________cp8" localSheetId="12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8" hidden="1">{"'előző év december'!$A$2:$CP$214"}</definedName>
    <definedName name="_______________cp9" localSheetId="12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8" hidden="1">{"'előző év december'!$A$2:$CP$214"}</definedName>
    <definedName name="_______________cpr2" localSheetId="12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8" hidden="1">{"'előző év december'!$A$2:$CP$214"}</definedName>
    <definedName name="_______________cpr3" localSheetId="12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8" hidden="1">{"'előző év december'!$A$2:$CP$214"}</definedName>
    <definedName name="_______________cpr4" localSheetId="12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8" hidden="1">{"'előző év december'!$A$2:$CP$214"}</definedName>
    <definedName name="______________cp1" localSheetId="12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8" hidden="1">{"'előző év december'!$A$2:$CP$214"}</definedName>
    <definedName name="______________cp10" localSheetId="12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8" hidden="1">{"'előző év december'!$A$2:$CP$214"}</definedName>
    <definedName name="______________cp11" localSheetId="12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8" hidden="1">{"'előző év december'!$A$2:$CP$214"}</definedName>
    <definedName name="______________cp2" localSheetId="12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8" hidden="1">{"'előző év december'!$A$2:$CP$214"}</definedName>
    <definedName name="______________cp3" localSheetId="12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8" hidden="1">{"'előző év december'!$A$2:$CP$214"}</definedName>
    <definedName name="______________cp4" localSheetId="12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8" hidden="1">{"'előző év december'!$A$2:$CP$214"}</definedName>
    <definedName name="______________cp5" localSheetId="12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8" hidden="1">{"'előző év december'!$A$2:$CP$214"}</definedName>
    <definedName name="______________cp6" localSheetId="12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8" hidden="1">{"'előző év december'!$A$2:$CP$214"}</definedName>
    <definedName name="______________cp7" localSheetId="12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8" hidden="1">{"'előző év december'!$A$2:$CP$214"}</definedName>
    <definedName name="______________cp8" localSheetId="12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8" hidden="1">{"'előző év december'!$A$2:$CP$214"}</definedName>
    <definedName name="______________cp9" localSheetId="12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8" hidden="1">{"'előző év december'!$A$2:$CP$214"}</definedName>
    <definedName name="______________cpr2" localSheetId="12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8" hidden="1">{"'előző év december'!$A$2:$CP$214"}</definedName>
    <definedName name="______________cpr3" localSheetId="12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8" hidden="1">{"'előző év december'!$A$2:$CP$214"}</definedName>
    <definedName name="______________cpr4" localSheetId="12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8" hidden="1">{"'előző év december'!$A$2:$CP$214"}</definedName>
    <definedName name="_____________aaa" localSheetId="12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8" hidden="1">{"'előző év december'!$A$2:$CP$214"}</definedName>
    <definedName name="_____________cp1" localSheetId="12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8" hidden="1">{"'előző év december'!$A$2:$CP$214"}</definedName>
    <definedName name="_____________cp10" localSheetId="12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8" hidden="1">{"'előző év december'!$A$2:$CP$214"}</definedName>
    <definedName name="_____________cp11" localSheetId="12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8" hidden="1">{"'előző év december'!$A$2:$CP$214"}</definedName>
    <definedName name="_____________cp2" localSheetId="12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8" hidden="1">{"'előző év december'!$A$2:$CP$214"}</definedName>
    <definedName name="_____________cp3" localSheetId="12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8" hidden="1">{"'előző év december'!$A$2:$CP$214"}</definedName>
    <definedName name="_____________cp4" localSheetId="12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8" hidden="1">{"'előző év december'!$A$2:$CP$214"}</definedName>
    <definedName name="_____________cp5" localSheetId="12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8" hidden="1">{"'előző év december'!$A$2:$CP$214"}</definedName>
    <definedName name="_____________cp6" localSheetId="12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8" hidden="1">{"'előző év december'!$A$2:$CP$214"}</definedName>
    <definedName name="_____________cp7" localSheetId="12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8" hidden="1">{"'előző év december'!$A$2:$CP$214"}</definedName>
    <definedName name="_____________cp8" localSheetId="12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8" hidden="1">{"'előző év december'!$A$2:$CP$214"}</definedName>
    <definedName name="_____________cp9" localSheetId="12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8" hidden="1">{"'előző év december'!$A$2:$CP$214"}</definedName>
    <definedName name="_____________cpr2" localSheetId="12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8" hidden="1">{"'előző év december'!$A$2:$CP$214"}</definedName>
    <definedName name="_____________cpr3" localSheetId="12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8" hidden="1">{"'előző év december'!$A$2:$CP$214"}</definedName>
    <definedName name="_____________cpr4" localSheetId="12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8" hidden="1">{"'előző év december'!$A$2:$CP$214"}</definedName>
    <definedName name="____________cp1" localSheetId="12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8" hidden="1">{"'előző év december'!$A$2:$CP$214"}</definedName>
    <definedName name="____________cp10" localSheetId="12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8" hidden="1">{"'előző év december'!$A$2:$CP$214"}</definedName>
    <definedName name="____________cp11" localSheetId="12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8" hidden="1">{"'előző év december'!$A$2:$CP$214"}</definedName>
    <definedName name="____________cp2" localSheetId="12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8" hidden="1">{"'előző év december'!$A$2:$CP$214"}</definedName>
    <definedName name="____________cp3" localSheetId="12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8" hidden="1">{"'előző év december'!$A$2:$CP$214"}</definedName>
    <definedName name="____________cp4" localSheetId="12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8" hidden="1">{"'előző év december'!$A$2:$CP$214"}</definedName>
    <definedName name="____________cp5" localSheetId="12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8" hidden="1">{"'előző év december'!$A$2:$CP$214"}</definedName>
    <definedName name="____________cp6" localSheetId="12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8" hidden="1">{"'előző év december'!$A$2:$CP$214"}</definedName>
    <definedName name="____________cp7" localSheetId="12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8" hidden="1">{"'előző év december'!$A$2:$CP$214"}</definedName>
    <definedName name="____________cp8" localSheetId="12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8" hidden="1">{"'előző év december'!$A$2:$CP$214"}</definedName>
    <definedName name="____________cp9" localSheetId="12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8" hidden="1">{"'előző év december'!$A$2:$CP$214"}</definedName>
    <definedName name="____________cpr2" localSheetId="12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8" hidden="1">{"'előző év december'!$A$2:$CP$214"}</definedName>
    <definedName name="____________cpr3" localSheetId="12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8" hidden="1">{"'előző év december'!$A$2:$CP$214"}</definedName>
    <definedName name="____________cpr4" localSheetId="12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8" hidden="1">{"'előző év december'!$A$2:$CP$214"}</definedName>
    <definedName name="___________cp1" localSheetId="12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8" hidden="1">{"'előző év december'!$A$2:$CP$214"}</definedName>
    <definedName name="___________cp10" localSheetId="12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8" hidden="1">{"'előző év december'!$A$2:$CP$214"}</definedName>
    <definedName name="___________cp11" localSheetId="12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8" hidden="1">{"'előző év december'!$A$2:$CP$214"}</definedName>
    <definedName name="___________cp2" localSheetId="12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8" hidden="1">{"'előző év december'!$A$2:$CP$214"}</definedName>
    <definedName name="___________cp3" localSheetId="12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8" hidden="1">{"'előző év december'!$A$2:$CP$214"}</definedName>
    <definedName name="___________cp4" localSheetId="12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8" hidden="1">{"'előző év december'!$A$2:$CP$214"}</definedName>
    <definedName name="___________cp5" localSheetId="12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8" hidden="1">{"'előző év december'!$A$2:$CP$214"}</definedName>
    <definedName name="___________cp6" localSheetId="12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8" hidden="1">{"'előző év december'!$A$2:$CP$214"}</definedName>
    <definedName name="___________cp7" localSheetId="12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8" hidden="1">{"'előző év december'!$A$2:$CP$214"}</definedName>
    <definedName name="___________cp8" localSheetId="12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8" hidden="1">{"'előző év december'!$A$2:$CP$214"}</definedName>
    <definedName name="___________cp9" localSheetId="12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8" hidden="1">{"'előző év december'!$A$2:$CP$214"}</definedName>
    <definedName name="___________cpr2" localSheetId="12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8" hidden="1">{"'előző év december'!$A$2:$CP$214"}</definedName>
    <definedName name="___________cpr3" localSheetId="12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8" hidden="1">{"'előző év december'!$A$2:$CP$214"}</definedName>
    <definedName name="___________cpr4" localSheetId="12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8" hidden="1">{"'előző év december'!$A$2:$CP$214"}</definedName>
    <definedName name="__________cp1" localSheetId="12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8" hidden="1">{"'előző év december'!$A$2:$CP$214"}</definedName>
    <definedName name="__________cp10" localSheetId="12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8" hidden="1">{"'előző év december'!$A$2:$CP$214"}</definedName>
    <definedName name="__________cp11" localSheetId="12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8" hidden="1">{"'előző év december'!$A$2:$CP$214"}</definedName>
    <definedName name="__________cp2" localSheetId="12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8" hidden="1">{"'előző év december'!$A$2:$CP$214"}</definedName>
    <definedName name="__________cp3" localSheetId="12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8" hidden="1">{"'előző év december'!$A$2:$CP$214"}</definedName>
    <definedName name="__________cp4" localSheetId="12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8" hidden="1">{"'előző év december'!$A$2:$CP$214"}</definedName>
    <definedName name="__________cp5" localSheetId="12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8" hidden="1">{"'előző év december'!$A$2:$CP$214"}</definedName>
    <definedName name="__________cp6" localSheetId="12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8" hidden="1">{"'előző év december'!$A$2:$CP$214"}</definedName>
    <definedName name="__________cp7" localSheetId="12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8" hidden="1">{"'előző év december'!$A$2:$CP$214"}</definedName>
    <definedName name="__________cp8" localSheetId="12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8" hidden="1">{"'előző év december'!$A$2:$CP$214"}</definedName>
    <definedName name="__________cp9" localSheetId="12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8" hidden="1">{"'előző év december'!$A$2:$CP$214"}</definedName>
    <definedName name="__________cpr2" localSheetId="12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8" hidden="1">{"'előző év december'!$A$2:$CP$214"}</definedName>
    <definedName name="__________cpr3" localSheetId="12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8" hidden="1">{"'előző év december'!$A$2:$CP$214"}</definedName>
    <definedName name="__________cpr4" localSheetId="12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8" hidden="1">{"'előző év december'!$A$2:$CP$214"}</definedName>
    <definedName name="_________cp1" localSheetId="12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8" hidden="1">{"'előző év december'!$A$2:$CP$214"}</definedName>
    <definedName name="_________cp10" localSheetId="12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8" hidden="1">{"'előző év december'!$A$2:$CP$214"}</definedName>
    <definedName name="_________cp11" localSheetId="12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8" hidden="1">{"'előző év december'!$A$2:$CP$214"}</definedName>
    <definedName name="_________cp2" localSheetId="12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8" hidden="1">{"'előző év december'!$A$2:$CP$214"}</definedName>
    <definedName name="_________cp3" localSheetId="12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8" hidden="1">{"'előző év december'!$A$2:$CP$214"}</definedName>
    <definedName name="_________cp4" localSheetId="12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8" hidden="1">{"'előző év december'!$A$2:$CP$214"}</definedName>
    <definedName name="_________cp5" localSheetId="12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8" hidden="1">{"'előző év december'!$A$2:$CP$214"}</definedName>
    <definedName name="_________cp6" localSheetId="12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8" hidden="1">{"'előző év december'!$A$2:$CP$214"}</definedName>
    <definedName name="_________cp7" localSheetId="12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8" hidden="1">{"'előző év december'!$A$2:$CP$214"}</definedName>
    <definedName name="_________cp8" localSheetId="12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8" hidden="1">{"'előző év december'!$A$2:$CP$214"}</definedName>
    <definedName name="_________cp9" localSheetId="12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8" hidden="1">{"'előző év december'!$A$2:$CP$214"}</definedName>
    <definedName name="_________cpr2" localSheetId="12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8" hidden="1">{"'előző év december'!$A$2:$CP$214"}</definedName>
    <definedName name="_________cpr3" localSheetId="12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8" hidden="1">{"'előző év december'!$A$2:$CP$214"}</definedName>
    <definedName name="_________cpr4" localSheetId="12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8" hidden="1">{"'előző év december'!$A$2:$CP$214"}</definedName>
    <definedName name="________cp1" localSheetId="12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8" hidden="1">{"'előző év december'!$A$2:$CP$214"}</definedName>
    <definedName name="________cp10" localSheetId="12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8" hidden="1">{"'előző év december'!$A$2:$CP$214"}</definedName>
    <definedName name="________cp11" localSheetId="12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8" hidden="1">{"'előző év december'!$A$2:$CP$214"}</definedName>
    <definedName name="________cp2" localSheetId="12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8" hidden="1">{"'előző év december'!$A$2:$CP$214"}</definedName>
    <definedName name="________cp3" localSheetId="12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8" hidden="1">{"'előző év december'!$A$2:$CP$214"}</definedName>
    <definedName name="________cp4" localSheetId="12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8" hidden="1">{"'előző év december'!$A$2:$CP$214"}</definedName>
    <definedName name="________cp5" localSheetId="12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8" hidden="1">{"'előző év december'!$A$2:$CP$214"}</definedName>
    <definedName name="________cp6" localSheetId="12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8" hidden="1">{"'előző év december'!$A$2:$CP$214"}</definedName>
    <definedName name="________cp7" localSheetId="12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8" hidden="1">{"'előző év december'!$A$2:$CP$214"}</definedName>
    <definedName name="________cp8" localSheetId="12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8" hidden="1">{"'előző év december'!$A$2:$CP$214"}</definedName>
    <definedName name="________cp9" localSheetId="12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8" hidden="1">{"'előző év december'!$A$2:$CP$214"}</definedName>
    <definedName name="________cpr2" localSheetId="12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8" hidden="1">{"'előző év december'!$A$2:$CP$214"}</definedName>
    <definedName name="________cpr3" localSheetId="12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8" hidden="1">{"'előző év december'!$A$2:$CP$214"}</definedName>
    <definedName name="________cpr4" localSheetId="12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8" hidden="1">{"'előző év december'!$A$2:$CP$214"}</definedName>
    <definedName name="_______cp1" localSheetId="12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8" hidden="1">{"'előző év december'!$A$2:$CP$214"}</definedName>
    <definedName name="_______cp10" localSheetId="12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8" hidden="1">{"'előző év december'!$A$2:$CP$214"}</definedName>
    <definedName name="_______cp11" localSheetId="12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8" hidden="1">{"'előző év december'!$A$2:$CP$214"}</definedName>
    <definedName name="_______cp2" localSheetId="12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8" hidden="1">{"'előző év december'!$A$2:$CP$214"}</definedName>
    <definedName name="_______cp3" localSheetId="12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8" hidden="1">{"'előző év december'!$A$2:$CP$214"}</definedName>
    <definedName name="_______cp4" localSheetId="12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8" hidden="1">{"'előző év december'!$A$2:$CP$214"}</definedName>
    <definedName name="_______cp5" localSheetId="12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8" hidden="1">{"'előző év december'!$A$2:$CP$214"}</definedName>
    <definedName name="_______cp6" localSheetId="12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8" hidden="1">{"'előző év december'!$A$2:$CP$214"}</definedName>
    <definedName name="_______cp7" localSheetId="12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8" hidden="1">{"'előző év december'!$A$2:$CP$214"}</definedName>
    <definedName name="_______cp8" localSheetId="12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8" hidden="1">{"'előző év december'!$A$2:$CP$214"}</definedName>
    <definedName name="_______cp9" localSheetId="12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8" hidden="1">{"'előző év december'!$A$2:$CP$214"}</definedName>
    <definedName name="_______cpr2" localSheetId="12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8" hidden="1">{"'előző év december'!$A$2:$CP$214"}</definedName>
    <definedName name="_______cpr3" localSheetId="12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8" hidden="1">{"'előző év december'!$A$2:$CP$214"}</definedName>
    <definedName name="_______cpr4" localSheetId="12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8" hidden="1">{"'előző év december'!$A$2:$CP$214"}</definedName>
    <definedName name="______cp1" localSheetId="12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8" hidden="1">{"'előző év december'!$A$2:$CP$214"}</definedName>
    <definedName name="______cp10" localSheetId="12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8" hidden="1">{"'előző év december'!$A$2:$CP$214"}</definedName>
    <definedName name="______cp11" localSheetId="12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8" hidden="1">{"'előző év december'!$A$2:$CP$214"}</definedName>
    <definedName name="______cp2" localSheetId="12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8" hidden="1">{"'előző év december'!$A$2:$CP$214"}</definedName>
    <definedName name="______cp3" localSheetId="12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8" hidden="1">{"'előző év december'!$A$2:$CP$214"}</definedName>
    <definedName name="______cp4" localSheetId="12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8" hidden="1">{"'előző év december'!$A$2:$CP$214"}</definedName>
    <definedName name="______cp5" localSheetId="12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8" hidden="1">{"'előző év december'!$A$2:$CP$214"}</definedName>
    <definedName name="______cp6" localSheetId="12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8" hidden="1">{"'előző év december'!$A$2:$CP$214"}</definedName>
    <definedName name="______cp7" localSheetId="12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8" hidden="1">{"'előző év december'!$A$2:$CP$214"}</definedName>
    <definedName name="______cp8" localSheetId="12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8" hidden="1">{"'előző év december'!$A$2:$CP$214"}</definedName>
    <definedName name="______cp9" localSheetId="12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8" hidden="1">{"'előző év december'!$A$2:$CP$214"}</definedName>
    <definedName name="______cpr2" localSheetId="12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8" hidden="1">{"'előző év december'!$A$2:$CP$214"}</definedName>
    <definedName name="______cpr3" localSheetId="12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8" hidden="1">{"'előző év december'!$A$2:$CP$214"}</definedName>
    <definedName name="______cpr4" localSheetId="12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8" hidden="1">{"'előző év december'!$A$2:$CP$214"}</definedName>
    <definedName name="_____cp1" localSheetId="12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8" hidden="1">{"'előző év december'!$A$2:$CP$214"}</definedName>
    <definedName name="_____cp10" localSheetId="12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8" hidden="1">{"'előző év december'!$A$2:$CP$214"}</definedName>
    <definedName name="_____cp11" localSheetId="12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8" hidden="1">{"'előző év december'!$A$2:$CP$214"}</definedName>
    <definedName name="_____cp2" localSheetId="12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8" hidden="1">{"'előző év december'!$A$2:$CP$214"}</definedName>
    <definedName name="_____cp3" localSheetId="12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8" hidden="1">{"'előző év december'!$A$2:$CP$214"}</definedName>
    <definedName name="_____cp4" localSheetId="12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8" hidden="1">{"'előző év december'!$A$2:$CP$214"}</definedName>
    <definedName name="_____cp5" localSheetId="12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8" hidden="1">{"'előző év december'!$A$2:$CP$214"}</definedName>
    <definedName name="_____cp6" localSheetId="12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8" hidden="1">{"'előző év december'!$A$2:$CP$214"}</definedName>
    <definedName name="_____cp7" localSheetId="12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8" hidden="1">{"'előző év december'!$A$2:$CP$214"}</definedName>
    <definedName name="_____cp8" localSheetId="12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8" hidden="1">{"'előző év december'!$A$2:$CP$214"}</definedName>
    <definedName name="_____cp9" localSheetId="12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8" hidden="1">{"'előző év december'!$A$2:$CP$214"}</definedName>
    <definedName name="_____cpr2" localSheetId="12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8" hidden="1">{"'előző év december'!$A$2:$CP$214"}</definedName>
    <definedName name="_____cpr3" localSheetId="12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8" hidden="1">{"'előző év december'!$A$2:$CP$214"}</definedName>
    <definedName name="_____cpr4" localSheetId="12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8" hidden="1">{"'előző év december'!$A$2:$CP$214"}</definedName>
    <definedName name="____cp1" localSheetId="12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8" hidden="1">{"'előző év december'!$A$2:$CP$214"}</definedName>
    <definedName name="____cp10" localSheetId="12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8" hidden="1">{"'előző év december'!$A$2:$CP$214"}</definedName>
    <definedName name="____cp11" localSheetId="12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8" hidden="1">{"'előző év december'!$A$2:$CP$214"}</definedName>
    <definedName name="____cp2" localSheetId="12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8" hidden="1">{"'előző év december'!$A$2:$CP$214"}</definedName>
    <definedName name="____cp3" localSheetId="12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8" hidden="1">{"'előző év december'!$A$2:$CP$214"}</definedName>
    <definedName name="____cp4" localSheetId="12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8" hidden="1">{"'előző év december'!$A$2:$CP$214"}</definedName>
    <definedName name="____cp5" localSheetId="12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8" hidden="1">{"'előző év december'!$A$2:$CP$214"}</definedName>
    <definedName name="____cp6" localSheetId="12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8" hidden="1">{"'előző év december'!$A$2:$CP$214"}</definedName>
    <definedName name="____cp7" localSheetId="12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8" hidden="1">{"'előző év december'!$A$2:$CP$214"}</definedName>
    <definedName name="____cp8" localSheetId="12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8" hidden="1">{"'előző év december'!$A$2:$CP$214"}</definedName>
    <definedName name="____cp9" localSheetId="12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8" hidden="1">{"'előző év december'!$A$2:$CP$214"}</definedName>
    <definedName name="____cpr2" localSheetId="12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8" hidden="1">{"'előző év december'!$A$2:$CP$214"}</definedName>
    <definedName name="____cpr3" localSheetId="12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8" hidden="1">{"'előző év december'!$A$2:$CP$214"}</definedName>
    <definedName name="____cpr4" localSheetId="12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8" hidden="1">{"'előző év december'!$A$2:$CP$214"}</definedName>
    <definedName name="___cp1" localSheetId="12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8" hidden="1">{"'előző év december'!$A$2:$CP$214"}</definedName>
    <definedName name="___cp10" localSheetId="12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8" hidden="1">{"'előző év december'!$A$2:$CP$214"}</definedName>
    <definedName name="___cp11" localSheetId="12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8" hidden="1">{"'előző év december'!$A$2:$CP$214"}</definedName>
    <definedName name="___cp2" localSheetId="12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8" hidden="1">{"'előző év december'!$A$2:$CP$214"}</definedName>
    <definedName name="___cp3" localSheetId="12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8" hidden="1">{"'előző év december'!$A$2:$CP$214"}</definedName>
    <definedName name="___cp4" localSheetId="12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8" hidden="1">{"'előző év december'!$A$2:$CP$214"}</definedName>
    <definedName name="___cp5" localSheetId="12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8" hidden="1">{"'előző év december'!$A$2:$CP$214"}</definedName>
    <definedName name="___cp6" localSheetId="12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8" hidden="1">{"'előző év december'!$A$2:$CP$214"}</definedName>
    <definedName name="___cp7" localSheetId="12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8" hidden="1">{"'előző év december'!$A$2:$CP$214"}</definedName>
    <definedName name="___cp8" localSheetId="12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8" hidden="1">{"'előző év december'!$A$2:$CP$214"}</definedName>
    <definedName name="___cp9" localSheetId="12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8" hidden="1">{"'előző év december'!$A$2:$CP$214"}</definedName>
    <definedName name="___cpr2" localSheetId="12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8" hidden="1">{"'előző év december'!$A$2:$CP$214"}</definedName>
    <definedName name="___cpr3" localSheetId="12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8" hidden="1">{"'előző év december'!$A$2:$CP$214"}</definedName>
    <definedName name="___cpr4" localSheetId="12" hidden="1">{"'előző év december'!$A$2:$CP$214"}</definedName>
    <definedName name="___cpr4" hidden="1">{"'előző év december'!$A$2:$CP$214"}</definedName>
    <definedName name="__123Graph_A" localSheetId="2" hidden="1">[3]Market!#REF!</definedName>
    <definedName name="__123Graph_A" localSheetId="8" hidden="1">[2]Market!#REF!</definedName>
    <definedName name="__123Graph_A" hidden="1">[4]Market!#REF!</definedName>
    <definedName name="__123Graph_ADIFF" localSheetId="2" hidden="1">[3]Market!#REF!</definedName>
    <definedName name="__123Graph_ADIFF" localSheetId="8" hidden="1">[2]Market!#REF!</definedName>
    <definedName name="__123Graph_ADIFF" hidden="1">[4]Market!#REF!</definedName>
    <definedName name="__123Graph_AGRAPH1" hidden="1">[5]PYRAMID!$A$184:$A$263</definedName>
    <definedName name="__123Graph_AGRAPH2" hidden="1">[5]PYRAMID!$A$184:$A$263</definedName>
    <definedName name="__123Graph_AGRAPH3" hidden="1">[5]PYRAMID!$A$184:$A$263</definedName>
    <definedName name="__123Graph_ALINES" localSheetId="1" hidden="1">[4]Market!#REF!</definedName>
    <definedName name="__123Graph_ALINES" localSheetId="2" hidden="1">[3]Market!#REF!</definedName>
    <definedName name="__123Graph_ALINES" localSheetId="4" hidden="1">[4]Market!#REF!</definedName>
    <definedName name="__123Graph_ALINES" localSheetId="6" hidden="1">[4]Market!#REF!</definedName>
    <definedName name="__123Graph_ALINES" localSheetId="8" hidden="1">[2]Market!#REF!</definedName>
    <definedName name="__123Graph_ALINES" localSheetId="12" hidden="1">[4]Market!#REF!</definedName>
    <definedName name="__123Graph_ALINES" hidden="1">[4]Market!#REF!</definedName>
    <definedName name="__123Graph_B" localSheetId="2" hidden="1">[3]Market!#REF!</definedName>
    <definedName name="__123Graph_B" localSheetId="8" hidden="1">[2]Market!#REF!</definedName>
    <definedName name="__123Graph_B" hidden="1">[4]Market!#REF!</definedName>
    <definedName name="__123Graph_BDIFF" localSheetId="2" hidden="1">[3]Market!#REF!</definedName>
    <definedName name="__123Graph_BDIFF" localSheetId="8" hidden="1">[2]Market!#REF!</definedName>
    <definedName name="__123Graph_BDIFF" hidden="1">[4]Market!#REF!</definedName>
    <definedName name="__123Graph_BLINES" localSheetId="2" hidden="1">[3]Market!#REF!</definedName>
    <definedName name="__123Graph_BLINES" localSheetId="8" hidden="1">[2]Market!#REF!</definedName>
    <definedName name="__123Graph_BLINES" hidden="1">[4]Market!#REF!</definedName>
    <definedName name="__123Graph_C" localSheetId="2" hidden="1">[3]Market!#REF!</definedName>
    <definedName name="__123Graph_C" localSheetId="8" hidden="1">[2]Market!#REF!</definedName>
    <definedName name="__123Graph_C" hidden="1">[4]Market!#REF!</definedName>
    <definedName name="__123Graph_CDIFF" localSheetId="2" hidden="1">[3]Market!#REF!</definedName>
    <definedName name="__123Graph_CDIFF" localSheetId="8" hidden="1">[2]Market!#REF!</definedName>
    <definedName name="__123Graph_CDIFF" hidden="1">[4]Market!#REF!</definedName>
    <definedName name="__123Graph_CLINES" localSheetId="2" hidden="1">[3]Market!#REF!</definedName>
    <definedName name="__123Graph_CLINES" localSheetId="8" hidden="1">[2]Market!#REF!</definedName>
    <definedName name="__123Graph_CLINES" hidden="1">[4]Market!#REF!</definedName>
    <definedName name="__123Graph_DLINES" localSheetId="2" hidden="1">[3]Market!#REF!</definedName>
    <definedName name="__123Graph_DLINES" localSheetId="8" hidden="1">[2]Market!#REF!</definedName>
    <definedName name="__123Graph_DLINES" hidden="1">[4]Market!#REF!</definedName>
    <definedName name="__123Graph_X" localSheetId="2" hidden="1">[3]Market!#REF!</definedName>
    <definedName name="__123Graph_X" localSheetId="8" hidden="1">[2]Market!#REF!</definedName>
    <definedName name="__123Graph_X" hidden="1">[4]Market!#REF!</definedName>
    <definedName name="__123Graph_XDIFF" localSheetId="2" hidden="1">[3]Market!#REF!</definedName>
    <definedName name="__123Graph_XDIFF" localSheetId="8" hidden="1">[2]Market!#REF!</definedName>
    <definedName name="__123Graph_XDIFF" hidden="1">[4]Market!#REF!</definedName>
    <definedName name="__123Graph_XGRAPH1" hidden="1">[5]PYRAMID!$B$184:$B$263</definedName>
    <definedName name="__123Graph_XGRAPH2" hidden="1">[5]PYRAMID!$C$184:$C$263</definedName>
    <definedName name="__123Graph_XGRAPH3" hidden="1">[5]PYRAMID!$D$184:$D$263</definedName>
    <definedName name="__123Graph_XLINES" localSheetId="1" hidden="1">[4]Market!#REF!</definedName>
    <definedName name="__123Graph_XLINES" localSheetId="2" hidden="1">[3]Market!#REF!</definedName>
    <definedName name="__123Graph_XLINES" localSheetId="4" hidden="1">[4]Market!#REF!</definedName>
    <definedName name="__123Graph_XLINES" localSheetId="6" hidden="1">[4]Market!#REF!</definedName>
    <definedName name="__123Graph_XLINES" localSheetId="8" hidden="1">[2]Market!#REF!</definedName>
    <definedName name="__123Graph_XLINES" localSheetId="12" hidden="1">[4]Market!#REF!</definedName>
    <definedName name="__123Graph_XLINES" hidden="1">[4]Market!#REF!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8" hidden="1">{"'előző év december'!$A$2:$CP$214"}</definedName>
    <definedName name="__cp1" localSheetId="12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8" hidden="1">{"'előző év december'!$A$2:$CP$214"}</definedName>
    <definedName name="__cp10" localSheetId="12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8" hidden="1">{"'előző év december'!$A$2:$CP$214"}</definedName>
    <definedName name="__cp11" localSheetId="12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8" hidden="1">{"'előző év december'!$A$2:$CP$214"}</definedName>
    <definedName name="__cp2" localSheetId="12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8" hidden="1">{"'előző év december'!$A$2:$CP$214"}</definedName>
    <definedName name="__cp3" localSheetId="12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8" hidden="1">{"'előző év december'!$A$2:$CP$214"}</definedName>
    <definedName name="__cp4" localSheetId="12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8" hidden="1">{"'előző év december'!$A$2:$CP$214"}</definedName>
    <definedName name="__cp5" localSheetId="12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8" hidden="1">{"'előző év december'!$A$2:$CP$214"}</definedName>
    <definedName name="__cp6" localSheetId="12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8" hidden="1">{"'előző év december'!$A$2:$CP$214"}</definedName>
    <definedName name="__cp7" localSheetId="12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8" hidden="1">{"'előző év december'!$A$2:$CP$214"}</definedName>
    <definedName name="__cp8" localSheetId="12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8" hidden="1">{"'előző év december'!$A$2:$CP$214"}</definedName>
    <definedName name="__cp9" localSheetId="12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8" hidden="1">{"'előző év december'!$A$2:$CP$214"}</definedName>
    <definedName name="__cpr2" localSheetId="12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8" hidden="1">{"'előző év december'!$A$2:$CP$214"}</definedName>
    <definedName name="__cpr3" localSheetId="12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8" hidden="1">{"'előző év december'!$A$2:$CP$214"}</definedName>
    <definedName name="__cpr4" localSheetId="12" hidden="1">{"'előző év december'!$A$2:$CP$214"}</definedName>
    <definedName name="__cpr4" hidden="1">{"'előző év december'!$A$2:$CP$214"}</definedName>
    <definedName name="_1_date">OFFSET('[6]1. adat'!$F$2,0,0,,COUNTA('[6]1. adat'!$2:$2)-3)</definedName>
    <definedName name="_1_dátum">OFFSET('[6]1. adat'!$F$1,0,0,,COUNTA('[6]1. adat'!$1:$1)-3)</definedName>
    <definedName name="_1_ffm">OFFSET('[6]1. adat'!$F$8,0,0,,COUNTA('[6]1. adat'!$40:$40)-5)</definedName>
    <definedName name="_1_finképesség">OFFSET('[6]1. adat'!$F$7,0,0,,COUNTA('[6]1. adat'!$7:$7)-5)</definedName>
    <definedName name="_1_jövedelemegyenleg">OFFSET('[6]1. adat'!$F$5,0,0,,COUNTA('[6]1. adat'!$5:$5)-5)</definedName>
    <definedName name="_1_külker">OFFSET('[6]1. adat'!$F$4,0,0,,COUNTA('[6]1. adat'!$4:$4)-5)</definedName>
    <definedName name="_1_transzferegyenleg">OFFSET('[6]1. adat'!$F$6,0,0,,COUNTA('[6]1. adat'!$6:$6)-5)</definedName>
    <definedName name="_10_adósság">OFFSET('[6]11.adat'!$C$4,0,0,,COUNTA('[6]11.adat'!$4:$4)-2)</definedName>
    <definedName name="_10_derivatív">OFFSET('[6]11.adat'!$C$3,0,0,,COUNTA('[6]11.adat'!$3:$3)-2)</definedName>
    <definedName name="_10_nemadósság">OFFSET('[6]11.adat'!$C$5,0,0,,COUNTA('[6]11.adat'!$5:$5)-2)</definedName>
    <definedName name="_10_nfk_fin">OFFSET('[6]11.adat'!$C$6,0,0,,COUNTA('[6]11.adat'!$6:$6)-2)</definedName>
    <definedName name="_10_nfk_reál">OFFSET('[6]11.adat'!$C$7,0,0,,COUNTA('[6]11.adat'!$7:$7)-2)</definedName>
    <definedName name="_11_külföld">OFFSET('[6]12.adat'!$C$16,0,0,,COUNTA('[6]12.adat'!$16:$16)-2)</definedName>
    <definedName name="_11_nettóFDI">OFFSET('[6]12.adat'!$C$17,0,0,,COUNTA('[6]12.adat'!$17:$17)-2)</definedName>
    <definedName name="_11_részesedés">OFFSET('[6]12.adat'!$C$14,0,0,,COUNTA('[6]12.adat'!$14:$14)-2)</definedName>
    <definedName name="_11_újrabef">OFFSET('[6]12.adat'!$C$15,0,0,,COUNTA('[6]12.adat'!$15:$15)-2)</definedName>
    <definedName name="_12" localSheetId="1" hidden="1">[1]Market!#REF!</definedName>
    <definedName name="_12" localSheetId="2" hidden="1">[1]Market!#REF!</definedName>
    <definedName name="_12" localSheetId="4" hidden="1">[1]Market!#REF!</definedName>
    <definedName name="_12" localSheetId="6" hidden="1">[1]Market!#REF!</definedName>
    <definedName name="_12" localSheetId="8" hidden="1">[2]Market!#REF!</definedName>
    <definedName name="_12" localSheetId="12" hidden="1">[1]Market!#REF!</definedName>
    <definedName name="_12" hidden="1">[2]Market!#REF!</definedName>
    <definedName name="_12_adósság">OFFSET('[6]14.adat'!$C$3,0,0,,COUNTA('[6]14.adat'!$3:$3)-2)</definedName>
    <definedName name="_12_áh">OFFSET('[6]14.adat'!$C$4,0,0,,COUNTA('[6]14.adat'!$4:$4)-2)</definedName>
    <definedName name="_12_bank">OFFSET('[6]14.adat'!$C$5,0,0,,COUNTA('[6]14.adat'!$5:$5)-2)</definedName>
    <definedName name="_12_váll">OFFSET('[6]14.adat'!$C$6,0,0,,COUNTA('[6]14.adat'!$6:$6)-2)</definedName>
    <definedName name="_123Graph_A" localSheetId="1" hidden="1">[4]Market!#REF!</definedName>
    <definedName name="_123Graph_A" localSheetId="2" hidden="1">[3]Market!#REF!</definedName>
    <definedName name="_123Graph_A" localSheetId="4" hidden="1">[4]Market!#REF!</definedName>
    <definedName name="_123Graph_A" localSheetId="6" hidden="1">[4]Market!#REF!</definedName>
    <definedName name="_123Graph_A" localSheetId="8" hidden="1">[2]Market!#REF!</definedName>
    <definedName name="_123Graph_A" localSheetId="12" hidden="1">[4]Market!#REF!</definedName>
    <definedName name="_123Graph_A" hidden="1">[4]Market!#REF!</definedName>
    <definedName name="_13_br_adósság">OFFSET('[6]15.adat'!$C$3,0,0,,COUNTA('[6]15.adat'!$3:$3)-2)</definedName>
    <definedName name="_13_eszközök">OFFSET('[6]15.adat'!$C$4,0,0,,COUNTA('[6]15.adat'!$4:$4)-2)</definedName>
    <definedName name="_13_nettó">OFFSET('[6]15.adat'!$C$5,0,0,,COUNTA('[6]15.adat'!$5:$5)-2)</definedName>
    <definedName name="_14_adósság">OFFSET('[6]16.adat'!$C$13,0,0,,COUNTA('[6]16.adat'!$13:$13)-2)</definedName>
    <definedName name="_14_devizaÁP">OFFSET('[6]16.adat'!$C$17,0,0,,COUNTA('[6]16.adat'!$17:$17)-2)</definedName>
    <definedName name="_14_devizatart">OFFSET('[6]16.adat'!$C$14,0,0,,COUNTA('[6]16.adat'!$14:$14)-2)</definedName>
    <definedName name="_14_egyéb_köv">OFFSET('[6]16.adat'!$C$15,0,0,,COUNTA('[6]16.adat'!$15:$15)-2)</definedName>
    <definedName name="_14_egyéb_tart">OFFSET('[6]16.adat'!$C$19,0,0,,COUNTA('[6]16.adat'!$19:$19)-2)</definedName>
    <definedName name="_14_EUIMF">OFFSET('[6]16.adat'!$C$20,0,0,,COUNTA('[6]16.adat'!$20:$20)-2)</definedName>
    <definedName name="_14_forintÁP">OFFSET('[6]16.adat'!$C$18,0,0,,COUNTA('[6]16.adat'!$18:$18)-2)</definedName>
    <definedName name="_15_adósság">OFFSET('[6]17.adat'!#REF!,0,0,,COUNTA('[6]17.adat'!$5:$5)-2)</definedName>
    <definedName name="_15_átért">OFFSET('[6]17.adat'!#REF!,0,0,,COUNTA('[6]17.adat'!$8:$8)-2)</definedName>
    <definedName name="_15_gdp_vált">OFFSET('[6]17.adat'!#REF!,0,0,,COUNTA('[6]17.adat'!$6:$6)-2)</definedName>
    <definedName name="_15_GDPhatas">OFFSET('[6]17.adat'!#REF!,0,0,,COUNTA('[6]17.adat'!$9:$9)-2)</definedName>
    <definedName name="_15_nka">OFFSET('[6]17.adat'!#REF!,0,0,,COUNTA('[6]17.adat'!$7:$7)-2)</definedName>
    <definedName name="_16_áht">OFFSET('[6]18.adat'!$C$4,0,0,,COUNTA('[6]18.adat'!$4:$4)-2)</definedName>
    <definedName name="_16_bankr">OFFSET('[6]18.adat'!$C$3,0,0,,COUNTA('[6]18.adat'!$3:$3)-2)</definedName>
    <definedName name="_16_bka">OFFSET('[6]18.adat'!$C$7,0,0,,COUNTA('[6]18.adat'!$7:$7)-2)</definedName>
    <definedName name="_16_nka">OFFSET('[6]18.adat'!$C$6,0,0,,COUNTA('[6]18.adat'!$6:$6)-2)</definedName>
    <definedName name="_16_váll">OFFSET('[6]18.adat'!$C$5,0,0,,COUNTA('[6]18.adat'!$5:$5)-2)</definedName>
    <definedName name="_17_bank_nka">OFFSET('[6]X19.adat'!$C$5,0,0,,COUNTA('[6]X19.adat'!$5:$5)-2)</definedName>
    <definedName name="_17_eszköz">OFFSET('[6]X19.adat'!$C$3,0,0,,COUNTA('[6]X19.adat'!$3:$3)-2)</definedName>
    <definedName name="_17_tartozás">OFFSET('[6]X19.adat'!$C$4,0,0,,COUNTA('[6]X19.adat'!$4:$4)-2)</definedName>
    <definedName name="_18_áht">OFFSET('[6]X20.adat'!$C$6,0,0,,COUNTA('[6]X20.adat'!$6:$6)-2)</definedName>
    <definedName name="_18_bankr">OFFSET('[6]X20.adat'!$C$4,0,0,,COUNTA('[6]X20.adat'!$4:$4)-2)</definedName>
    <definedName name="_18_rka">OFFSET('[6]X20.adat'!$C$7,0,0,,COUNTA('[6]X20.adat'!$7:$7)-2)</definedName>
    <definedName name="_18_váll">OFFSET('[6]X20.adat'!$C$5,0,0,,COUNTA('[6]X20.adat'!$5:$5)-2)</definedName>
    <definedName name="_19_guidotti">OFFSET('[6]19.adat'!$C$3,0,0,,COUNTA('[6]19.adat'!$3:$3)-2)</definedName>
    <definedName name="_19_tartalék">OFFSET('[6]19.adat'!$C$4,0,0,,COUNTA('[6]19.adat'!$4:$4)-2)</definedName>
    <definedName name="_2_áru">OFFSET('[6]2. adat'!$C$3,0,0,,COUNTA('[6]2. adat'!$3:$3)-2)</definedName>
    <definedName name="_2_date">OFFSET('[6]2. adat'!$C$2,0,0,,COUNTA('[6]2. adat'!$2:$2))</definedName>
    <definedName name="_2_dátum">OFFSET('[6]2. adat'!$C$1,0,0,,COUNTA('[6]2. adat'!$1:$1))</definedName>
    <definedName name="_2_külker">OFFSET('[6]2. adat'!$C$5,0,0,,COUNTA('[6]2. adat'!$5:$5)-2)</definedName>
    <definedName name="_2_szolgáltatás">OFFSET('[6]2. adat'!$C$4,0,0,,COUNTA('[6]2. adat'!$4:$4)-2)</definedName>
    <definedName name="_3_eszközök">OFFSET('[6]15.adat'!$C$4,0,0,,COUNTA('[6]15.adat'!$4:$4)-2)</definedName>
    <definedName name="_3_export">OFFSET('[6]3. adat'!$C$3,0,0,,COUNTA('[6]3. adat'!$3:$3)-2)</definedName>
    <definedName name="_3_import">OFFSET('[6]3. adat'!$C$4,0,0,,COUNTA('[6]3. adat'!$4:$4)-2)</definedName>
    <definedName name="_3_különbség">OFFSET('[6]3. adat'!$C$7,0,0,,COUNTA('[6]3. adat'!$7:$7)-2)</definedName>
    <definedName name="_4_áru_szolg_változás">OFFSET('[6]5. adat'!$C$5,0,0,,COUNTA('[6]5. adat'!$5:$5)-2)</definedName>
    <definedName name="_4_cserearány">OFFSET('[6]5. adat'!$C$4,0,0,,COUNTA('[6]5. adat'!$4:$4)-2)</definedName>
    <definedName name="_4_volumen">OFFSET('[6]5. adat'!$C$3,0,0,,COUNTA('[6]5. adat'!$3:$3)-2)</definedName>
    <definedName name="_5_bf_felhasználás">OFFSET('[6]4. adat'!$C$3,0,0,,COUNTA('[6]4. adat'!$3:$3)-2)</definedName>
    <definedName name="_5_netEX_hozzájárulás">OFFSET('[6]4. adat'!$C$4,0,0,,COUNTA('[6]4. adat'!$4:$4)-2)</definedName>
    <definedName name="_6_jövedelemegyenleg">OFFSET('[6]6. adat'!$F$8,0,0,,COUNTA('[6]6. adat'!$8:$8)-5)</definedName>
    <definedName name="_6_külföldi_hitelek">OFFSET('[6]6. adat'!$F$6,0,0,,COUNTA('[6]6. adat'!$6:$6)-5)</definedName>
    <definedName name="_6_munkaváll_jövedelmek">OFFSET('[6]6. adat'!$F$3,0,0,,COUNTA('[6]6. adat'!$3:$3)-5)</definedName>
    <definedName name="_6_részesedések">OFFSET('[6]6. adat'!$F$5,0,0,,COUNTA('[6]6. adat'!$5:$5)-5)</definedName>
    <definedName name="_6_tulhitel_kamat">OFFSET('[6]6. adat'!$F$4,0,0,,COUNTA('[6]6. adat'!$4:$4)-5)</definedName>
    <definedName name="_7_egyéb_folyó_transzfer">OFFSET('[6]8.adat'!$C$4,0,0,,COUNTA('[6]8.adat'!$4:$4)-2)</definedName>
    <definedName name="_7_egyéb_tőketranszfer">OFFSET('[6]8.adat'!$C$5,0,0,,COUNTA('[6]8.adat'!$5:$5)-2)</definedName>
    <definedName name="_7_EU_transzfer">OFFSET('[6]8.adat'!$C$3,0,0,,COUNTA('[6]8.adat'!$3:$3)-2)</definedName>
    <definedName name="_7_transzferegyenleg">OFFSET('[6]8.adat'!$C$6,0,0,,COUNTA('[6]8.adat'!$6:$6)-2)</definedName>
    <definedName name="_8_date">OFFSET('[6]9.adat'!#REF!,0,0,2,COUNTA('[6]9.adat'!$5:$5)-2)</definedName>
    <definedName name="_8_dátum">OFFSET('[6]9.adat'!#REF!,0,0,2,COUNTA('[6]9.adat'!$5:$5)-2)</definedName>
    <definedName name="_8_elválasztó">OFFSET('[6]9.adat'!#REF!,0,0,,COUNTA('[6]9.adat'!$10:$10))</definedName>
    <definedName name="_8_ffm">OFFSET('[6]9.adat'!#REF!,0,0,,COUNTA('[6]9.adat'!$5:$5)-2)</definedName>
    <definedName name="_8_finképesség">OFFSET('[6]9.adat'!#REF!,0,0,,COUNTA('[6]9.adat'!$7:$7)-2)</definedName>
    <definedName name="_8_tőkemérleg">OFFSET('[6]9.adat'!#REF!,0,0,,COUNTA('[6]9.adat'!$6:$6)-2)</definedName>
    <definedName name="_9_neo">OFFSET('[6]10.adat'!$C$5,0,0,,COUNTA('[6]10.adat'!$5:$5)-2)</definedName>
    <definedName name="_9_nfk_fin">OFFSET('[6]10.adat'!$C$4,0,0,,COUNTA('[6]10.adat'!$4:$4)-2)</definedName>
    <definedName name="_9_nfk_reál">OFFSET('[6]10.adat'!$C$3,0,0,,COUNTA('[6]10.adat'!$3:$3)-2)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8" hidden="1">{"'előző év december'!$A$2:$CP$214"}</definedName>
    <definedName name="_cp1" localSheetId="12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8" hidden="1">{"'előző év december'!$A$2:$CP$214"}</definedName>
    <definedName name="_cp10" localSheetId="12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8" hidden="1">{"'előző év december'!$A$2:$CP$214"}</definedName>
    <definedName name="_cp11" localSheetId="12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8" hidden="1">{"'előző év december'!$A$2:$CP$214"}</definedName>
    <definedName name="_cp2" localSheetId="12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8" hidden="1">{"'előző év december'!$A$2:$CP$214"}</definedName>
    <definedName name="_cp3" localSheetId="12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8" hidden="1">{"'előző év december'!$A$2:$CP$214"}</definedName>
    <definedName name="_cp4" localSheetId="12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8" hidden="1">{"'előző év december'!$A$2:$CP$214"}</definedName>
    <definedName name="_cp5" localSheetId="12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8" hidden="1">{"'előző év december'!$A$2:$CP$214"}</definedName>
    <definedName name="_cp6" localSheetId="12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8" hidden="1">{"'előző év december'!$A$2:$CP$214"}</definedName>
    <definedName name="_cp7" localSheetId="12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8" hidden="1">{"'előző év december'!$A$2:$CP$214"}</definedName>
    <definedName name="_cp8" localSheetId="12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8" hidden="1">{"'előző év december'!$A$2:$CP$214"}</definedName>
    <definedName name="_cp9" localSheetId="12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8" hidden="1">{"'előző év december'!$A$2:$CP$214"}</definedName>
    <definedName name="_cpr2" localSheetId="12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8" hidden="1">{"'előző év december'!$A$2:$CP$214"}</definedName>
    <definedName name="_cpr3" localSheetId="12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8" hidden="1">{"'előző év december'!$A$2:$CP$214"}</definedName>
    <definedName name="_cpr4" localSheetId="12" hidden="1">{"'előző év december'!$A$2:$CP$214"}</definedName>
    <definedName name="_cpr4" hidden="1">{"'előző év december'!$A$2:$CP$214"}</definedName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12" hidden="1">#REF!</definedName>
    <definedName name="_Fill" hidden="1">#REF!</definedName>
    <definedName name="_Key1" hidden="1">#REF!</definedName>
    <definedName name="_Key2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8" hidden="1">{"'előző év december'!$A$2:$CP$214"}</definedName>
    <definedName name="_l" localSheetId="12" hidden="1">{"'előző év december'!$A$2:$CP$214"}</definedName>
    <definedName name="_l" hidden="1">{"'előző év december'!$A$2:$CP$214"}</definedName>
    <definedName name="_Order1" hidden="1">255</definedName>
    <definedName name="_p" localSheetId="1" hidden="1">{"'előző év december'!$A$2:$CP$214"}</definedName>
    <definedName name="_p" localSheetId="2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8" hidden="1">{"'előző év december'!$A$2:$CP$214"}</definedName>
    <definedName name="_p" localSheetId="12" hidden="1">{"'előző év december'!$A$2:$CP$214"}</definedName>
    <definedName name="_p" hidden="1">{"'előző év december'!$A$2:$CP$214"}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localSheetId="12" hidden="1">#REF!</definedName>
    <definedName name="_Sort" hidden="1">#REF!</definedName>
    <definedName name="_X_XX" localSheetId="1" hidden="1">[4]Market!#REF!</definedName>
    <definedName name="_X_XX" localSheetId="2" hidden="1">[4]Market!#REF!</definedName>
    <definedName name="_X_XX" localSheetId="4" hidden="1">[4]Market!#REF!</definedName>
    <definedName name="_X_XX" localSheetId="5" hidden="1">[4]Market!#REF!</definedName>
    <definedName name="_X_XX" localSheetId="6" hidden="1">[4]Market!#REF!</definedName>
    <definedName name="_X_XX" localSheetId="8" hidden="1">[4]Market!#REF!</definedName>
    <definedName name="_X_XX" localSheetId="12" hidden="1">[4]Market!#REF!</definedName>
    <definedName name="_X_XX" hidden="1">[4]Market!#REF!</definedName>
    <definedName name="_zzz" localSheetId="2" hidden="1">[4]Market!#REF!</definedName>
    <definedName name="_zzz" hidden="1">[4]Market!#REF!</definedName>
    <definedName name="a" localSheetId="1" hidden="1">{"'előző év december'!$A$2:$CP$214"}</definedName>
    <definedName name="a" localSheetId="2" hidden="1">{"'előző év december'!$A$2:$CP$214"}</definedName>
    <definedName name="a" localSheetId="4" hidden="1">{"'előző év december'!$A$2:$CP$214"}</definedName>
    <definedName name="a" localSheetId="6" hidden="1">{"'előző év december'!$A$2:$CP$214"}</definedName>
    <definedName name="a" localSheetId="12" hidden="1">{"'előző év december'!$A$2:$CP$214"}</definedName>
    <definedName name="a" hidden="1">{"'előző év december'!$A$2:$CP$214"}</definedName>
    <definedName name="aa" hidden="1">[7]Market!#REF!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8" hidden="1">{"'előző év december'!$A$2:$CP$214"}</definedName>
    <definedName name="aaa" localSheetId="12" hidden="1">{"'előző év december'!$A$2:$CP$214"}</definedName>
    <definedName name="aaa" hidden="1">{"'előző év december'!$A$2:$CP$214"}</definedName>
    <definedName name="adsadrr" hidden="1">#REF!</definedName>
    <definedName name="ADSDADADA" hidden="1">#REF!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localSheetId="12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8" hidden="1">{"'előző év december'!$A$2:$CP$214"}</definedName>
    <definedName name="asdf" localSheetId="12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8" hidden="1">{"'előző év december'!$A$2:$CP$214"}</definedName>
    <definedName name="asdfasd" localSheetId="12" hidden="1">{"'előző év december'!$A$2:$CP$214"}</definedName>
    <definedName name="asdfasd" hidden="1">{"'előző év december'!$A$2:$CP$214"}</definedName>
    <definedName name="asdrae" hidden="1">#REF!</definedName>
    <definedName name="b" localSheetId="1" hidden="1">'[8]DATA WORK AREA'!$A$27:$A$33</definedName>
    <definedName name="b" localSheetId="2" hidden="1">'[8]DATA WORK AREA'!$A$27:$A$33</definedName>
    <definedName name="b" localSheetId="4" hidden="1">'[8]DATA WORK AREA'!$A$27:$A$33</definedName>
    <definedName name="b" localSheetId="6" hidden="1">'[8]DATA WORK AREA'!$A$27:$A$33</definedName>
    <definedName name="b" localSheetId="8" hidden="1">'[9]DATA WORK AREA'!$A$27:$A$33</definedName>
    <definedName name="b" localSheetId="12" hidden="1">'[8]DATA WORK AREA'!$A$27:$A$33</definedName>
    <definedName name="b" hidden="1">'[10]DATA WORK AREA'!$A$27:$A$33</definedName>
    <definedName name="Belf_dev">OFFSET([11]flow!$AM$115,0,0,1,COUNT([11]flow!$AM$114:$IV$114))</definedName>
    <definedName name="blabla" localSheetId="1" hidden="1">[4]Market!#REF!</definedName>
    <definedName name="blabla" localSheetId="2" hidden="1">[3]Market!#REF!</definedName>
    <definedName name="blabla" localSheetId="4" hidden="1">[4]Market!#REF!</definedName>
    <definedName name="blabla" localSheetId="5" hidden="1">[4]Market!#REF!</definedName>
    <definedName name="blabla" localSheetId="6" hidden="1">[4]Market!#REF!</definedName>
    <definedName name="blabla" localSheetId="12" hidden="1">[4]Market!#REF!</definedName>
    <definedName name="blabla" hidden="1">[4]Market!#REF!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8" hidden="1">{"'előző év december'!$A$2:$CP$214"}</definedName>
    <definedName name="bn" localSheetId="12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8" hidden="1">{"'előző év december'!$A$2:$CP$214"}</definedName>
    <definedName name="bnn" localSheetId="12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8" hidden="1">{"'előző év december'!$A$2:$CP$214"}</definedName>
    <definedName name="brr" localSheetId="12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8" hidden="1">{"'előző év december'!$A$2:$CP$214"}</definedName>
    <definedName name="cfgfd" localSheetId="12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8" hidden="1">{"'előző év december'!$A$2:$CP$214"}</definedName>
    <definedName name="Chart_ROE_ROA_2007" localSheetId="12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8" hidden="1">{"'előző év december'!$A$2:$CP$214"}</definedName>
    <definedName name="cp" localSheetId="12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8" hidden="1">{"'előző év december'!$A$2:$CP$214"}</definedName>
    <definedName name="cpi_fanchart" localSheetId="12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8" hidden="1">{"'előző év december'!$A$2:$CP$214"}</definedName>
    <definedName name="cppp" localSheetId="12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8" hidden="1">{"'előző év december'!$A$2:$CP$214"}</definedName>
    <definedName name="cpr" localSheetId="12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8" hidden="1">{"'előző év december'!$A$2:$CP$214"}</definedName>
    <definedName name="cprsa" localSheetId="12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8" hidden="1">{"'előző év december'!$A$2:$CP$214"}</definedName>
    <definedName name="cx" localSheetId="12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8" hidden="1">{"'előző év december'!$A$2:$CP$214"}</definedName>
    <definedName name="d" localSheetId="12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OFFSET([12]q!$A$2,0,0,COUNT([12]q!$A$2:$A$73),1)</definedName>
    <definedName name="data2">OFFSET([13]date!$B$2,0,0,COUNT([13]date!$A$2:$A$188),1)</definedName>
    <definedName name="date">[14]date!$A$2:$A$200</definedName>
    <definedName name="Datum">OFFSET([15]Vallaltern!$F$2,0,0,COUNTA([15]Vallaltern!$F$2:$F$100),1)</definedName>
    <definedName name="dátum">OFFSET(INDEX([16]Sheet1!$F:$F,2,0),0,0,COUNTA([16]Sheet1!$F:$F),1)</definedName>
    <definedName name="dátum_angol">OFFSET(INDEX([16]Sheet1!$G:$G,2,0),0,0,COUNTA([16]Sheet1!$G:$G),1)</definedName>
    <definedName name="dátum_sa">OFFSET([17]M1_rövid!$A$3,0,0,COUNTA([17]M1_rövid!$A$3:$A$121),1)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8" hidden="1">{"'előző év december'!$A$2:$CP$214"}</definedName>
    <definedName name="dfhdf" localSheetId="12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8" hidden="1">{"'előző év december'!$A$2:$CP$214"}</definedName>
    <definedName name="ds" localSheetId="12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8" hidden="1">{"'előző év december'!$A$2:$CP$214"}</definedName>
    <definedName name="dsfgsdfg" localSheetId="12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8" hidden="1">{"'előző év december'!$A$2:$CP$214"}</definedName>
    <definedName name="dyf" localSheetId="12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8" hidden="1">{"'előző év december'!$A$2:$CP$214"}</definedName>
    <definedName name="edr" localSheetId="12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12" hidden="1">{"'előző év december'!$A$2:$CP$214"}</definedName>
    <definedName name="efdef" hidden="1">{"'előző év december'!$A$2:$CP$214"}</definedName>
    <definedName name="egyhettelkorabb_datum">OFFSET('[18]c3-8'!$E$1,1,0,COUNT('[18]c3-8'!$A:$A),1)</definedName>
    <definedName name="egyhonappalkorabb_datum">OFFSET('[18]c3-8'!$G$1,1,0,COUNT('[18]c3-8'!$A:$A),1)</definedName>
    <definedName name="ert" localSheetId="1" hidden="1">{"'előző év december'!$A$2:$CP$214"}</definedName>
    <definedName name="ert" localSheetId="2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8" hidden="1">{"'előző év december'!$A$2:$CP$214"}</definedName>
    <definedName name="ert" localSheetId="12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8" hidden="1">{"'előző év december'!$A$2:$CP$214"}</definedName>
    <definedName name="ertertwertwert" localSheetId="12" hidden="1">{"'előző év december'!$A$2:$CP$214"}</definedName>
    <definedName name="ertertwertwert" hidden="1">{"'előző év december'!$A$2:$CP$214"}</definedName>
    <definedName name="esi">OFFSET([13]ESI!$B$2,0,0,COUNT([13]date!$A$2:$A$188),1)</definedName>
    <definedName name="ew" localSheetId="1" hidden="1">[4]Market!#REF!</definedName>
    <definedName name="ew" localSheetId="2" hidden="1">[3]Market!#REF!</definedName>
    <definedName name="ew" localSheetId="4" hidden="1">[4]Market!#REF!</definedName>
    <definedName name="ew" localSheetId="6" hidden="1">[4]Market!#REF!</definedName>
    <definedName name="ew" localSheetId="8" hidden="1">[2]Market!#REF!</definedName>
    <definedName name="ew" localSheetId="12" hidden="1">[4]Market!#REF!</definedName>
    <definedName name="ew" hidden="1">[4]Market!#REF!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8" hidden="1">{"'előző év december'!$A$2:$CP$214"}</definedName>
    <definedName name="f" localSheetId="12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8" hidden="1">{"'előző év december'!$A$2:$CP$214"}</definedName>
    <definedName name="ff" localSheetId="12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8" hidden="1">{"'előző év december'!$A$2:$CP$214"}</definedName>
    <definedName name="ffg" localSheetId="12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8" hidden="1">{"'előző év december'!$A$2:$CP$214"}</definedName>
    <definedName name="fg" localSheetId="12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8" hidden="1">{"'előző év december'!$A$2:$CP$214"}</definedName>
    <definedName name="fgh" localSheetId="12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8" hidden="1">{"'előző év december'!$A$2:$CP$214"}</definedName>
    <definedName name="fghf" localSheetId="12" hidden="1">{"'előző év december'!$A$2:$CP$214"}</definedName>
    <definedName name="fghf" hidden="1">{"'előző év december'!$A$2:$CP$214"}</definedName>
    <definedName name="fiskalis2" localSheetId="2" hidden="1">[7]Market!#REF!</definedName>
    <definedName name="fiskalis2" hidden="1">[7]Market!#REF!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8" hidden="1">{"'előző év december'!$A$2:$CP$214"}</definedName>
    <definedName name="frt" localSheetId="12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8" hidden="1">{"'előző év december'!$A$2:$CP$214"}</definedName>
    <definedName name="fthf" localSheetId="12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8" hidden="1">{"'előző év december'!$A$2:$CP$214"}</definedName>
    <definedName name="g" localSheetId="12" hidden="1">{"'előző év december'!$A$2:$CP$214"}</definedName>
    <definedName name="g" hidden="1">{"'előző év december'!$A$2:$CP$214"}</definedName>
    <definedName name="gf" localSheetId="1" hidden="1">[1]Market!#REF!</definedName>
    <definedName name="gf" localSheetId="2" hidden="1">[1]Market!#REF!</definedName>
    <definedName name="gf" localSheetId="4" hidden="1">[1]Market!#REF!</definedName>
    <definedName name="gf" localSheetId="6" hidden="1">[1]Market!#REF!</definedName>
    <definedName name="gf" localSheetId="12" hidden="1">[1]Market!#REF!</definedName>
    <definedName name="gf" hidden="1">[2]Market!#REF!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8" hidden="1">{"'előző év december'!$A$2:$CP$214"}</definedName>
    <definedName name="gg" localSheetId="12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8" hidden="1">{"'előző év december'!$A$2:$CP$214"}</definedName>
    <definedName name="gggg" localSheetId="12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8" hidden="1">{"'előző év december'!$A$2:$CP$214"}</definedName>
    <definedName name="gh" localSheetId="12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8" hidden="1">{"'előző év december'!$A$2:$CP$214"}</definedName>
    <definedName name="ghj" localSheetId="12" hidden="1">{"'előző év december'!$A$2:$CP$214"}</definedName>
    <definedName name="ghj" hidden="1">{"'előző év december'!$A$2:$CP$214"}</definedName>
    <definedName name="GraphX" localSheetId="1" hidden="1">'[8]DATA WORK AREA'!$A$27:$A$33</definedName>
    <definedName name="GraphX" localSheetId="2" hidden="1">'[8]DATA WORK AREA'!$A$27:$A$33</definedName>
    <definedName name="GraphX" localSheetId="4" hidden="1">'[8]DATA WORK AREA'!$A$27:$A$33</definedName>
    <definedName name="GraphX" localSheetId="6" hidden="1">'[8]DATA WORK AREA'!$A$27:$A$33</definedName>
    <definedName name="GraphX" localSheetId="8" hidden="1">'[9]DATA WORK AREA'!$A$27:$A$33</definedName>
    <definedName name="GraphX" localSheetId="12" hidden="1">'[8]DATA WORK AREA'!$A$27:$A$33</definedName>
    <definedName name="GraphX" hidden="1">'[10]DATA WORK AREA'!$A$27:$A$33</definedName>
    <definedName name="gvi">OFFSET([13]ESI!$C$2,0,0,COUNT([13]date!$A$2:$A$188),1)</definedName>
    <definedName name="hgf" localSheetId="1" hidden="1">{"'előző év december'!$A$2:$CP$214"}</definedName>
    <definedName name="hgf" localSheetId="2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8" hidden="1">{"'előző év december'!$A$2:$CP$214"}</definedName>
    <definedName name="hgf" localSheetId="12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8" hidden="1">{"'előző év december'!$A$2:$CP$214"}</definedName>
    <definedName name="hgjghj" localSheetId="12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8" hidden="1">{"'előző év december'!$A$2:$CP$214"}</definedName>
    <definedName name="ht" localSheetId="12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8" hidden="1">{"'előző év december'!$A$2:$CP$214"}</definedName>
    <definedName name="HTML_Control" localSheetId="12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8" hidden="1">{"'előző év december'!$A$2:$CP$214"}</definedName>
    <definedName name="HTML_Controll2" localSheetId="12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8" hidden="1">{"'előző év december'!$A$2:$CP$214"}</definedName>
    <definedName name="html_f" localSheetId="12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OFFSET([11]flow!$AM$3,0,0,1,COUNT([11]flow!$AM$1:$IV$1))</definedName>
    <definedName name="infláció">OFFSET([17]M1!$G$38,0,0,COUNTA([17]M1!$G$38:$G$200),1)</definedName>
    <definedName name="infláció_mtm">OFFSET([17]M1_rövid!$E$2,0,0,COUNTA([17]M1_rövid!$E$2:$E$183),1)</definedName>
    <definedName name="k" hidden="1">#REF!</definedName>
    <definedName name="kopint">OFFSET([13]ESI!$D$2,0,0,COUNT([13]date!$A$2:$A$188),1)</definedName>
    <definedName name="Koveteles">OFFSET([15]Vallaltern!$H$2,0,0,COUNTA([15]Vallaltern!$H$2:$H$100),1)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8" hidden="1">{"'előző év december'!$A$2:$CP$214"}</definedName>
    <definedName name="kulker" localSheetId="12" hidden="1">{"'előző év december'!$A$2:$CP$214"}</definedName>
    <definedName name="kulker" hidden="1">{"'előző év december'!$A$2:$CP$214"}</definedName>
    <definedName name="legfrisebb_datum">OFFSET('[18]c3-8'!$C$1,1,0,COUNT('[18]c3-8'!$A:$A),1)</definedName>
    <definedName name="m" localSheetId="1" hidden="1">{"'előző év december'!$A$2:$CP$214"}</definedName>
    <definedName name="m" localSheetId="2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8" hidden="1">{"'előző év december'!$A$2:$CP$214"}</definedName>
    <definedName name="m" localSheetId="12" hidden="1">{"'előző év december'!$A$2:$CP$214"}</definedName>
    <definedName name="m" hidden="1">{"'előző év december'!$A$2:$CP$214"}</definedName>
    <definedName name="M_1">OFFSET([17]M1!$E$38,0,0,COUNTA([17]M1!$E$38:$E$187),1)</definedName>
    <definedName name="m_egy">OFFSET(INDEX([16]Sheet1!$B:$B,2,0),0,0,COUNT([16]Sheet1!$B:$B)+1,1)</definedName>
    <definedName name="m_három">OFFSET(INDEX([16]Sheet1!$D:$D,2,0),0,0,COUNT([16]Sheet1!$D:$D)+1,1)</definedName>
    <definedName name="m_kettő">OFFSET(INDEX([16]Sheet1!$C:$C,2,0),0,0,COUNT([16]Sheet1!$C:$C)+1,1)</definedName>
    <definedName name="M1_reál">OFFSET([17]M1!$H$38,0,0,COUNTA([17]M1!$H$38:$H$229),1)</definedName>
    <definedName name="M1reálnöv_sa">OFFSET([17]M1_rövid!$F$3,0,0,COUNTA([17]M1_rövid!$F$3:$F$156),1)</definedName>
    <definedName name="maxminfd">OFFSET([13]area!$C$2,0,0,COUNT([13]date!$A$2:$A$188),1)</definedName>
    <definedName name="maxminpsz">OFFSET([13]area!$E$2,0,0,COUNT([13]date!$A$2:$A$188),1)</definedName>
    <definedName name="mh" localSheetId="1" hidden="1">{"'előző év december'!$A$2:$CP$214"}</definedName>
    <definedName name="mh" localSheetId="2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8" hidden="1">{"'előző év december'!$A$2:$CP$214"}</definedName>
    <definedName name="mh" localSheetId="12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8" hidden="1">{"'előző év december'!$A$2:$CP$214"}</definedName>
    <definedName name="mhz" localSheetId="12" hidden="1">{"'előző év december'!$A$2:$CP$214"}</definedName>
    <definedName name="mhz" hidden="1">{"'előző év december'!$A$2:$CP$214"}</definedName>
    <definedName name="minfd">OFFSET([13]area!$B$2,0,0,COUNT([13]date!$A$2:$A$188),1)</definedName>
    <definedName name="minpsz">OFFSET([13]area!$D$2,0,0,COUNT([13]date!$A$2:$A$188),1)</definedName>
    <definedName name="MonthField">[16]Sheet1!$I$3:$I$14</definedName>
    <definedName name="Netto_finanszirozasi_kepesseg">OFFSET([15]Vallaltern!$G$2,0,0,COUNTA([15]Vallaltern!$G$2:$G$100),1)</definedName>
    <definedName name="nm" localSheetId="1" hidden="1">{"'előző év december'!$A$2:$CP$214"}</definedName>
    <definedName name="nm" localSheetId="2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8" hidden="1">{"'előző év december'!$A$2:$CP$214"}</definedName>
    <definedName name="nm" localSheetId="12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8" hidden="1">{"'előző év december'!$A$2:$CP$214"}</definedName>
    <definedName name="pti" localSheetId="12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8" hidden="1">{"'előző év december'!$A$2:$CP$214"}</definedName>
    <definedName name="qwerw" localSheetId="12" hidden="1">{"'előző év december'!$A$2:$CP$214"}</definedName>
    <definedName name="qwerw" hidden="1">{"'előző év december'!$A$2:$CP$214"}</definedName>
    <definedName name="qwq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8" hidden="1">{"'előző év december'!$A$2:$CP$214"}</definedName>
    <definedName name="rt" localSheetId="12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8" hidden="1">{"'előző év december'!$A$2:$CP$214"}</definedName>
    <definedName name="rte" localSheetId="12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8" hidden="1">{"'előző év december'!$A$2:$CP$214"}</definedName>
    <definedName name="rtew" localSheetId="12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8" hidden="1">{"'előző év december'!$A$2:$CP$214"}</definedName>
    <definedName name="rtn" localSheetId="12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8" hidden="1">{"'előző év december'!$A$2:$CP$214"}</definedName>
    <definedName name="rtz" localSheetId="12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8" hidden="1">{"'előző év december'!$A$2:$CP$214"}</definedName>
    <definedName name="sdf" localSheetId="12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8" hidden="1">{"'előző év december'!$A$2:$CP$214"}</definedName>
    <definedName name="sdfsfd" localSheetId="12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'[19]XX ag prices'!#REF!</definedName>
    <definedName name="ss" localSheetId="1" hidden="1">{"'előző év december'!$A$2:$CP$214"}</definedName>
    <definedName name="ss" localSheetId="2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8" hidden="1">{"'előző év december'!$A$2:$CP$214"}</definedName>
    <definedName name="ss" localSheetId="12" hidden="1">{"'előző év december'!$A$2:$CP$214"}</definedName>
    <definedName name="ss" hidden="1">{"'előző év december'!$A$2:$CP$214"}</definedName>
    <definedName name="Tartozas">OFFSET([15]Vallaltern!$I$2,0,0,COUNTA([15]Vallaltern!$I$2:$I$100),1)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8" hidden="1">{"'előző év december'!$A$2:$CP$214"}</definedName>
    <definedName name="test" localSheetId="12" hidden="1">{"'előző év december'!$A$2:$CP$214"}</definedName>
    <definedName name="test" hidden="1">{"'előző év december'!$A$2:$CP$214"}</definedName>
    <definedName name="tge" localSheetId="2" hidden="1">[3]Market!#REF!</definedName>
    <definedName name="tge" localSheetId="8" hidden="1">[2]Market!#REF!</definedName>
    <definedName name="tge" hidden="1">[4]Market!#REF!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8" hidden="1">{"'előző év december'!$A$2:$CP$214"}</definedName>
    <definedName name="tgz" localSheetId="12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8" hidden="1">{"'előző év december'!$A$2:$CP$214"}</definedName>
    <definedName name="tre" localSheetId="12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8" hidden="1">{"'előző év december'!$A$2:$CP$214"}</definedName>
    <definedName name="vb" localSheetId="12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8" hidden="1">{"'előző év december'!$A$2:$CP$214"}</definedName>
    <definedName name="vc" localSheetId="12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8" hidden="1">{"'előző év december'!$A$2:$CP$214"}</definedName>
    <definedName name="w" localSheetId="12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8" hidden="1">{"'előző év december'!$A$2:$CP$214"}</definedName>
    <definedName name="we" localSheetId="12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8" hidden="1">{"'előző év december'!$A$2:$CP$214"}</definedName>
    <definedName name="wee" localSheetId="12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8" hidden="1">{"'előző év december'!$A$2:$CP$214"}</definedName>
    <definedName name="werwe" localSheetId="12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8" hidden="1">{"'előző év december'!$A$2:$CP$214"}</definedName>
    <definedName name="werwer" localSheetId="12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8" hidden="1">{"'előző év december'!$A$2:$CP$214"}</definedName>
    <definedName name="ww" localSheetId="12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8" hidden="1">{"'előző év december'!$A$2:$CP$214"}</definedName>
    <definedName name="www" localSheetId="12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8" hidden="1">{"'előző év december'!$A$2:$CP$214"}</definedName>
    <definedName name="xxx" localSheetId="12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8" hidden="1">{"'előző év december'!$A$2:$CP$214"}</definedName>
    <definedName name="xxxxxxx" localSheetId="12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8" hidden="1">{"'előző év december'!$A$2:$CP$214"}</definedName>
    <definedName name="yygf" localSheetId="12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8" hidden="1">{"'előző év december'!$A$2:$CP$214"}</definedName>
    <definedName name="yyy" localSheetId="12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8" hidden="1">{"'előző év december'!$A$2:$CP$214"}</definedName>
    <definedName name="ztr" localSheetId="12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8" hidden="1">{"'előző év december'!$A$2:$CP$214"}</definedName>
    <definedName name="zzz" localSheetId="12" hidden="1">{"'előző év december'!$A$2:$CP$214"}</definedName>
    <definedName name="zzz" hidden="1">{"'előző év december'!$A$2:$CP$214"}</definedName>
    <definedName name="zzzz" localSheetId="2" hidden="1">[4]Market!#REF!</definedName>
    <definedName name="zzzz" hidden="1">[4]Market!#REF!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3" i="78" l="1"/>
  <c r="BP23" i="78"/>
  <c r="BO23" i="78"/>
  <c r="BR22" i="78"/>
  <c r="BQ22" i="78"/>
  <c r="BP22" i="78"/>
  <c r="BO22" i="78"/>
  <c r="BQ21" i="78"/>
  <c r="BP21" i="78"/>
  <c r="BO21" i="78"/>
  <c r="BQ20" i="78"/>
  <c r="BP20" i="78"/>
  <c r="BO20" i="78"/>
  <c r="D16" i="61" l="1"/>
  <c r="BF5" i="9" l="1"/>
  <c r="BD5" i="9"/>
  <c r="BE5" i="9"/>
  <c r="BB5" i="9"/>
  <c r="BC5" i="9"/>
  <c r="BA5" i="9" l="1"/>
  <c r="AY5" i="9"/>
  <c r="AX5" i="9"/>
  <c r="AZ5" i="9"/>
  <c r="D15" i="61"/>
  <c r="AU5" i="9" l="1"/>
  <c r="AT5" i="9"/>
  <c r="AW5" i="9"/>
  <c r="AV5" i="9"/>
  <c r="D14" i="61"/>
  <c r="D13" i="61" l="1"/>
  <c r="D3" i="61"/>
  <c r="D9" i="61"/>
  <c r="D6" i="61"/>
  <c r="D8" i="61"/>
  <c r="D4" i="61"/>
  <c r="D11" i="61"/>
  <c r="D7" i="61"/>
  <c r="D5" i="61"/>
  <c r="D12" i="61"/>
  <c r="D10" i="61"/>
  <c r="AR5" i="9" l="1"/>
  <c r="AQ5" i="9" l="1"/>
  <c r="AP5" i="9"/>
  <c r="AS5" i="9"/>
  <c r="P5" i="9" l="1"/>
  <c r="AE5" i="9"/>
  <c r="K5" i="9"/>
  <c r="L5" i="9"/>
  <c r="M5" i="9" l="1"/>
  <c r="AD5" i="9"/>
  <c r="O5" i="9"/>
  <c r="N5" i="9"/>
  <c r="Z5" i="9"/>
  <c r="AL5" i="9"/>
  <c r="AH5" i="9"/>
  <c r="V5" i="9"/>
  <c r="R5" i="9"/>
  <c r="AC5" i="9"/>
  <c r="I5" i="9"/>
  <c r="E5" i="9"/>
  <c r="C5" i="9"/>
  <c r="AA5" i="9"/>
  <c r="W5" i="9"/>
  <c r="AK5" i="9"/>
  <c r="AG5" i="9"/>
  <c r="Y5" i="9"/>
  <c r="U5" i="9"/>
  <c r="Q5" i="9"/>
  <c r="J5" i="9"/>
  <c r="F5" i="9"/>
  <c r="AI5" i="9"/>
  <c r="S5" i="9"/>
  <c r="H5" i="9"/>
  <c r="AF5" i="9"/>
  <c r="X5" i="9"/>
  <c r="D5" i="9"/>
  <c r="AJ5" i="9"/>
  <c r="AB5" i="9"/>
  <c r="T5" i="9"/>
  <c r="AO5" i="9"/>
  <c r="AN5" i="9"/>
  <c r="AM5" i="9"/>
  <c r="G5" i="9"/>
  <c r="BF4" i="1" l="1"/>
  <c r="BE4" i="1" l="1"/>
  <c r="BD4" i="1" l="1"/>
  <c r="BC4" i="1" l="1"/>
  <c r="BB4" i="1" l="1"/>
  <c r="BA4" i="1" l="1"/>
  <c r="AZ4" i="1" l="1"/>
  <c r="AY4" i="1" l="1"/>
  <c r="AX4" i="1" l="1"/>
  <c r="S4" i="1" l="1"/>
  <c r="AT4" i="1"/>
  <c r="U4" i="1"/>
  <c r="AN4" i="1" l="1"/>
  <c r="AL4" i="1"/>
  <c r="AE4" i="1"/>
  <c r="AM4" i="1"/>
  <c r="AQ4" i="1" l="1"/>
  <c r="AV4" i="1"/>
  <c r="AG4" i="1"/>
  <c r="AW4" i="1"/>
  <c r="AP4" i="1"/>
  <c r="AU4" i="1"/>
  <c r="T4" i="1"/>
  <c r="AD4" i="1"/>
  <c r="J4" i="1"/>
  <c r="AF4" i="1" l="1"/>
  <c r="AK4" i="1"/>
  <c r="P4" i="1"/>
  <c r="M4" i="1"/>
  <c r="AO4" i="1"/>
  <c r="AS4" i="1"/>
  <c r="I4" i="1"/>
  <c r="N4" i="1"/>
  <c r="W4" i="1"/>
  <c r="C4" i="1"/>
  <c r="F4" i="1"/>
  <c r="G4" i="1"/>
  <c r="H4" i="1"/>
  <c r="AR4" i="1"/>
  <c r="AI4" i="1"/>
  <c r="L4" i="1" l="1"/>
  <c r="Q4" i="1"/>
  <c r="Y4" i="1"/>
  <c r="Z4" i="1"/>
  <c r="X4" i="1"/>
  <c r="K4" i="1"/>
  <c r="E4" i="1"/>
  <c r="V4" i="1"/>
  <c r="D4" i="1"/>
  <c r="AJ4" i="1"/>
  <c r="AA4" i="1"/>
  <c r="O4" i="1"/>
  <c r="R4" i="1"/>
  <c r="AC4" i="1"/>
  <c r="AH4" i="1"/>
  <c r="AB4" i="1"/>
</calcChain>
</file>

<file path=xl/sharedStrings.xml><?xml version="1.0" encoding="utf-8"?>
<sst xmlns="http://schemas.openxmlformats.org/spreadsheetml/2006/main" count="831" uniqueCount="183">
  <si>
    <t>II.</t>
  </si>
  <si>
    <t>III.</t>
  </si>
  <si>
    <t>IV.</t>
  </si>
  <si>
    <t>Háztartás</t>
  </si>
  <si>
    <t>Vállalat</t>
  </si>
  <si>
    <t>Külső finanszírozási képesség (finanszírozás alapján)</t>
  </si>
  <si>
    <t>Államháztartás*</t>
  </si>
  <si>
    <t>Nettó finanszírozási képesség</t>
  </si>
  <si>
    <t>Követelés</t>
  </si>
  <si>
    <t>Tartozás</t>
  </si>
  <si>
    <t>Készpénz (forint)</t>
  </si>
  <si>
    <t>Nem pénzügyi vállalatok</t>
  </si>
  <si>
    <t>Pénzügyi vállalatok</t>
  </si>
  <si>
    <t>Teljes vállalati szektor</t>
  </si>
  <si>
    <t>Finanszírozási képesség</t>
  </si>
  <si>
    <t>Nettó külföldi eszköz</t>
  </si>
  <si>
    <t>Nettó finanszírozási igény</t>
  </si>
  <si>
    <t>Készletváltozás</t>
  </si>
  <si>
    <t>Külföldi követelés</t>
  </si>
  <si>
    <t>Külföldi hitel</t>
  </si>
  <si>
    <t>Banki nettó forrás</t>
  </si>
  <si>
    <t>Government*</t>
  </si>
  <si>
    <t>Households</t>
  </si>
  <si>
    <t>Corporations</t>
  </si>
  <si>
    <t>Net lending (from financial account)</t>
  </si>
  <si>
    <t>Net lending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</si>
  <si>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</si>
  <si>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</si>
  <si>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</si>
  <si>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</si>
  <si>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</si>
  <si>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</si>
  <si>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</si>
  <si>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</si>
  <si>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</si>
  <si>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Q2</t>
  </si>
  <si>
    <t>Q3</t>
  </si>
  <si>
    <t>Q4</t>
  </si>
  <si>
    <t>Assets</t>
  </si>
  <si>
    <t>Liabilities</t>
  </si>
  <si>
    <t>Mutual funds</t>
  </si>
  <si>
    <t>Financial corporations</t>
  </si>
  <si>
    <t>Total corporate sector</t>
  </si>
  <si>
    <t>Corporate investments</t>
  </si>
  <si>
    <t>Change in inventories</t>
  </si>
  <si>
    <t>Net foreign assets</t>
  </si>
  <si>
    <t>Foreign receivables</t>
  </si>
  <si>
    <t>Foreign loans</t>
  </si>
  <si>
    <t>Non-financial corporations</t>
  </si>
  <si>
    <t>2017 Q1</t>
  </si>
  <si>
    <t>Net borrowing</t>
  </si>
  <si>
    <t>Készítette:</t>
  </si>
  <si>
    <t>Cím:</t>
  </si>
  <si>
    <t>Az államháztartás elsődleges egyenlegének és a nettó finanszírozási képességének alakulása (a GDP arányában)</t>
  </si>
  <si>
    <t>Title:</t>
  </si>
  <si>
    <t>Megjegyzés:</t>
  </si>
  <si>
    <t>Note:</t>
  </si>
  <si>
    <t>Forrás:</t>
  </si>
  <si>
    <t>MNB, Európai Bizottság</t>
  </si>
  <si>
    <t>Source:</t>
  </si>
  <si>
    <t>MNB, European Comission</t>
  </si>
  <si>
    <t>Primary balance</t>
  </si>
  <si>
    <t>Elsődleges egyenleg</t>
  </si>
  <si>
    <t>Az államháztartás kamatkiadásainak alakulása</t>
  </si>
  <si>
    <t>Developments in the interest expenses of the general government</t>
  </si>
  <si>
    <t>MNB, Eurostat</t>
  </si>
  <si>
    <t>Ratio of interest paid to non resident in all interests (r.h.s.)</t>
  </si>
  <si>
    <t>Government's gross ESA interest payment</t>
  </si>
  <si>
    <t>Interest paid to non-residents</t>
  </si>
  <si>
    <t>Nem rezidenseknek fizetett kamatok részaránya (j. t.)</t>
  </si>
  <si>
    <t>Államháztartás bruttó ESA kamatkiadása</t>
  </si>
  <si>
    <t>Nem rezidenseknek fizetett kamatok</t>
  </si>
  <si>
    <t>Developments in gross government debt and the proportion of foreign
ownership and foreign currencies within that</t>
  </si>
  <si>
    <t>MNB, ÁKK</t>
  </si>
  <si>
    <t>Public debt-to-GDP ratio</t>
  </si>
  <si>
    <t>Share of FX-denominated debt (r.h.s.)</t>
  </si>
  <si>
    <t>Share of foreign ownership (r.h.s.)</t>
  </si>
  <si>
    <t>Államadósság</t>
  </si>
  <si>
    <t>A központi költségvetés adósságának devizarészaránya (j. t.)</t>
  </si>
  <si>
    <t>Külföldi tulajdon aránya (j. t.)</t>
  </si>
  <si>
    <t>MNB</t>
  </si>
  <si>
    <t>Külföld</t>
  </si>
  <si>
    <t>Hitelintézetek</t>
  </si>
  <si>
    <t>Háztartások</t>
  </si>
  <si>
    <t>Egyéb</t>
  </si>
  <si>
    <t>Rest of the world</t>
  </si>
  <si>
    <t>Other</t>
  </si>
  <si>
    <t>Nettó hitelfelvétel</t>
  </si>
  <si>
    <t>Betételhelyezés</t>
  </si>
  <si>
    <t>2018 Q1</t>
  </si>
  <si>
    <t>Vállalati beruházás</t>
  </si>
  <si>
    <t>Nettó forint állampapír kibocsátás</t>
  </si>
  <si>
    <t xml:space="preserve">Net forint government bond </t>
  </si>
  <si>
    <t>Foreigners</t>
  </si>
  <si>
    <t>Bankok és egyéb pénzügyi vállalatok</t>
  </si>
  <si>
    <t>Banks and other MFI's</t>
  </si>
  <si>
    <t>Lakosság</t>
  </si>
  <si>
    <t>Net loans</t>
  </si>
  <si>
    <t>Deposits</t>
  </si>
  <si>
    <t>2019 Q1</t>
  </si>
  <si>
    <t>Q1</t>
  </si>
  <si>
    <t>Developments in the primary balance and net financing capacity of the general government (as a percentage of GDP)</t>
  </si>
  <si>
    <t>A bruttó államadósság, valamint azon belül a külföldi tulajdon és a devizarészarányának alakulása (a GDP és az államadósság arányában)</t>
  </si>
  <si>
    <t>PMÁP</t>
  </si>
  <si>
    <t>1MÁP</t>
  </si>
  <si>
    <t>KTJ</t>
  </si>
  <si>
    <t>MÁP+</t>
  </si>
  <si>
    <t>Külső finanszírozási képesség (finanszírozás)</t>
  </si>
  <si>
    <t>Net lending (financing)</t>
  </si>
  <si>
    <t>2020 Q1</t>
  </si>
  <si>
    <t>2009. I.</t>
  </si>
  <si>
    <t xml:space="preserve">         II.</t>
  </si>
  <si>
    <t xml:space="preserve">         III.</t>
  </si>
  <si>
    <t xml:space="preserve">         IV.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</si>
  <si>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</si>
  <si>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</si>
  <si>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</si>
  <si>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</si>
  <si>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</si>
  <si>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</si>
  <si>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</si>
  <si>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</si>
  <si>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</si>
  <si>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</si>
  <si>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</si>
  <si>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</si>
  <si>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2008. I.</t>
  </si>
  <si>
    <t xml:space="preserve"> 2021 Q1</t>
  </si>
  <si>
    <t>Működési eredmény (j. t.)*</t>
  </si>
  <si>
    <t>Operating profit (r.h.s.)*</t>
  </si>
  <si>
    <t>Tranzakciók</t>
  </si>
  <si>
    <t>2008. I</t>
  </si>
  <si>
    <t>II</t>
  </si>
  <si>
    <t>III</t>
  </si>
  <si>
    <t>IV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</si>
  <si>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</si>
  <si>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</si>
  <si>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</si>
  <si>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</si>
  <si>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</si>
  <si>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</si>
  <si>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</si>
  <si>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</si>
  <si>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</si>
  <si>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</si>
  <si>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</si>
  <si>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2020. I</t>
  </si>
  <si>
    <t>2021. I</t>
  </si>
  <si>
    <t>2021 Q1</t>
  </si>
  <si>
    <t>Betéttranzakciók</t>
  </si>
  <si>
    <t>Állampapír-tranzakciók</t>
  </si>
  <si>
    <t>Befektetésijegy-tranzakciók</t>
  </si>
  <si>
    <t>Kumulált tranzakciók</t>
  </si>
  <si>
    <t>Betét</t>
  </si>
  <si>
    <t>Állampapír</t>
  </si>
  <si>
    <t>Befektetési jegy</t>
  </si>
  <si>
    <t xml:space="preserve">Készpénz </t>
  </si>
  <si>
    <t>Currency in circulation</t>
  </si>
  <si>
    <t>2021, MNB előzetes pénzügyi számlái alapján</t>
  </si>
  <si>
    <t>2021, MNB preliminary financial accounts</t>
  </si>
  <si>
    <t>A külföldi tulajdon arányának 2020-as értéke MNB becslés.</t>
  </si>
  <si>
    <t>The proportion of foreign ownership in 2020 is an MNB estimate.</t>
  </si>
  <si>
    <t>BMÁP</t>
  </si>
  <si>
    <t>FMÁP</t>
  </si>
  <si>
    <t>2MÁP</t>
  </si>
  <si>
    <t>BABA</t>
  </si>
  <si>
    <t>Egyéb belföldi</t>
  </si>
  <si>
    <t>Central Bank</t>
  </si>
  <si>
    <t>Other resident</t>
  </si>
  <si>
    <t>Egyéb*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</si>
  <si>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</si>
  <si>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</si>
  <si>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</si>
  <si>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</si>
  <si>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</si>
  <si>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</si>
  <si>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</si>
  <si>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</si>
  <si>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</si>
  <si>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</si>
  <si>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</si>
  <si>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Government securities</t>
  </si>
  <si>
    <t>Net funds of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</si>
</sst>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.00\ _F_t_-;\-* #,##0.00\ _F_t_-;_-* &quot;-&quot;??\ _F_t_-;_-@_-"/>
    <numFmt numFmtId="165" formatCode="0.0"/>
    <numFmt numFmtId="166" formatCode="#,##0.0"/>
    <numFmt numFmtId="167" formatCode="0.0000"/>
    <numFmt numFmtId="168" formatCode="General_)"/>
    <numFmt numFmtId="169" formatCode="_-* #,##0.00_-;_-* #,##0.00\-;_-* &quot;-&quot;??_-;_-@_-"/>
    <numFmt numFmtId="170" formatCode="&quot;$&quot;#,##0\ ;\(&quot;$&quot;#,##0\)"/>
    <numFmt numFmtId="171" formatCode="#,###,##0"/>
    <numFmt numFmtId="172" formatCode="[$-409]0%"/>
    <numFmt numFmtId="173" formatCode="_(* #,##0.00_);_(* \(#,##0.00\);_(* &quot;-&quot;??_);_(@_)"/>
    <numFmt numFmtId="174" formatCode="[&gt;0.5]#,##0;[&lt;-0.5]\-#,##0;\-"/>
    <numFmt numFmtId="175" formatCode="yyyy\-mm\-dd;@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  <numFmt numFmtId="186" formatCode="0.000"/>
    <numFmt numFmtId="189" formatCode="_-* #,##0.00\ &quot;Ft&quot;_-;\-* #,##0.00\ &quot;Ft&quot;_-;_-* &quot;-&quot;??\ &quot;Ft&quot;_-;_-@_-"/>
    <numFmt numFmtId="190" formatCode="_-* #,##0.00_-;\-* #,##0.00_-;_-* &quot;-&quot;??_-;_-@_-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name val="Times New Roman"/>
      <family val="1"/>
      <charset val="238"/>
    </font>
    <font>
      <sz val="11"/>
      <color theme="0"/>
      <name val="Calibri"/>
      <family val="2"/>
      <charset val="238"/>
    </font>
    <font>
      <sz val="10"/>
      <color theme="0"/>
      <name val="Trebuchet MS"/>
      <family val="2"/>
      <charset val="238"/>
    </font>
    <font>
      <sz val="10"/>
      <color rgb="FF9C0006"/>
      <name val="Trebuchet MS"/>
      <family val="2"/>
      <charset val="238"/>
    </font>
    <font>
      <sz val="11"/>
      <color rgb="FF3F3F76"/>
      <name val="Calibri"/>
      <family val="2"/>
      <charset val="238"/>
    </font>
    <font>
      <sz val="10"/>
      <color rgb="FF3F3F76"/>
      <name val="Trebuchet MS"/>
      <family val="2"/>
      <charset val="238"/>
    </font>
    <font>
      <b/>
      <sz val="10"/>
      <color rgb="FFFA7D00"/>
      <name val="Trebuchet MS"/>
      <family val="2"/>
      <charset val="238"/>
    </font>
    <font>
      <b/>
      <sz val="10"/>
      <color theme="0"/>
      <name val="Trebuchet MS"/>
      <family val="2"/>
      <charset val="238"/>
    </font>
    <font>
      <b/>
      <sz val="15"/>
      <color theme="3"/>
      <name val="Trebuchet MS"/>
      <family val="2"/>
      <charset val="238"/>
    </font>
    <font>
      <b/>
      <sz val="13"/>
      <color theme="3"/>
      <name val="Trebuchet MS"/>
      <family val="2"/>
      <charset val="238"/>
    </font>
    <font>
      <b/>
      <sz val="11"/>
      <color theme="3"/>
      <name val="Trebuchet MS"/>
      <family val="2"/>
      <charset val="238"/>
    </font>
    <font>
      <b/>
      <sz val="11"/>
      <color theme="0"/>
      <name val="Calibri"/>
      <family val="2"/>
      <charset val="238"/>
    </font>
    <font>
      <i/>
      <sz val="10"/>
      <color rgb="FF7F7F7F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rgb="FF006100"/>
      <name val="Trebuchet MS"/>
      <family val="2"/>
      <charset val="238"/>
    </font>
    <font>
      <sz val="11"/>
      <color rgb="FFFA7D00"/>
      <name val="Calibri"/>
      <family val="2"/>
      <charset val="238"/>
    </font>
    <font>
      <sz val="10"/>
      <color rgb="FFFA7D00"/>
      <name val="Trebuchet MS"/>
      <family val="2"/>
      <charset val="238"/>
    </font>
    <font>
      <sz val="12"/>
      <color theme="1"/>
      <name val="Garamond"/>
      <family val="1"/>
      <charset val="238"/>
    </font>
    <font>
      <sz val="11"/>
      <color rgb="FF006100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0"/>
      <color rgb="FF3F3F3F"/>
      <name val="Trebuchet MS"/>
      <family val="2"/>
      <charset val="238"/>
    </font>
    <font>
      <i/>
      <sz val="11"/>
      <color rgb="FF7F7F7F"/>
      <name val="Calibri"/>
      <family val="2"/>
      <charset val="238"/>
    </font>
    <font>
      <sz val="10"/>
      <color rgb="FF9C6500"/>
      <name val="Trebuchet MS"/>
      <family val="2"/>
      <charset val="238"/>
    </font>
    <font>
      <sz val="10"/>
      <name val="Arial CE"/>
      <charset val="238"/>
    </font>
    <font>
      <b/>
      <sz val="10"/>
      <color theme="1"/>
      <name val="Trebuchet MS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0"/>
      <name val="Garamond"/>
      <family val="1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1"/>
      <color indexed="8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1"/>
      <color rgb="FF3F3F76"/>
      <name val="Calibri"/>
      <family val="2"/>
      <charset val="238"/>
      <scheme val="minor"/>
    </font>
    <font>
      <sz val="10"/>
      <color indexed="62"/>
      <name val="Times New Roman"/>
      <family val="2"/>
      <charset val="238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1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rgb="FFFA7D00"/>
      <name val="Calibri"/>
      <family val="2"/>
      <charset val="238"/>
      <scheme val="minor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</font>
    <font>
      <sz val="11"/>
      <color indexed="52"/>
      <name val="Calibri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1"/>
      <color theme="1"/>
      <name val="Trebuchet MS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Segoe UI"/>
      <family val="2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2"/>
      <charset val="238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rgb="FFFA7D00"/>
      <name val="Calibri"/>
      <family val="2"/>
      <charset val="238"/>
      <scheme val="minor"/>
    </font>
    <font>
      <b/>
      <sz val="11"/>
      <color indexed="52"/>
      <name val="Times New Roman"/>
      <family val="2"/>
      <charset val="238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ajor"/>
    </font>
    <font>
      <sz val="8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7"/>
        <bgColor indexed="22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28">
    <xf numFmtId="0" fontId="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16" fillId="0" borderId="0"/>
    <xf numFmtId="0" fontId="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5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4" fillId="0" borderId="0"/>
    <xf numFmtId="0" fontId="25" fillId="0" borderId="0"/>
    <xf numFmtId="0" fontId="30" fillId="0" borderId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7" fillId="14" borderId="0" applyNumberFormat="0" applyBorder="0" applyAlignment="0" applyProtection="0"/>
    <xf numFmtId="0" fontId="26" fillId="14" borderId="0" applyNumberFormat="0" applyBorder="0" applyAlignment="0" applyProtection="0"/>
    <xf numFmtId="0" fontId="27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7" fillId="11" borderId="0" applyNumberFormat="0" applyBorder="0" applyAlignment="0" applyProtection="0"/>
    <xf numFmtId="0" fontId="26" fillId="11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28" borderId="0" applyNumberFormat="0" applyBorder="0" applyAlignment="0" applyProtection="0"/>
    <xf numFmtId="0" fontId="32" fillId="28" borderId="0" applyNumberFormat="0" applyBorder="0" applyAlignment="0" applyProtection="0"/>
    <xf numFmtId="0" fontId="31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3" fillId="3" borderId="0" applyNumberFormat="0" applyBorder="0" applyAlignment="0" applyProtection="0"/>
    <xf numFmtId="0" fontId="34" fillId="5" borderId="6" applyNumberFormat="0" applyAlignment="0" applyProtection="0"/>
    <xf numFmtId="0" fontId="35" fillId="5" borderId="6" applyNumberFormat="0" applyAlignment="0" applyProtection="0"/>
    <xf numFmtId="0" fontId="36" fillId="6" borderId="6" applyNumberFormat="0" applyAlignment="0" applyProtection="0"/>
    <xf numFmtId="0" fontId="37" fillId="7" borderId="9" applyNumberFormat="0" applyAlignment="0" applyProtection="0"/>
    <xf numFmtId="0" fontId="20" fillId="0" borderId="3" applyNumberFormat="0" applyFill="0" applyAlignment="0" applyProtection="0"/>
    <xf numFmtId="0" fontId="38" fillId="0" borderId="3" applyNumberFormat="0" applyFill="0" applyAlignment="0" applyProtection="0"/>
    <xf numFmtId="0" fontId="21" fillId="0" borderId="4" applyNumberFormat="0" applyFill="0" applyAlignment="0" applyProtection="0"/>
    <xf numFmtId="0" fontId="39" fillId="0" borderId="4" applyNumberFormat="0" applyFill="0" applyAlignment="0" applyProtection="0"/>
    <xf numFmtId="0" fontId="22" fillId="0" borderId="5" applyNumberFormat="0" applyFill="0" applyAlignment="0" applyProtection="0"/>
    <xf numFmtId="0" fontId="40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9" applyNumberFormat="0" applyAlignment="0" applyProtection="0"/>
    <xf numFmtId="0" fontId="37" fillId="7" borderId="9" applyNumberFormat="0" applyAlignment="0" applyProtection="0"/>
    <xf numFmtId="0" fontId="4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5" fillId="0" borderId="8" applyNumberFormat="0" applyFill="0" applyAlignment="0" applyProtection="0"/>
    <xf numFmtId="0" fontId="46" fillId="0" borderId="8" applyNumberFormat="0" applyFill="0" applyAlignment="0" applyProtection="0"/>
    <xf numFmtId="0" fontId="35" fillId="5" borderId="6" applyNumberFormat="0" applyAlignment="0" applyProtection="0"/>
    <xf numFmtId="0" fontId="47" fillId="8" borderId="10" applyNumberFormat="0" applyFont="0" applyAlignment="0" applyProtection="0"/>
    <xf numFmtId="0" fontId="27" fillId="8" borderId="10" applyNumberFormat="0" applyFont="0" applyAlignment="0" applyProtection="0"/>
    <xf numFmtId="0" fontId="26" fillId="8" borderId="10" applyNumberFormat="0" applyFont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48" fillId="2" borderId="0" applyNumberFormat="0" applyBorder="0" applyAlignment="0" applyProtection="0"/>
    <xf numFmtId="0" fontId="44" fillId="2" borderId="0" applyNumberFormat="0" applyBorder="0" applyAlignment="0" applyProtection="0"/>
    <xf numFmtId="0" fontId="49" fillId="6" borderId="7" applyNumberFormat="0" applyAlignment="0" applyProtection="0"/>
    <xf numFmtId="0" fontId="50" fillId="6" borderId="7" applyNumberFormat="0" applyAlignment="0" applyProtection="0"/>
    <xf numFmtId="0" fontId="46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25" fillId="0" borderId="0"/>
    <xf numFmtId="0" fontId="24" fillId="0" borderId="0"/>
    <xf numFmtId="0" fontId="53" fillId="0" borderId="0"/>
    <xf numFmtId="0" fontId="26" fillId="8" borderId="10" applyNumberFormat="0" applyFont="0" applyAlignment="0" applyProtection="0"/>
    <xf numFmtId="0" fontId="19" fillId="8" borderId="10" applyNumberFormat="0" applyFont="0" applyAlignment="0" applyProtection="0"/>
    <xf numFmtId="0" fontId="50" fillId="6" borderId="7" applyNumberFormat="0" applyAlignment="0" applyProtection="0"/>
    <xf numFmtId="0" fontId="28" fillId="0" borderId="11" applyNumberFormat="0" applyFill="0" applyAlignment="0" applyProtection="0"/>
    <xf numFmtId="0" fontId="54" fillId="0" borderId="11" applyNumberFormat="0" applyFill="0" applyAlignment="0" applyProtection="0"/>
    <xf numFmtId="0" fontId="55" fillId="3" borderId="0" applyNumberFormat="0" applyBorder="0" applyAlignment="0" applyProtection="0"/>
    <xf numFmtId="0" fontId="33" fillId="3" borderId="0" applyNumberFormat="0" applyBorder="0" applyAlignment="0" applyProtection="0"/>
    <xf numFmtId="0" fontId="56" fillId="4" borderId="0" applyNumberFormat="0" applyBorder="0" applyAlignment="0" applyProtection="0"/>
    <xf numFmtId="0" fontId="52" fillId="4" borderId="0" applyNumberFormat="0" applyBorder="0" applyAlignment="0" applyProtection="0"/>
    <xf numFmtId="0" fontId="57" fillId="6" borderId="6" applyNumberFormat="0" applyAlignment="0" applyProtection="0"/>
    <xf numFmtId="0" fontId="36" fillId="6" borderId="6" applyNumberFormat="0" applyAlignment="0" applyProtection="0"/>
    <xf numFmtId="0" fontId="54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60" fillId="35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6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60" fillId="36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60" fillId="37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61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60" fillId="38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60" fillId="39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61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60" fillId="4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62" fillId="35" borderId="0" applyNumberFormat="0" applyBorder="0" applyAlignment="0" applyProtection="0"/>
    <xf numFmtId="0" fontId="60" fillId="35" borderId="0" applyNumberFormat="0" applyBorder="0" applyAlignment="0" applyProtection="0"/>
    <xf numFmtId="0" fontId="60" fillId="35" borderId="0" applyNumberFormat="0" applyBorder="0" applyAlignment="0" applyProtection="0"/>
    <xf numFmtId="0" fontId="62" fillId="36" borderId="0" applyNumberFormat="0" applyBorder="0" applyAlignment="0" applyProtection="0"/>
    <xf numFmtId="0" fontId="60" fillId="36" borderId="0" applyNumberFormat="0" applyBorder="0" applyAlignment="0" applyProtection="0"/>
    <xf numFmtId="0" fontId="60" fillId="36" borderId="0" applyNumberFormat="0" applyBorder="0" applyAlignment="0" applyProtection="0"/>
    <xf numFmtId="0" fontId="62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2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39" borderId="0" applyNumberFormat="0" applyBorder="0" applyAlignment="0" applyProtection="0"/>
    <xf numFmtId="0" fontId="62" fillId="41" borderId="0" applyNumberFormat="0" applyBorder="0" applyAlignment="0" applyProtection="0"/>
    <xf numFmtId="0" fontId="60" fillId="40" borderId="0" applyNumberFormat="0" applyBorder="0" applyAlignment="0" applyProtection="0"/>
    <xf numFmtId="0" fontId="60" fillId="4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60" fillId="42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60" fillId="43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61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60" fillId="44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61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60" fillId="38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60" fillId="42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61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60" fillId="45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62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3" borderId="0" applyNumberFormat="0" applyBorder="0" applyAlignment="0" applyProtection="0"/>
    <xf numFmtId="0" fontId="62" fillId="44" borderId="0" applyNumberFormat="0" applyBorder="0" applyAlignment="0" applyProtection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2" fillId="38" borderId="0" applyNumberFormat="0" applyBorder="0" applyAlignment="0" applyProtection="0"/>
    <xf numFmtId="0" fontId="60" fillId="38" borderId="0" applyNumberFormat="0" applyBorder="0" applyAlignment="0" applyProtection="0"/>
    <xf numFmtId="0" fontId="60" fillId="38" borderId="0" applyNumberFormat="0" applyBorder="0" applyAlignment="0" applyProtection="0"/>
    <xf numFmtId="0" fontId="62" fillId="42" borderId="0" applyNumberFormat="0" applyBorder="0" applyAlignment="0" applyProtection="0"/>
    <xf numFmtId="0" fontId="60" fillId="42" borderId="0" applyNumberFormat="0" applyBorder="0" applyAlignment="0" applyProtection="0"/>
    <xf numFmtId="0" fontId="60" fillId="42" borderId="0" applyNumberFormat="0" applyBorder="0" applyAlignment="0" applyProtection="0"/>
    <xf numFmtId="0" fontId="62" fillId="45" borderId="0" applyNumberFormat="0" applyBorder="0" applyAlignment="0" applyProtection="0"/>
    <xf numFmtId="0" fontId="60" fillId="45" borderId="0" applyNumberFormat="0" applyBorder="0" applyAlignment="0" applyProtection="0"/>
    <xf numFmtId="0" fontId="60" fillId="45" borderId="0" applyNumberFormat="0" applyBorder="0" applyAlignment="0" applyProtection="0"/>
    <xf numFmtId="0" fontId="63" fillId="12" borderId="0" applyNumberFormat="0" applyBorder="0" applyAlignment="0" applyProtection="0"/>
    <xf numFmtId="0" fontId="64" fillId="46" borderId="0" applyNumberFormat="0" applyBorder="0" applyAlignment="0" applyProtection="0"/>
    <xf numFmtId="0" fontId="63" fillId="16" borderId="0" applyNumberFormat="0" applyBorder="0" applyAlignment="0" applyProtection="0"/>
    <xf numFmtId="0" fontId="64" fillId="43" borderId="0" applyNumberFormat="0" applyBorder="0" applyAlignment="0" applyProtection="0"/>
    <xf numFmtId="0" fontId="63" fillId="20" borderId="0" applyNumberFormat="0" applyBorder="0" applyAlignment="0" applyProtection="0"/>
    <xf numFmtId="0" fontId="64" fillId="44" borderId="0" applyNumberFormat="0" applyBorder="0" applyAlignment="0" applyProtection="0"/>
    <xf numFmtId="0" fontId="63" fillId="24" borderId="0" applyNumberFormat="0" applyBorder="0" applyAlignment="0" applyProtection="0"/>
    <xf numFmtId="0" fontId="64" fillId="47" borderId="0" applyNumberFormat="0" applyBorder="0" applyAlignment="0" applyProtection="0"/>
    <xf numFmtId="0" fontId="63" fillId="28" borderId="0" applyNumberFormat="0" applyBorder="0" applyAlignment="0" applyProtection="0"/>
    <xf numFmtId="0" fontId="64" fillId="48" borderId="0" applyNumberFormat="0" applyBorder="0" applyAlignment="0" applyProtection="0"/>
    <xf numFmtId="0" fontId="63" fillId="32" borderId="0" applyNumberFormat="0" applyBorder="0" applyAlignment="0" applyProtection="0"/>
    <xf numFmtId="0" fontId="64" fillId="49" borderId="0" applyNumberFormat="0" applyBorder="0" applyAlignment="0" applyProtection="0"/>
    <xf numFmtId="0" fontId="65" fillId="46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65" fillId="43" borderId="0" applyNumberFormat="0" applyBorder="0" applyAlignment="0" applyProtection="0"/>
    <xf numFmtId="0" fontId="64" fillId="43" borderId="0" applyNumberFormat="0" applyBorder="0" applyAlignment="0" applyProtection="0"/>
    <xf numFmtId="0" fontId="64" fillId="43" borderId="0" applyNumberFormat="0" applyBorder="0" applyAlignment="0" applyProtection="0"/>
    <xf numFmtId="0" fontId="65" fillId="44" borderId="0" applyNumberFormat="0" applyBorder="0" applyAlignment="0" applyProtection="0"/>
    <xf numFmtId="0" fontId="64" fillId="44" borderId="0" applyNumberFormat="0" applyBorder="0" applyAlignment="0" applyProtection="0"/>
    <xf numFmtId="0" fontId="64" fillId="44" borderId="0" applyNumberFormat="0" applyBorder="0" applyAlignment="0" applyProtection="0"/>
    <xf numFmtId="0" fontId="65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5" fillId="48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5" fillId="49" borderId="0" applyNumberFormat="0" applyBorder="0" applyAlignment="0" applyProtection="0"/>
    <xf numFmtId="0" fontId="64" fillId="49" borderId="0" applyNumberFormat="0" applyBorder="0" applyAlignment="0" applyProtection="0"/>
    <xf numFmtId="0" fontId="64" fillId="49" borderId="0" applyNumberFormat="0" applyBorder="0" applyAlignment="0" applyProtection="0"/>
    <xf numFmtId="0" fontId="65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3" fillId="13" borderId="0" applyNumberFormat="0" applyBorder="0" applyAlignment="0" applyProtection="0"/>
    <xf numFmtId="0" fontId="64" fillId="51" borderId="0" applyNumberFormat="0" applyBorder="0" applyAlignment="0" applyProtection="0"/>
    <xf numFmtId="0" fontId="64" fillId="51" borderId="0" applyNumberFormat="0" applyBorder="0" applyAlignment="0" applyProtection="0"/>
    <xf numFmtId="0" fontId="65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5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65" fillId="53" borderId="0" applyNumberFormat="0" applyBorder="0" applyAlignment="0" applyProtection="0"/>
    <xf numFmtId="0" fontId="64" fillId="53" borderId="0" applyNumberFormat="0" applyBorder="0" applyAlignment="0" applyProtection="0"/>
    <xf numFmtId="0" fontId="64" fillId="53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13">
      <alignment horizontal="center" vertical="center"/>
    </xf>
    <xf numFmtId="0" fontId="67" fillId="0" borderId="13">
      <alignment horizontal="center" vertical="center"/>
    </xf>
    <xf numFmtId="0" fontId="67" fillId="0" borderId="13">
      <alignment horizontal="center" vertical="center"/>
    </xf>
    <xf numFmtId="0" fontId="68" fillId="36" borderId="0" applyNumberFormat="0" applyBorder="0" applyAlignment="0" applyProtection="0"/>
    <xf numFmtId="0" fontId="69" fillId="36" borderId="0" applyNumberFormat="0" applyBorder="0" applyAlignment="0" applyProtection="0"/>
    <xf numFmtId="0" fontId="69" fillId="36" borderId="0" applyNumberFormat="0" applyBorder="0" applyAlignment="0" applyProtection="0"/>
    <xf numFmtId="0" fontId="70" fillId="5" borderId="6" applyNumberFormat="0" applyAlignment="0" applyProtection="0"/>
    <xf numFmtId="0" fontId="71" fillId="54" borderId="17" applyNumberFormat="0" applyAlignment="0" applyProtection="0"/>
    <xf numFmtId="0" fontId="71" fillId="54" borderId="17" applyNumberFormat="0" applyAlignment="0" applyProtection="0"/>
    <xf numFmtId="0" fontId="72" fillId="55" borderId="17" applyNumberFormat="0" applyAlignment="0" applyProtection="0"/>
    <xf numFmtId="0" fontId="72" fillId="55" borderId="17" applyNumberFormat="0" applyAlignment="0" applyProtection="0"/>
    <xf numFmtId="0" fontId="71" fillId="40" borderId="17" applyNumberFormat="0" applyAlignment="0" applyProtection="0"/>
    <xf numFmtId="0" fontId="71" fillId="40" borderId="17" applyNumberFormat="0" applyAlignment="0" applyProtection="0"/>
    <xf numFmtId="0" fontId="71" fillId="40" borderId="17" applyNumberFormat="0" applyAlignment="0" applyProtection="0"/>
    <xf numFmtId="0" fontId="73" fillId="55" borderId="17" applyNumberFormat="0" applyAlignment="0" applyProtection="0"/>
    <xf numFmtId="0" fontId="73" fillId="55" borderId="17" applyNumberFormat="0" applyAlignment="0" applyProtection="0"/>
    <xf numFmtId="0" fontId="73" fillId="55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3" fillId="40" borderId="17" applyNumberFormat="0" applyAlignment="0" applyProtection="0"/>
    <xf numFmtId="0" fontId="74" fillId="56" borderId="0"/>
    <xf numFmtId="0" fontId="75" fillId="41" borderId="17" applyNumberFormat="0" applyAlignment="0" applyProtection="0"/>
    <xf numFmtId="0" fontId="75" fillId="41" borderId="17" applyNumberFormat="0" applyAlignment="0" applyProtection="0"/>
    <xf numFmtId="0" fontId="75" fillId="41" borderId="17" applyNumberFormat="0" applyAlignment="0" applyProtection="0"/>
    <xf numFmtId="0" fontId="75" fillId="41" borderId="17" applyNumberFormat="0" applyAlignment="0" applyProtection="0"/>
    <xf numFmtId="0" fontId="75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6" fillId="41" borderId="17" applyNumberFormat="0" applyAlignment="0" applyProtection="0"/>
    <xf numFmtId="0" fontId="77" fillId="57" borderId="18" applyNumberFormat="0" applyAlignment="0" applyProtection="0"/>
    <xf numFmtId="0" fontId="77" fillId="57" borderId="18" applyNumberFormat="0" applyAlignment="0" applyProtection="0"/>
    <xf numFmtId="3" fontId="78" fillId="34" borderId="15" applyFont="0" applyFill="0" applyProtection="0">
      <alignment horizontal="right"/>
    </xf>
    <xf numFmtId="3" fontId="78" fillId="34" borderId="15" applyFont="0" applyFill="0" applyProtection="0">
      <alignment horizontal="right"/>
    </xf>
    <xf numFmtId="3" fontId="78" fillId="34" borderId="15" applyFont="0" applyFill="0" applyProtection="0">
      <alignment horizontal="right"/>
    </xf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68" fontId="81" fillId="0" borderId="0" applyNumberFormat="0" applyFill="0" applyBorder="0" applyProtection="0">
      <alignment horizontal="left"/>
      <protection locked="0"/>
    </xf>
    <xf numFmtId="0" fontId="82" fillId="0" borderId="3" applyNumberFormat="0" applyFill="0" applyAlignment="0" applyProtection="0"/>
    <xf numFmtId="0" fontId="83" fillId="0" borderId="4" applyNumberFormat="0" applyFill="0" applyAlignment="0" applyProtection="0"/>
    <xf numFmtId="0" fontId="84" fillId="0" borderId="5" applyNumberFormat="0" applyFill="0" applyAlignment="0" applyProtection="0"/>
    <xf numFmtId="0" fontId="85" fillId="0" borderId="19" applyNumberFormat="0" applyFill="0" applyAlignment="0" applyProtection="0"/>
    <xf numFmtId="0" fontId="84" fillId="0" borderId="0" applyNumberFormat="0" applyFill="0" applyBorder="0" applyAlignment="0" applyProtection="0"/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9" fontId="86" fillId="0" borderId="20" applyFill="0" applyBorder="0" applyProtection="0">
      <alignment horizontal="right"/>
    </xf>
    <xf numFmtId="43" fontId="8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89" fillId="0" borderId="21" applyNumberFormat="0"/>
    <xf numFmtId="0" fontId="89" fillId="0" borderId="21" applyNumberFormat="0"/>
    <xf numFmtId="0" fontId="89" fillId="0" borderId="21" applyNumberFormat="0"/>
    <xf numFmtId="0" fontId="89" fillId="0" borderId="21" applyNumberFormat="0"/>
    <xf numFmtId="0" fontId="89" fillId="0" borderId="21" applyNumberFormat="0"/>
    <xf numFmtId="0" fontId="89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0" fontId="90" fillId="0" borderId="21" applyNumberFormat="0"/>
    <xf numFmtId="170" fontId="66" fillId="0" borderId="0" applyFont="0" applyFill="0" applyBorder="0" applyAlignment="0" applyProtection="0"/>
    <xf numFmtId="0" fontId="91" fillId="0" borderId="0">
      <alignment vertical="top" wrapText="1"/>
    </xf>
    <xf numFmtId="1" fontId="86" fillId="0" borderId="0" applyFill="0" applyBorder="0" applyProtection="0">
      <alignment horizontal="right"/>
    </xf>
    <xf numFmtId="165" fontId="86" fillId="0" borderId="0" applyFill="0" applyBorder="0" applyProtection="0">
      <alignment horizontal="right"/>
    </xf>
    <xf numFmtId="2" fontId="86" fillId="0" borderId="0" applyFill="0" applyBorder="0" applyProtection="0">
      <alignment horizontal="right"/>
    </xf>
    <xf numFmtId="0" fontId="86" fillId="0" borderId="0" applyFill="0" applyBorder="0" applyProtection="0">
      <alignment horizontal="right"/>
    </xf>
    <xf numFmtId="0" fontId="66" fillId="0" borderId="0" applyFont="0" applyFill="0" applyBorder="0" applyAlignment="0" applyProtection="0"/>
    <xf numFmtId="0" fontId="92" fillId="0" borderId="0"/>
    <xf numFmtId="171" fontId="93" fillId="58" borderId="0" applyNumberFormat="0" applyBorder="0">
      <alignment vertical="top"/>
      <protection locked="0"/>
    </xf>
    <xf numFmtId="38" fontId="14" fillId="0" borderId="0" applyFont="0" applyFill="0" applyBorder="0" applyAlignment="0" applyProtection="0"/>
    <xf numFmtId="4" fontId="94" fillId="0" borderId="0" applyFont="0" applyFill="0" applyBorder="0" applyAlignment="0" applyProtection="0"/>
    <xf numFmtId="165" fontId="67" fillId="0" borderId="0" applyBorder="0"/>
    <xf numFmtId="165" fontId="67" fillId="0" borderId="1"/>
    <xf numFmtId="0" fontId="95" fillId="7" borderId="9" applyNumberFormat="0" applyAlignment="0" applyProtection="0"/>
    <xf numFmtId="172" fontId="96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3" fontId="98" fillId="0" borderId="15">
      <alignment horizontal="right"/>
      <protection locked="0"/>
    </xf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99" fillId="0" borderId="0" applyNumberFormat="0" applyFill="0" applyBorder="0" applyAlignment="0" applyProtection="0"/>
    <xf numFmtId="3" fontId="100" fillId="0" borderId="0"/>
    <xf numFmtId="2" fontId="66" fillId="0" borderId="0" applyFont="0" applyFill="0" applyBorder="0" applyAlignment="0" applyProtection="0"/>
    <xf numFmtId="49" fontId="101" fillId="0" borderId="0" applyFill="0" applyBorder="0" applyProtection="0">
      <alignment horizontal="left"/>
    </xf>
    <xf numFmtId="0" fontId="102" fillId="37" borderId="0" applyNumberFormat="0" applyBorder="0" applyAlignment="0" applyProtection="0"/>
    <xf numFmtId="0" fontId="103" fillId="37" borderId="0" applyNumberFormat="0" applyBorder="0" applyAlignment="0" applyProtection="0"/>
    <xf numFmtId="0" fontId="103" fillId="37" borderId="0" applyNumberFormat="0" applyBorder="0" applyAlignment="0" applyProtection="0"/>
    <xf numFmtId="38" fontId="104" fillId="59" borderId="0" applyNumberFormat="0" applyBorder="0" applyAlignment="0" applyProtection="0"/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66" fillId="59" borderId="15" applyNumberFormat="0" applyFont="0" applyBorder="0" applyAlignment="0" applyProtection="0">
      <alignment horizontal="center"/>
    </xf>
    <xf numFmtId="0" fontId="105" fillId="0" borderId="0">
      <alignment horizontal="center" vertical="center" wrapText="1"/>
    </xf>
    <xf numFmtId="0" fontId="106" fillId="0" borderId="22" applyNumberFormat="0" applyAlignment="0" applyProtection="0">
      <alignment horizontal="left" vertical="center"/>
    </xf>
    <xf numFmtId="0" fontId="106" fillId="0" borderId="13">
      <alignment horizontal="left" vertical="center"/>
    </xf>
    <xf numFmtId="0" fontId="106" fillId="0" borderId="13">
      <alignment horizontal="left" vertical="center"/>
    </xf>
    <xf numFmtId="0" fontId="104" fillId="0" borderId="13">
      <alignment horizontal="center" vertical="center" wrapText="1"/>
    </xf>
    <xf numFmtId="0" fontId="104" fillId="0" borderId="13">
      <alignment horizontal="center" vertical="center" wrapText="1"/>
    </xf>
    <xf numFmtId="0" fontId="104" fillId="0" borderId="13">
      <alignment horizontal="center" vertical="center" wrapText="1"/>
    </xf>
    <xf numFmtId="0" fontId="104" fillId="0" borderId="13">
      <alignment horizontal="center" vertical="center" wrapText="1"/>
    </xf>
    <xf numFmtId="0" fontId="104" fillId="0" borderId="13">
      <alignment horizontal="center" vertical="center" wrapText="1"/>
    </xf>
    <xf numFmtId="0" fontId="104" fillId="0" borderId="13">
      <alignment horizontal="center" vertical="center" wrapText="1"/>
    </xf>
    <xf numFmtId="0" fontId="107" fillId="0" borderId="0">
      <alignment horizontal="left"/>
    </xf>
    <xf numFmtId="0" fontId="107" fillId="0" borderId="0">
      <alignment horizontal="right"/>
    </xf>
    <xf numFmtId="174" fontId="108" fillId="0" borderId="0">
      <alignment horizontal="left" vertical="center"/>
    </xf>
    <xf numFmtId="0" fontId="109" fillId="0" borderId="23" applyNumberFormat="0" applyFill="0" applyAlignment="0" applyProtection="0"/>
    <xf numFmtId="0" fontId="110" fillId="0" borderId="23" applyNumberFormat="0" applyFill="0" applyAlignment="0" applyProtection="0"/>
    <xf numFmtId="0" fontId="110" fillId="0" borderId="23" applyNumberFormat="0" applyFill="0" applyAlignment="0" applyProtection="0"/>
    <xf numFmtId="0" fontId="111" fillId="0" borderId="24" applyNumberFormat="0" applyFill="0" applyAlignment="0" applyProtection="0"/>
    <xf numFmtId="0" fontId="112" fillId="0" borderId="24" applyNumberFormat="0" applyFill="0" applyAlignment="0" applyProtection="0"/>
    <xf numFmtId="0" fontId="112" fillId="0" borderId="24" applyNumberFormat="0" applyFill="0" applyAlignment="0" applyProtection="0"/>
    <xf numFmtId="0" fontId="113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0" fontId="107" fillId="34" borderId="12" applyFont="0" applyBorder="0">
      <alignment horizontal="center" wrapText="1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3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10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9" fontId="66" fillId="60" borderId="15" applyFont="0" applyProtection="0">
      <alignment horizontal="righ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66" fillId="60" borderId="12" applyNumberFormat="0" applyFont="0" applyBorder="0" applyAlignment="0" applyProtection="0">
      <alignment horizontal="left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/>
    <xf numFmtId="0" fontId="116" fillId="0" borderId="8" applyNumberFormat="0" applyFill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171" fontId="121" fillId="61" borderId="0" applyNumberFormat="0" applyBorder="0">
      <alignment horizontal="left"/>
      <protection locked="0"/>
    </xf>
    <xf numFmtId="0" fontId="67" fillId="0" borderId="0" applyNumberFormat="0" applyFont="0" applyFill="0">
      <alignment horizontal="left" vertical="top" wrapText="1"/>
    </xf>
    <xf numFmtId="166" fontId="122" fillId="0" borderId="0" applyFont="0" applyFill="0" applyBorder="0" applyAlignment="0" applyProtection="0"/>
    <xf numFmtId="3" fontId="122" fillId="0" borderId="0" applyFont="0" applyFill="0" applyBorder="0" applyAlignment="0" applyProtection="0"/>
    <xf numFmtId="10" fontId="104" fillId="34" borderId="15" applyNumberFormat="0" applyBorder="0" applyAlignment="0" applyProtection="0"/>
    <xf numFmtId="10" fontId="104" fillId="34" borderId="15" applyNumberFormat="0" applyBorder="0" applyAlignment="0" applyProtection="0"/>
    <xf numFmtId="10" fontId="104" fillId="34" borderId="15" applyNumberFormat="0" applyBorder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123" fillId="41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175" fontId="66" fillId="62" borderId="15" applyFont="0" applyAlignment="0"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3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5" fontId="66" fillId="62" borderId="15" applyFont="0">
      <alignment horizontal="right"/>
      <protection locked="0"/>
    </xf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67" fontId="66" fillId="63" borderId="15" applyProtection="0"/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10" fontId="66" fillId="62" borderId="15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9" fontId="66" fillId="62" borderId="26" applyFont="0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6" fontId="66" fillId="62" borderId="15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177" fontId="66" fillId="62" borderId="26" applyFont="0">
      <alignment horizontal="right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0" fontId="66" fillId="62" borderId="15" applyFont="0">
      <alignment horizontal="center" wrapText="1"/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49" fontId="66" fillId="62" borderId="15" applyFont="0" applyAlignment="0">
      <protection locked="0"/>
    </xf>
    <xf numFmtId="0" fontId="124" fillId="0" borderId="0" applyAlignment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0" fillId="8" borderId="10" applyNumberFormat="0" applyFont="0" applyAlignment="0" applyProtection="0"/>
    <xf numFmtId="0" fontId="61" fillId="8" borderId="10" applyNumberFormat="0" applyFont="0" applyAlignment="0" applyProtection="0"/>
    <xf numFmtId="0" fontId="60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61" fillId="8" borderId="10" applyNumberFormat="0" applyFont="0" applyAlignment="0" applyProtection="0"/>
    <xf numFmtId="0" fontId="12" fillId="8" borderId="10" applyNumberFormat="0" applyFont="0" applyAlignment="0" applyProtection="0"/>
    <xf numFmtId="0" fontId="10" fillId="8" borderId="10" applyNumberFormat="0" applyFont="0" applyAlignment="0" applyProtection="0"/>
    <xf numFmtId="0" fontId="60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7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12" fillId="8" borderId="10" applyNumberFormat="0" applyFont="0" applyAlignment="0" applyProtection="0"/>
    <xf numFmtId="0" fontId="63" fillId="9" borderId="0" applyNumberFormat="0" applyBorder="0" applyAlignment="0" applyProtection="0"/>
    <xf numFmtId="0" fontId="63" fillId="13" borderId="0" applyNumberFormat="0" applyBorder="0" applyAlignment="0" applyProtection="0"/>
    <xf numFmtId="0" fontId="63" fillId="17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125" fillId="2" borderId="0" applyNumberFormat="0" applyBorder="0" applyAlignment="0" applyProtection="0"/>
    <xf numFmtId="0" fontId="126" fillId="6" borderId="7" applyNumberFormat="0" applyAlignment="0" applyProtection="0"/>
    <xf numFmtId="0" fontId="127" fillId="65" borderId="28" applyNumberFormat="0" applyAlignment="0" applyProtection="0"/>
    <xf numFmtId="0" fontId="128" fillId="65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3" fillId="0" borderId="0"/>
    <xf numFmtId="171" fontId="93" fillId="66" borderId="0" applyNumberFormat="0" applyBorder="0">
      <alignment horizontal="right"/>
      <protection locked="0"/>
    </xf>
    <xf numFmtId="0" fontId="129" fillId="0" borderId="29" applyNumberFormat="0" applyFill="0" applyAlignment="0" applyProtection="0"/>
    <xf numFmtId="0" fontId="130" fillId="0" borderId="29" applyNumberFormat="0" applyFill="0" applyAlignment="0" applyProtection="0"/>
    <xf numFmtId="0" fontId="130" fillId="0" borderId="29" applyNumberFormat="0" applyFill="0" applyAlignment="0" applyProtection="0"/>
    <xf numFmtId="0" fontId="131" fillId="0" borderId="0" applyNumberFormat="0" applyFill="0" applyBorder="0" applyAlignment="0" applyProtection="0"/>
    <xf numFmtId="177" fontId="66" fillId="0" borderId="0" applyBorder="0" applyAlignment="0"/>
    <xf numFmtId="171" fontId="132" fillId="66" borderId="0" applyNumberFormat="0" applyBorder="0">
      <alignment horizontal="right"/>
      <protection locked="0"/>
    </xf>
    <xf numFmtId="171" fontId="133" fillId="66" borderId="0" applyNumberFormat="0" applyBorder="0">
      <alignment horizontal="right"/>
      <protection locked="0"/>
    </xf>
    <xf numFmtId="0" fontId="134" fillId="54" borderId="0" applyNumberFormat="0" applyBorder="0" applyAlignment="0" applyProtection="0"/>
    <xf numFmtId="0" fontId="135" fillId="54" borderId="0" applyNumberFormat="0" applyBorder="0" applyAlignment="0" applyProtection="0"/>
    <xf numFmtId="0" fontId="135" fillId="54" borderId="0" applyNumberFormat="0" applyBorder="0" applyAlignment="0" applyProtection="0"/>
    <xf numFmtId="178" fontId="136" fillId="0" borderId="0"/>
    <xf numFmtId="0" fontId="88" fillId="0" borderId="0"/>
    <xf numFmtId="0" fontId="14" fillId="0" borderId="0"/>
    <xf numFmtId="0" fontId="67" fillId="0" borderId="0"/>
    <xf numFmtId="0" fontId="17" fillId="0" borderId="0"/>
    <xf numFmtId="0" fontId="12" fillId="0" borderId="0"/>
    <xf numFmtId="0" fontId="10" fillId="0" borderId="0"/>
    <xf numFmtId="0" fontId="12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60" fillId="0" borderId="0"/>
    <xf numFmtId="0" fontId="16" fillId="0" borderId="0"/>
    <xf numFmtId="0" fontId="16" fillId="0" borderId="0"/>
    <xf numFmtId="0" fontId="14" fillId="0" borderId="0"/>
    <xf numFmtId="0" fontId="10" fillId="0" borderId="0"/>
    <xf numFmtId="0" fontId="16" fillId="0" borderId="0"/>
    <xf numFmtId="0" fontId="1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38" fillId="0" borderId="0"/>
    <xf numFmtId="0" fontId="14" fillId="0" borderId="0"/>
    <xf numFmtId="0" fontId="14" fillId="0" borderId="0"/>
    <xf numFmtId="0" fontId="139" fillId="0" borderId="0"/>
    <xf numFmtId="0" fontId="10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10" fillId="0" borderId="0"/>
    <xf numFmtId="0" fontId="13" fillId="0" borderId="0"/>
    <xf numFmtId="0" fontId="14" fillId="0" borderId="0"/>
    <xf numFmtId="0" fontId="7" fillId="0" borderId="0"/>
    <xf numFmtId="0" fontId="14" fillId="0" borderId="0"/>
    <xf numFmtId="0" fontId="10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3" fillId="0" borderId="0"/>
    <xf numFmtId="0" fontId="140" fillId="0" borderId="0"/>
    <xf numFmtId="166" fontId="67" fillId="0" borderId="0"/>
    <xf numFmtId="166" fontId="67" fillId="0" borderId="0"/>
    <xf numFmtId="166" fontId="67" fillId="0" borderId="0"/>
    <xf numFmtId="166" fontId="67" fillId="0" borderId="0"/>
    <xf numFmtId="166" fontId="67" fillId="0" borderId="0"/>
    <xf numFmtId="0" fontId="67" fillId="0" borderId="0"/>
    <xf numFmtId="0" fontId="12" fillId="0" borderId="0"/>
    <xf numFmtId="0" fontId="10" fillId="0" borderId="0"/>
    <xf numFmtId="0" fontId="14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7" fillId="0" borderId="0"/>
    <xf numFmtId="0" fontId="14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8" fillId="0" borderId="0"/>
    <xf numFmtId="0" fontId="141" fillId="0" borderId="0">
      <alignment horizontal="left" vertical="center" wrapText="1"/>
    </xf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1" fillId="0" borderId="0">
      <alignment horizontal="left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66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 applyNumberFormat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1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88" fillId="0" borderId="0"/>
    <xf numFmtId="0" fontId="88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88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66" fillId="34" borderId="0" applyFont="0" applyBorder="0"/>
    <xf numFmtId="0" fontId="14" fillId="0" borderId="0"/>
    <xf numFmtId="0" fontId="14" fillId="0" borderId="0"/>
    <xf numFmtId="0" fontId="10" fillId="0" borderId="0"/>
    <xf numFmtId="0" fontId="53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2" fillId="0" borderId="0"/>
    <xf numFmtId="0" fontId="138" fillId="0" borderId="0"/>
    <xf numFmtId="0" fontId="14" fillId="0" borderId="0"/>
    <xf numFmtId="0" fontId="12" fillId="0" borderId="0"/>
    <xf numFmtId="0" fontId="138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3" fillId="0" borderId="0"/>
    <xf numFmtId="0" fontId="14" fillId="0" borderId="0"/>
    <xf numFmtId="0" fontId="12" fillId="0" borderId="0"/>
    <xf numFmtId="0" fontId="143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6" fillId="0" borderId="0"/>
    <xf numFmtId="0" fontId="14" fillId="0" borderId="0"/>
    <xf numFmtId="0" fontId="12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3" fillId="0" borderId="0"/>
    <xf numFmtId="0" fontId="10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3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4" fillId="0" borderId="0">
      <alignment horizontal="left" wrapText="1"/>
    </xf>
    <xf numFmtId="0" fontId="144" fillId="0" borderId="0"/>
    <xf numFmtId="0" fontId="14" fillId="0" borderId="0">
      <alignment horizontal="left" wrapText="1"/>
    </xf>
    <xf numFmtId="0" fontId="144" fillId="0" borderId="0"/>
    <xf numFmtId="0" fontId="66" fillId="0" borderId="0"/>
    <xf numFmtId="0" fontId="10" fillId="0" borderId="0"/>
    <xf numFmtId="0" fontId="145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38" fillId="0" borderId="0"/>
    <xf numFmtId="0" fontId="10" fillId="0" borderId="0"/>
    <xf numFmtId="0" fontId="138" fillId="0" borderId="0"/>
    <xf numFmtId="0" fontId="10" fillId="0" borderId="0"/>
    <xf numFmtId="0" fontId="66" fillId="0" borderId="0"/>
    <xf numFmtId="0" fontId="16" fillId="0" borderId="0"/>
    <xf numFmtId="0" fontId="66" fillId="0" borderId="0"/>
    <xf numFmtId="0" fontId="14" fillId="0" borderId="0"/>
    <xf numFmtId="0" fontId="16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3" fillId="0" borderId="0"/>
    <xf numFmtId="0" fontId="14" fillId="0" borderId="0"/>
    <xf numFmtId="0" fontId="12" fillId="0" borderId="0"/>
    <xf numFmtId="0" fontId="14" fillId="0" borderId="0"/>
    <xf numFmtId="0" fontId="10" fillId="0" borderId="0"/>
    <xf numFmtId="0" fontId="14" fillId="0" borderId="0"/>
    <xf numFmtId="0" fontId="66" fillId="0" borderId="0"/>
    <xf numFmtId="0" fontId="141" fillId="0" borderId="0">
      <alignment horizontal="left" vertical="center" wrapText="1"/>
    </xf>
    <xf numFmtId="0" fontId="66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53" fillId="0" borderId="0"/>
    <xf numFmtId="0" fontId="12" fillId="0" borderId="0"/>
    <xf numFmtId="0" fontId="16" fillId="0" borderId="0"/>
    <xf numFmtId="0" fontId="53" fillId="0" borderId="0"/>
    <xf numFmtId="0" fontId="11" fillId="0" borderId="0"/>
    <xf numFmtId="0" fontId="53" fillId="0" borderId="0"/>
    <xf numFmtId="0" fontId="12" fillId="0" borderId="0"/>
    <xf numFmtId="0" fontId="88" fillId="0" borderId="0"/>
    <xf numFmtId="0" fontId="53" fillId="0" borderId="0"/>
    <xf numFmtId="0" fontId="11" fillId="0" borderId="0">
      <alignment horizontal="left" wrapText="1"/>
    </xf>
    <xf numFmtId="0" fontId="53" fillId="0" borderId="0"/>
    <xf numFmtId="0" fontId="11" fillId="0" borderId="0">
      <alignment horizontal="left" wrapText="1"/>
    </xf>
    <xf numFmtId="0" fontId="53" fillId="0" borderId="0"/>
    <xf numFmtId="0" fontId="87" fillId="0" borderId="0"/>
    <xf numFmtId="0" fontId="53" fillId="0" borderId="0"/>
    <xf numFmtId="0" fontId="14" fillId="0" borderId="0"/>
    <xf numFmtId="0" fontId="53" fillId="0" borderId="0"/>
    <xf numFmtId="0" fontId="14" fillId="0" borderId="0"/>
    <xf numFmtId="0" fontId="16" fillId="0" borderId="0"/>
    <xf numFmtId="0" fontId="17" fillId="0" borderId="0"/>
    <xf numFmtId="0" fontId="53" fillId="0" borderId="0"/>
    <xf numFmtId="0" fontId="53" fillId="0" borderId="0"/>
    <xf numFmtId="0" fontId="53" fillId="0" borderId="0"/>
    <xf numFmtId="0" fontId="10" fillId="0" borderId="0"/>
    <xf numFmtId="0" fontId="53" fillId="0" borderId="0"/>
    <xf numFmtId="0" fontId="10" fillId="0" borderId="0"/>
    <xf numFmtId="0" fontId="53" fillId="0" borderId="0"/>
    <xf numFmtId="0" fontId="53" fillId="0" borderId="0"/>
    <xf numFmtId="0" fontId="146" fillId="0" borderId="0"/>
    <xf numFmtId="0" fontId="146" fillId="0" borderId="0"/>
    <xf numFmtId="0" fontId="14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/>
    <xf numFmtId="0" fontId="59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7" fillId="0" borderId="0"/>
    <xf numFmtId="0" fontId="147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17" fillId="0" borderId="0"/>
    <xf numFmtId="0" fontId="12" fillId="0" borderId="0"/>
    <xf numFmtId="0" fontId="1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4" fillId="0" borderId="0"/>
    <xf numFmtId="0" fontId="17" fillId="0" borderId="0"/>
    <xf numFmtId="0" fontId="12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60" fillId="0" borderId="0"/>
    <xf numFmtId="0" fontId="143" fillId="0" borderId="0"/>
    <xf numFmtId="0" fontId="13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12" fillId="0" borderId="0"/>
    <xf numFmtId="0" fontId="66" fillId="0" borderId="0"/>
    <xf numFmtId="0" fontId="12" fillId="0" borderId="0"/>
    <xf numFmtId="0" fontId="12" fillId="0" borderId="0"/>
    <xf numFmtId="0" fontId="10" fillId="0" borderId="0"/>
    <xf numFmtId="0" fontId="14" fillId="0" borderId="0"/>
    <xf numFmtId="0" fontId="66" fillId="0" borderId="0"/>
    <xf numFmtId="0" fontId="141" fillId="0" borderId="0">
      <alignment horizontal="left" vertical="center" wrapText="1"/>
    </xf>
    <xf numFmtId="0" fontId="66" fillId="0" borderId="0"/>
    <xf numFmtId="0" fontId="16" fillId="0" borderId="0"/>
    <xf numFmtId="0" fontId="12" fillId="0" borderId="0"/>
    <xf numFmtId="0" fontId="10" fillId="0" borderId="0"/>
    <xf numFmtId="0" fontId="66" fillId="0" borderId="0"/>
    <xf numFmtId="0" fontId="12" fillId="0" borderId="0"/>
    <xf numFmtId="0" fontId="66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12" fillId="0" borderId="0"/>
    <xf numFmtId="0" fontId="66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10" fillId="0" borderId="0"/>
    <xf numFmtId="0" fontId="10" fillId="0" borderId="0"/>
    <xf numFmtId="0" fontId="14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58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0" fillId="0" borderId="0"/>
    <xf numFmtId="0" fontId="7" fillId="0" borderId="0"/>
    <xf numFmtId="0" fontId="67" fillId="0" borderId="0"/>
    <xf numFmtId="0" fontId="67" fillId="0" borderId="0"/>
    <xf numFmtId="0" fontId="60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7" fillId="0" borderId="0"/>
    <xf numFmtId="0" fontId="66" fillId="0" borderId="0"/>
    <xf numFmtId="0" fontId="12" fillId="0" borderId="0"/>
    <xf numFmtId="0" fontId="66" fillId="0" borderId="0"/>
    <xf numFmtId="0" fontId="7" fillId="0" borderId="0"/>
    <xf numFmtId="0" fontId="12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6" fillId="0" borderId="0"/>
    <xf numFmtId="0" fontId="12" fillId="0" borderId="0"/>
    <xf numFmtId="0" fontId="66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7" fillId="0" borderId="0"/>
    <xf numFmtId="0" fontId="7" fillId="0" borderId="0"/>
    <xf numFmtId="0" fontId="138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58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38" fillId="0" borderId="0"/>
    <xf numFmtId="0" fontId="7" fillId="0" borderId="0"/>
    <xf numFmtId="0" fontId="7" fillId="0" borderId="0"/>
    <xf numFmtId="0" fontId="14" fillId="0" borderId="0"/>
    <xf numFmtId="0" fontId="12" fillId="0" borderId="0"/>
    <xf numFmtId="0" fontId="148" fillId="0" borderId="0"/>
    <xf numFmtId="0" fontId="12" fillId="0" borderId="0"/>
    <xf numFmtId="0" fontId="148" fillId="0" borderId="0"/>
    <xf numFmtId="0" fontId="12" fillId="0" borderId="0"/>
    <xf numFmtId="0" fontId="149" fillId="0" borderId="0"/>
    <xf numFmtId="0" fontId="12" fillId="0" borderId="0"/>
    <xf numFmtId="0" fontId="148" fillId="0" borderId="0"/>
    <xf numFmtId="0" fontId="7" fillId="0" borderId="0"/>
    <xf numFmtId="0" fontId="7" fillId="0" borderId="0"/>
    <xf numFmtId="0" fontId="148" fillId="0" borderId="0"/>
    <xf numFmtId="0" fontId="7" fillId="0" borderId="0"/>
    <xf numFmtId="0" fontId="7" fillId="0" borderId="0"/>
    <xf numFmtId="0" fontId="149" fillId="0" borderId="0"/>
    <xf numFmtId="0" fontId="12" fillId="0" borderId="0"/>
    <xf numFmtId="0" fontId="149" fillId="0" borderId="0"/>
    <xf numFmtId="0" fontId="12" fillId="0" borderId="0"/>
    <xf numFmtId="0" fontId="145" fillId="0" borderId="0"/>
    <xf numFmtId="0" fontId="14" fillId="0" borderId="0"/>
    <xf numFmtId="0" fontId="89" fillId="0" borderId="0" applyFill="0">
      <alignment horizontal="left" vertical="center" wrapText="1"/>
    </xf>
    <xf numFmtId="0" fontId="10" fillId="0" borderId="0"/>
    <xf numFmtId="0" fontId="14" fillId="0" borderId="0"/>
    <xf numFmtId="0" fontId="14" fillId="0" borderId="0"/>
    <xf numFmtId="0" fontId="14" fillId="0" borderId="0"/>
    <xf numFmtId="0" fontId="53" fillId="0" borderId="0"/>
    <xf numFmtId="0" fontId="137" fillId="0" borderId="0"/>
    <xf numFmtId="0" fontId="88" fillId="0" borderId="0"/>
    <xf numFmtId="0" fontId="143" fillId="0" borderId="0"/>
    <xf numFmtId="0" fontId="141" fillId="0" borderId="0">
      <alignment horizontal="left" vertical="center" wrapText="1"/>
    </xf>
    <xf numFmtId="0" fontId="12" fillId="0" borderId="0"/>
    <xf numFmtId="0" fontId="53" fillId="0" borderId="0"/>
    <xf numFmtId="0" fontId="53" fillId="0" borderId="0"/>
    <xf numFmtId="0" fontId="150" fillId="0" borderId="0"/>
    <xf numFmtId="0" fontId="66" fillId="0" borderId="0"/>
    <xf numFmtId="0" fontId="66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66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1" fillId="0" borderId="0">
      <alignment horizontal="left" vertical="center" wrapText="1"/>
    </xf>
    <xf numFmtId="0" fontId="16" fillId="0" borderId="0"/>
    <xf numFmtId="0" fontId="12" fillId="0" borderId="0"/>
    <xf numFmtId="0" fontId="66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66" fillId="0" borderId="0"/>
    <xf numFmtId="0" fontId="12" fillId="0" borderId="0"/>
    <xf numFmtId="0" fontId="10" fillId="0" borderId="0"/>
    <xf numFmtId="0" fontId="88" fillId="0" borderId="0"/>
    <xf numFmtId="0" fontId="13" fillId="0" borderId="0"/>
    <xf numFmtId="0" fontId="151" fillId="0" borderId="0"/>
    <xf numFmtId="0" fontId="16" fillId="0" borderId="0"/>
    <xf numFmtId="0" fontId="12" fillId="0" borderId="0"/>
    <xf numFmtId="0" fontId="12" fillId="0" borderId="0"/>
    <xf numFmtId="0" fontId="66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88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43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9" fontId="152" fillId="0" borderId="0" applyFill="0" applyBorder="0" applyProtection="0">
      <alignment horizontal="left"/>
    </xf>
    <xf numFmtId="49" fontId="153" fillId="0" borderId="0" applyFill="0" applyBorder="0" applyProtection="0">
      <alignment horizontal="left"/>
    </xf>
    <xf numFmtId="49" fontId="86" fillId="0" borderId="0" applyFill="0" applyBorder="0" applyProtection="0">
      <alignment horizontal="left"/>
    </xf>
    <xf numFmtId="0" fontId="66" fillId="0" borderId="0"/>
    <xf numFmtId="0" fontId="53" fillId="0" borderId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60" fillId="64" borderId="27" applyNumberFormat="0" applyFont="0" applyAlignment="0" applyProtection="0"/>
    <xf numFmtId="0" fontId="154" fillId="0" borderId="16"/>
    <xf numFmtId="0" fontId="155" fillId="0" borderId="0" applyFill="0" applyBorder="0" applyProtection="0">
      <alignment horizontal="right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3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65" fontId="66" fillId="67" borderId="15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10" fontId="66" fillId="67" borderId="15" applyFont="0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9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6" fontId="66" fillId="67" borderId="15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177" fontId="66" fillId="67" borderId="26" applyFont="0">
      <alignment horizontal="right"/>
      <protection locked="0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>
      <alignment horizontal="center" wrapText="1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66" fillId="67" borderId="15" applyNumberFormat="0" applyFont="0">
      <alignment horizontal="center" wrapText="1"/>
      <protection locked="0"/>
    </xf>
    <xf numFmtId="0" fontId="156" fillId="41" borderId="28" applyNumberFormat="0" applyAlignment="0" applyProtection="0"/>
    <xf numFmtId="0" fontId="156" fillId="41" borderId="28" applyNumberFormat="0" applyAlignment="0" applyProtection="0"/>
    <xf numFmtId="0" fontId="156" fillId="41" borderId="28" applyNumberFormat="0" applyAlignment="0" applyProtection="0"/>
    <xf numFmtId="0" fontId="156" fillId="41" borderId="28" applyNumberFormat="0" applyAlignment="0" applyProtection="0"/>
    <xf numFmtId="0" fontId="156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28" fillId="41" borderId="28" applyNumberFormat="0" applyAlignment="0" applyProtection="0"/>
    <xf numFmtId="0" fontId="157" fillId="0" borderId="11" applyNumberFormat="0" applyFill="0" applyAlignment="0" applyProtection="0"/>
    <xf numFmtId="0" fontId="158" fillId="0" borderId="30" applyNumberFormat="0" applyFill="0" applyAlignment="0" applyProtection="0"/>
    <xf numFmtId="0" fontId="158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44" fontId="14" fillId="0" borderId="0" applyFont="0" applyFill="0" applyBorder="0" applyAlignment="0" applyProtection="0"/>
    <xf numFmtId="9" fontId="153" fillId="0" borderId="0" applyFill="0" applyBorder="0" applyProtection="0">
      <alignment horizontal="right"/>
    </xf>
    <xf numFmtId="177" fontId="153" fillId="0" borderId="0" applyFill="0" applyBorder="0" applyProtection="0">
      <alignment horizontal="right"/>
    </xf>
    <xf numFmtId="10" fontId="153" fillId="0" borderId="0" applyFill="0" applyBorder="0" applyProtection="0">
      <alignment horizontal="right"/>
    </xf>
    <xf numFmtId="10" fontId="6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0" fillId="0" borderId="0"/>
    <xf numFmtId="174" fontId="87" fillId="0" borderId="0" applyFill="0" applyBorder="0" applyAlignment="0" applyProtection="0"/>
    <xf numFmtId="0" fontId="14" fillId="0" borderId="0"/>
    <xf numFmtId="1" fontId="161" fillId="0" borderId="31"/>
    <xf numFmtId="1" fontId="162" fillId="0" borderId="0"/>
    <xf numFmtId="0" fontId="163" fillId="3" borderId="0" applyNumberFormat="0" applyBorder="0" applyAlignment="0" applyProtection="0"/>
    <xf numFmtId="49" fontId="86" fillId="0" borderId="0" applyFill="0" applyBorder="0" applyProtection="0">
      <alignment horizontal="left"/>
    </xf>
    <xf numFmtId="0" fontId="14" fillId="0" borderId="0">
      <alignment horizontal="left"/>
    </xf>
    <xf numFmtId="0" fontId="67" fillId="0" borderId="2">
      <alignment horizontal="center" vertical="center"/>
    </xf>
    <xf numFmtId="0" fontId="164" fillId="4" borderId="0" applyNumberFormat="0" applyBorder="0" applyAlignment="0" applyProtection="0"/>
    <xf numFmtId="0" fontId="165" fillId="0" borderId="0">
      <alignment horizontal="left"/>
    </xf>
    <xf numFmtId="179" fontId="66" fillId="34" borderId="15">
      <alignment horizontal="center"/>
    </xf>
    <xf numFmtId="179" fontId="66" fillId="34" borderId="15">
      <alignment horizontal="center"/>
    </xf>
    <xf numFmtId="179" fontId="66" fillId="34" borderId="15">
      <alignment horizontal="center"/>
    </xf>
    <xf numFmtId="3" fontId="66" fillId="34" borderId="15" applyFont="0">
      <alignment horizontal="right"/>
    </xf>
    <xf numFmtId="3" fontId="66" fillId="34" borderId="15" applyFont="0">
      <alignment horizontal="right"/>
    </xf>
    <xf numFmtId="3" fontId="66" fillId="34" borderId="15" applyFont="0">
      <alignment horizontal="right"/>
    </xf>
    <xf numFmtId="180" fontId="66" fillId="34" borderId="15" applyFont="0">
      <alignment horizontal="right"/>
    </xf>
    <xf numFmtId="180" fontId="66" fillId="34" borderId="15" applyFont="0">
      <alignment horizontal="right"/>
    </xf>
    <xf numFmtId="180" fontId="66" fillId="34" borderId="15" applyFont="0">
      <alignment horizontal="right"/>
    </xf>
    <xf numFmtId="165" fontId="66" fillId="34" borderId="15" applyFont="0">
      <alignment horizontal="right"/>
    </xf>
    <xf numFmtId="165" fontId="66" fillId="34" borderId="15" applyFont="0">
      <alignment horizontal="right"/>
    </xf>
    <xf numFmtId="165" fontId="66" fillId="34" borderId="15" applyFont="0">
      <alignment horizontal="right"/>
    </xf>
    <xf numFmtId="10" fontId="66" fillId="34" borderId="15" applyFont="0">
      <alignment horizontal="right"/>
    </xf>
    <xf numFmtId="10" fontId="66" fillId="34" borderId="15" applyFont="0">
      <alignment horizontal="right"/>
    </xf>
    <xf numFmtId="10" fontId="66" fillId="34" borderId="15" applyFont="0">
      <alignment horizontal="right"/>
    </xf>
    <xf numFmtId="9" fontId="66" fillId="34" borderId="15" applyFont="0">
      <alignment horizontal="right"/>
    </xf>
    <xf numFmtId="9" fontId="66" fillId="34" borderId="15" applyFont="0">
      <alignment horizontal="right"/>
    </xf>
    <xf numFmtId="9" fontId="66" fillId="34" borderId="15" applyFont="0">
      <alignment horizontal="right"/>
    </xf>
    <xf numFmtId="181" fontId="66" fillId="34" borderId="15" applyFont="0">
      <alignment horizontal="center" wrapText="1"/>
    </xf>
    <xf numFmtId="181" fontId="66" fillId="34" borderId="15" applyFont="0">
      <alignment horizontal="center" wrapText="1"/>
    </xf>
    <xf numFmtId="181" fontId="66" fillId="34" borderId="15" applyFont="0">
      <alignment horizontal="center" wrapText="1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49" fontId="86" fillId="0" borderId="20" applyFill="0" applyBorder="0" applyProtection="0">
      <alignment horizontal="right" textRotation="90"/>
    </xf>
    <xf numFmtId="0" fontId="166" fillId="0" borderId="32">
      <alignment horizontal="right" vertical="center"/>
    </xf>
    <xf numFmtId="49" fontId="101" fillId="0" borderId="0" applyFill="0" applyBorder="0" applyProtection="0">
      <alignment horizontal="right"/>
    </xf>
    <xf numFmtId="0" fontId="66" fillId="0" borderId="33" applyNumberFormat="0" applyFill="0" applyProtection="0">
      <alignment horizontal="left" vertical="center" wrapText="1"/>
    </xf>
    <xf numFmtId="182" fontId="66" fillId="0" borderId="33" applyFill="0" applyProtection="0">
      <alignment horizontal="right" vertical="center" wrapText="1"/>
    </xf>
    <xf numFmtId="0" fontId="66" fillId="0" borderId="0" applyNumberFormat="0" applyFill="0" applyBorder="0" applyProtection="0">
      <alignment horizontal="left" vertical="center" wrapText="1"/>
    </xf>
    <xf numFmtId="0" fontId="66" fillId="0" borderId="0" applyNumberFormat="0" applyFill="0" applyBorder="0" applyProtection="0">
      <alignment horizontal="left" vertical="center" wrapText="1"/>
    </xf>
    <xf numFmtId="182" fontId="66" fillId="0" borderId="0" applyFill="0" applyBorder="0" applyProtection="0">
      <alignment horizontal="right" vertical="center" wrapText="1"/>
    </xf>
    <xf numFmtId="0" fontId="66" fillId="0" borderId="34" applyNumberFormat="0" applyFill="0" applyProtection="0">
      <alignment horizontal="left" vertical="center" wrapText="1"/>
    </xf>
    <xf numFmtId="0" fontId="66" fillId="0" borderId="34" applyNumberFormat="0" applyFill="0" applyProtection="0">
      <alignment horizontal="left" vertical="center" wrapText="1"/>
    </xf>
    <xf numFmtId="182" fontId="66" fillId="0" borderId="34" applyFill="0" applyProtection="0">
      <alignment horizontal="right" vertical="center" wrapText="1"/>
    </xf>
    <xf numFmtId="0" fontId="66" fillId="0" borderId="0" applyNumberFormat="0" applyFill="0" applyBorder="0" applyProtection="0">
      <alignment vertical="center" wrapText="1"/>
    </xf>
    <xf numFmtId="0" fontId="66" fillId="0" borderId="0" applyNumberFormat="0" applyFill="0" applyBorder="0" applyProtection="0">
      <alignment horizontal="left" vertical="center" wrapText="1"/>
    </xf>
    <xf numFmtId="0" fontId="66" fillId="0" borderId="0" applyNumberFormat="0" applyFill="0" applyBorder="0" applyProtection="0">
      <alignment vertical="center" wrapText="1"/>
    </xf>
    <xf numFmtId="0" fontId="66" fillId="0" borderId="0" applyNumberFormat="0" applyFill="0" applyBorder="0" applyProtection="0">
      <alignment vertical="center" wrapText="1"/>
    </xf>
    <xf numFmtId="0" fontId="10" fillId="0" borderId="0" applyNumberFormat="0" applyFont="0" applyFill="0" applyBorder="0" applyProtection="0">
      <alignment horizontal="left" vertical="center"/>
    </xf>
    <xf numFmtId="0" fontId="10" fillId="0" borderId="35" applyNumberFormat="0" applyFont="0" applyFill="0" applyProtection="0">
      <alignment horizontal="center" vertical="center" wrapText="1"/>
    </xf>
    <xf numFmtId="0" fontId="167" fillId="0" borderId="35" applyNumberFormat="0" applyFill="0" applyProtection="0">
      <alignment horizontal="center" vertical="center" wrapText="1"/>
    </xf>
    <xf numFmtId="0" fontId="167" fillId="0" borderId="35" applyNumberFormat="0" applyFill="0" applyProtection="0">
      <alignment horizontal="center" vertical="center" wrapText="1"/>
    </xf>
    <xf numFmtId="0" fontId="66" fillId="0" borderId="33" applyNumberFormat="0" applyFill="0" applyProtection="0">
      <alignment horizontal="left"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8" fillId="0" borderId="0"/>
    <xf numFmtId="0" fontId="169" fillId="0" borderId="2" applyBorder="0">
      <alignment horizontal="right"/>
    </xf>
    <xf numFmtId="0" fontId="170" fillId="0" borderId="0"/>
    <xf numFmtId="0" fontId="171" fillId="0" borderId="0" applyNumberFormat="0" applyFill="0" applyBorder="0" applyAlignment="0"/>
    <xf numFmtId="0" fontId="171" fillId="0" borderId="0"/>
    <xf numFmtId="0" fontId="171" fillId="0" borderId="0" applyNumberFormat="0" applyFill="0" applyBorder="0" applyAlignment="0"/>
    <xf numFmtId="175" fontId="66" fillId="68" borderId="36">
      <protection locked="0"/>
    </xf>
    <xf numFmtId="175" fontId="66" fillId="68" borderId="36">
      <protection locked="0"/>
    </xf>
    <xf numFmtId="175" fontId="66" fillId="68" borderId="36">
      <protection locked="0"/>
    </xf>
    <xf numFmtId="1" fontId="66" fillId="68" borderId="36" applyFont="0">
      <alignment horizontal="right"/>
    </xf>
    <xf numFmtId="1" fontId="66" fillId="68" borderId="36" applyFont="0">
      <alignment horizontal="right"/>
    </xf>
    <xf numFmtId="1" fontId="66" fillId="68" borderId="36" applyFont="0">
      <alignment horizontal="right"/>
    </xf>
    <xf numFmtId="167" fontId="66" fillId="68" borderId="36" applyFont="0"/>
    <xf numFmtId="167" fontId="66" fillId="68" borderId="36" applyFont="0"/>
    <xf numFmtId="167" fontId="66" fillId="68" borderId="36" applyFont="0"/>
    <xf numFmtId="9" fontId="66" fillId="68" borderId="36" applyFont="0">
      <alignment horizontal="right"/>
    </xf>
    <xf numFmtId="9" fontId="66" fillId="68" borderId="36" applyFont="0">
      <alignment horizontal="right"/>
    </xf>
    <xf numFmtId="9" fontId="66" fillId="68" borderId="36" applyFont="0">
      <alignment horizontal="right"/>
    </xf>
    <xf numFmtId="176" fontId="66" fillId="68" borderId="36" applyFont="0">
      <alignment horizontal="right"/>
    </xf>
    <xf numFmtId="176" fontId="66" fillId="68" borderId="36" applyFont="0">
      <alignment horizontal="right"/>
    </xf>
    <xf numFmtId="176" fontId="66" fillId="68" borderId="36" applyFont="0">
      <alignment horizontal="right"/>
    </xf>
    <xf numFmtId="10" fontId="66" fillId="68" borderId="36" applyFont="0">
      <alignment horizontal="right"/>
    </xf>
    <xf numFmtId="10" fontId="66" fillId="68" borderId="36" applyFont="0">
      <alignment horizontal="right"/>
    </xf>
    <xf numFmtId="10" fontId="66" fillId="68" borderId="36" applyFont="0">
      <alignment horizontal="right"/>
    </xf>
    <xf numFmtId="0" fontId="66" fillId="68" borderId="36" applyFont="0">
      <alignment horizontal="center" wrapText="1"/>
    </xf>
    <xf numFmtId="0" fontId="66" fillId="68" borderId="36" applyFont="0">
      <alignment horizontal="center" wrapText="1"/>
    </xf>
    <xf numFmtId="0" fontId="66" fillId="68" borderId="36" applyFont="0">
      <alignment horizontal="center" wrapText="1"/>
    </xf>
    <xf numFmtId="49" fontId="66" fillId="68" borderId="36" applyFont="0"/>
    <xf numFmtId="49" fontId="66" fillId="68" borderId="36" applyFont="0"/>
    <xf numFmtId="49" fontId="66" fillId="68" borderId="36" applyFont="0"/>
    <xf numFmtId="167" fontId="66" fillId="69" borderId="36" applyFont="0"/>
    <xf numFmtId="167" fontId="66" fillId="69" borderId="36" applyFont="0"/>
    <xf numFmtId="167" fontId="66" fillId="69" borderId="36" applyFont="0"/>
    <xf numFmtId="9" fontId="66" fillId="69" borderId="36" applyFont="0">
      <alignment horizontal="right"/>
    </xf>
    <xf numFmtId="9" fontId="66" fillId="69" borderId="36" applyFont="0">
      <alignment horizontal="right"/>
    </xf>
    <xf numFmtId="9" fontId="66" fillId="69" borderId="36" applyFont="0">
      <alignment horizontal="right"/>
    </xf>
    <xf numFmtId="167" fontId="66" fillId="70" borderId="36" applyFont="0">
      <alignment horizontal="right"/>
    </xf>
    <xf numFmtId="167" fontId="66" fillId="70" borderId="36" applyFont="0">
      <alignment horizontal="right"/>
    </xf>
    <xf numFmtId="167" fontId="66" fillId="70" borderId="36" applyFont="0">
      <alignment horizontal="right"/>
    </xf>
    <xf numFmtId="1" fontId="66" fillId="70" borderId="36" applyFont="0">
      <alignment horizontal="right"/>
    </xf>
    <xf numFmtId="1" fontId="66" fillId="70" borderId="36" applyFont="0">
      <alignment horizontal="right"/>
    </xf>
    <xf numFmtId="1" fontId="66" fillId="70" borderId="36" applyFont="0">
      <alignment horizontal="right"/>
    </xf>
    <xf numFmtId="167" fontId="66" fillId="70" borderId="36" applyFont="0"/>
    <xf numFmtId="167" fontId="66" fillId="70" borderId="36" applyFont="0"/>
    <xf numFmtId="167" fontId="66" fillId="70" borderId="36" applyFont="0"/>
    <xf numFmtId="165" fontId="66" fillId="70" borderId="36" applyFont="0"/>
    <xf numFmtId="165" fontId="66" fillId="70" borderId="36" applyFont="0"/>
    <xf numFmtId="165" fontId="66" fillId="70" borderId="36" applyFont="0"/>
    <xf numFmtId="10" fontId="66" fillId="70" borderId="36" applyFont="0">
      <alignment horizontal="right"/>
    </xf>
    <xf numFmtId="10" fontId="66" fillId="70" borderId="36" applyFont="0">
      <alignment horizontal="right"/>
    </xf>
    <xf numFmtId="10" fontId="66" fillId="70" borderId="36" applyFont="0">
      <alignment horizontal="right"/>
    </xf>
    <xf numFmtId="9" fontId="66" fillId="70" borderId="36" applyFont="0">
      <alignment horizontal="right"/>
    </xf>
    <xf numFmtId="9" fontId="66" fillId="70" borderId="36" applyFont="0">
      <alignment horizontal="right"/>
    </xf>
    <xf numFmtId="9" fontId="66" fillId="70" borderId="36" applyFont="0">
      <alignment horizontal="right"/>
    </xf>
    <xf numFmtId="176" fontId="66" fillId="70" borderId="36" applyFont="0">
      <alignment horizontal="right"/>
    </xf>
    <xf numFmtId="176" fontId="66" fillId="70" borderId="36" applyFont="0">
      <alignment horizontal="right"/>
    </xf>
    <xf numFmtId="176" fontId="66" fillId="70" borderId="36" applyFont="0">
      <alignment horizontal="right"/>
    </xf>
    <xf numFmtId="10" fontId="66" fillId="70" borderId="14" applyFont="0">
      <alignment horizontal="right"/>
    </xf>
    <xf numFmtId="10" fontId="66" fillId="70" borderId="14" applyFont="0">
      <alignment horizontal="right"/>
    </xf>
    <xf numFmtId="10" fontId="66" fillId="70" borderId="14" applyFont="0">
      <alignment horizontal="right"/>
    </xf>
    <xf numFmtId="10" fontId="66" fillId="70" borderId="14" applyFont="0">
      <alignment horizontal="right"/>
    </xf>
    <xf numFmtId="10" fontId="66" fillId="70" borderId="14" applyFont="0">
      <alignment horizontal="right"/>
    </xf>
    <xf numFmtId="10" fontId="66" fillId="70" borderId="14" applyFont="0">
      <alignment horizontal="right"/>
    </xf>
    <xf numFmtId="0" fontId="66" fillId="70" borderId="36" applyFont="0">
      <alignment horizontal="center" wrapText="1"/>
      <protection locked="0"/>
    </xf>
    <xf numFmtId="0" fontId="66" fillId="70" borderId="36" applyFont="0">
      <alignment horizontal="center" wrapText="1"/>
      <protection locked="0"/>
    </xf>
    <xf numFmtId="0" fontId="66" fillId="70" borderId="36" applyFont="0">
      <alignment horizontal="center" wrapText="1"/>
      <protection locked="0"/>
    </xf>
    <xf numFmtId="49" fontId="66" fillId="70" borderId="36" applyFont="0"/>
    <xf numFmtId="49" fontId="66" fillId="70" borderId="36" applyFont="0"/>
    <xf numFmtId="49" fontId="66" fillId="70" borderId="36" applyFont="0"/>
    <xf numFmtId="0" fontId="172" fillId="6" borderId="6" applyNumberFormat="0" applyAlignment="0" applyProtection="0"/>
    <xf numFmtId="0" fontId="173" fillId="65" borderId="25" applyNumberFormat="0" applyAlignment="0" applyProtection="0"/>
    <xf numFmtId="0" fontId="76" fillId="65" borderId="2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4" fillId="0" borderId="0" applyNumberFormat="0" applyFill="0" applyBorder="0" applyAlignment="0" applyProtection="0">
      <protection locked="0"/>
    </xf>
    <xf numFmtId="168" fontId="174" fillId="0" borderId="37" applyNumberFormat="0" applyFill="0" applyBorder="0" applyProtection="0">
      <alignment horizontal="center" vertical="center"/>
      <protection locked="0"/>
    </xf>
    <xf numFmtId="168" fontId="174" fillId="0" borderId="37" applyNumberFormat="0" applyFill="0" applyBorder="0" applyProtection="0">
      <alignment horizontal="left" vertical="center"/>
      <protection locked="0"/>
    </xf>
    <xf numFmtId="183" fontId="14" fillId="0" borderId="0"/>
    <xf numFmtId="183" fontId="14" fillId="0" borderId="0"/>
    <xf numFmtId="165" fontId="170" fillId="0" borderId="0"/>
    <xf numFmtId="49" fontId="175" fillId="0" borderId="0" applyFill="0" applyBorder="0" applyProtection="0">
      <alignment horizontal="left"/>
    </xf>
    <xf numFmtId="183" fontId="14" fillId="0" borderId="0"/>
    <xf numFmtId="0" fontId="14" fillId="0" borderId="0"/>
    <xf numFmtId="0" fontId="160" fillId="0" borderId="0"/>
    <xf numFmtId="0" fontId="17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70" fillId="0" borderId="0"/>
    <xf numFmtId="171" fontId="177" fillId="71" borderId="0" applyNumberFormat="0" applyBorder="0">
      <alignment horizontal="center"/>
      <protection locked="0"/>
    </xf>
    <xf numFmtId="171" fontId="178" fillId="66" borderId="0" applyNumberFormat="0" applyBorder="0">
      <alignment horizontal="left"/>
      <protection locked="0"/>
    </xf>
    <xf numFmtId="171" fontId="179" fillId="58" borderId="0" applyNumberFormat="0" applyBorder="0">
      <alignment horizontal="center"/>
      <protection locked="0"/>
    </xf>
    <xf numFmtId="171" fontId="179" fillId="66" borderId="0" applyNumberFormat="0" applyBorder="0">
      <alignment horizontal="left"/>
      <protection locked="0"/>
    </xf>
    <xf numFmtId="171" fontId="180" fillId="58" borderId="0" applyNumberFormat="0" applyBorder="0">
      <protection locked="0"/>
    </xf>
    <xf numFmtId="171" fontId="178" fillId="72" borderId="0" applyNumberFormat="0" applyBorder="0">
      <alignment horizontal="left"/>
      <protection locked="0"/>
    </xf>
    <xf numFmtId="171" fontId="181" fillId="58" borderId="0" applyNumberFormat="0" applyBorder="0">
      <protection locked="0"/>
    </xf>
    <xf numFmtId="49" fontId="152" fillId="0" borderId="0" applyFill="0" applyBorder="0" applyProtection="0">
      <alignment horizontal="centerContinuous"/>
    </xf>
    <xf numFmtId="49" fontId="152" fillId="0" borderId="0" applyFill="0" applyBorder="0" applyProtection="0">
      <alignment horizontal="left"/>
    </xf>
    <xf numFmtId="171" fontId="178" fillId="73" borderId="0" applyNumberFormat="0" applyBorder="0">
      <alignment horizontal="right"/>
      <protection locked="0"/>
    </xf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0" fontId="159" fillId="0" borderId="30" applyNumberFormat="0" applyFill="0" applyAlignment="0" applyProtection="0"/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49" fontId="152" fillId="0" borderId="38" applyFill="0" applyBorder="0" applyProtection="0">
      <alignment horizontal="right"/>
    </xf>
    <xf numFmtId="1" fontId="152" fillId="0" borderId="0" applyFill="0" applyBorder="0" applyProtection="0">
      <alignment horizontal="right"/>
    </xf>
    <xf numFmtId="165" fontId="152" fillId="0" borderId="0" applyFill="0" applyBorder="0" applyProtection="0">
      <alignment horizontal="right"/>
    </xf>
    <xf numFmtId="2" fontId="152" fillId="0" borderId="0" applyFill="0" applyBorder="0" applyProtection="0">
      <alignment horizontal="right"/>
    </xf>
    <xf numFmtId="0" fontId="152" fillId="0" borderId="39" applyFill="0" applyBorder="0" applyProtection="0">
      <alignment horizontal="right"/>
    </xf>
    <xf numFmtId="171" fontId="178" fillId="61" borderId="0" applyNumberFormat="0" applyBorder="0">
      <protection locked="0"/>
    </xf>
    <xf numFmtId="171" fontId="182" fillId="74" borderId="0" applyNumberFormat="0" applyBorder="0">
      <protection locked="0"/>
    </xf>
    <xf numFmtId="171" fontId="183" fillId="74" borderId="0" applyNumberFormat="0" applyBorder="0">
      <protection locked="0"/>
    </xf>
    <xf numFmtId="171" fontId="178" fillId="66" borderId="0" applyNumberFormat="0" applyBorder="0">
      <protection locked="0"/>
    </xf>
    <xf numFmtId="171" fontId="178" fillId="66" borderId="0" applyNumberFormat="0" applyBorder="0">
      <protection locked="0"/>
    </xf>
    <xf numFmtId="171" fontId="178" fillId="66" borderId="0" applyNumberFormat="0" applyBorder="0">
      <protection locked="0"/>
    </xf>
    <xf numFmtId="171" fontId="178" fillId="75" borderId="0" applyNumberFormat="0" applyBorder="0">
      <alignment vertical="top"/>
      <protection locked="0"/>
    </xf>
    <xf numFmtId="9" fontId="184" fillId="0" borderId="0" applyFill="0" applyBorder="0" applyProtection="0">
      <alignment horizontal="right"/>
    </xf>
    <xf numFmtId="177" fontId="184" fillId="0" borderId="0" applyFill="0" applyBorder="0" applyProtection="0">
      <alignment horizontal="right"/>
    </xf>
    <xf numFmtId="10" fontId="184" fillId="0" borderId="0" applyFill="0" applyBorder="0" applyProtection="0">
      <alignment horizontal="right"/>
    </xf>
    <xf numFmtId="49" fontId="152" fillId="0" borderId="0" applyFill="0" applyBorder="0" applyProtection="0">
      <alignment horizontal="left"/>
    </xf>
    <xf numFmtId="49" fontId="152" fillId="0" borderId="0" applyFill="0" applyBorder="0" applyProtection="0">
      <alignment horizontal="right" textRotation="90"/>
    </xf>
    <xf numFmtId="171" fontId="185" fillId="76" borderId="0" applyNumberFormat="0" applyBorder="0">
      <protection locked="0"/>
    </xf>
    <xf numFmtId="165" fontId="104" fillId="0" borderId="0"/>
    <xf numFmtId="184" fontId="14" fillId="0" borderId="0" applyFont="0" applyFill="0" applyBorder="0" applyAlignment="0" applyProtection="0"/>
    <xf numFmtId="185" fontId="94" fillId="0" borderId="0" applyFont="0" applyFill="0" applyBorder="0" applyAlignment="0" applyProtection="0"/>
    <xf numFmtId="0" fontId="186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49" fontId="86" fillId="0" borderId="0" applyFill="0" applyBorder="0" applyProtection="0">
      <alignment horizontal="right" wrapText="1"/>
    </xf>
    <xf numFmtId="49" fontId="152" fillId="0" borderId="0" applyFill="0" applyBorder="0" applyProtection="0">
      <alignment horizontal="left" wrapText="1"/>
    </xf>
    <xf numFmtId="49" fontId="153" fillId="0" borderId="0" applyFill="0" applyBorder="0" applyProtection="0">
      <alignment horizontal="left" wrapText="1"/>
    </xf>
    <xf numFmtId="49" fontId="86" fillId="0" borderId="0" applyFill="0" applyBorder="0" applyProtection="0">
      <alignment horizontal="left" wrapText="1"/>
    </xf>
    <xf numFmtId="49" fontId="86" fillId="0" borderId="0" applyFill="0" applyBorder="0" applyProtection="0">
      <alignment horizontal="left" wrapText="1"/>
    </xf>
    <xf numFmtId="49" fontId="86" fillId="0" borderId="0" applyFill="0" applyBorder="0" applyProtection="0">
      <alignment horizontal="right" textRotation="90"/>
    </xf>
    <xf numFmtId="49" fontId="175" fillId="0" borderId="0" applyFill="0" applyBorder="0" applyProtection="0">
      <alignment horizontal="left" wrapText="1"/>
    </xf>
    <xf numFmtId="49" fontId="152" fillId="0" borderId="0" applyFill="0" applyBorder="0" applyProtection="0">
      <alignment horizontal="centerContinuous" wrapText="1"/>
    </xf>
    <xf numFmtId="49" fontId="152" fillId="0" borderId="0" applyFill="0" applyBorder="0" applyProtection="0">
      <alignment horizontal="left" wrapText="1"/>
    </xf>
    <xf numFmtId="49" fontId="152" fillId="0" borderId="0" applyFill="0" applyBorder="0" applyProtection="0">
      <alignment horizontal="right" wrapText="1"/>
    </xf>
    <xf numFmtId="49" fontId="152" fillId="0" borderId="0" applyFill="0" applyBorder="0" applyProtection="0">
      <alignment horizontal="left" wrapText="1"/>
    </xf>
    <xf numFmtId="49" fontId="152" fillId="0" borderId="0" applyFill="0" applyBorder="0" applyProtection="0">
      <alignment horizontal="right" textRotation="90"/>
    </xf>
    <xf numFmtId="0" fontId="25" fillId="0" borderId="0"/>
    <xf numFmtId="0" fontId="25" fillId="0" borderId="0"/>
    <xf numFmtId="0" fontId="25" fillId="0" borderId="0"/>
    <xf numFmtId="0" fontId="6" fillId="0" borderId="0"/>
    <xf numFmtId="0" fontId="5" fillId="0" borderId="0"/>
    <xf numFmtId="0" fontId="18" fillId="0" borderId="0"/>
    <xf numFmtId="0" fontId="14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93" fillId="0" borderId="0"/>
    <xf numFmtId="0" fontId="59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4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4" fillId="0" borderId="0"/>
    <xf numFmtId="0" fontId="18" fillId="10" borderId="0" applyNumberFormat="0" applyBorder="0" applyAlignment="0" applyProtection="0"/>
    <xf numFmtId="0" fontId="10" fillId="10" borderId="0" applyNumberFormat="0" applyBorder="0" applyAlignment="0" applyProtection="0"/>
    <xf numFmtId="0" fontId="18" fillId="14" borderId="0" applyNumberFormat="0" applyBorder="0" applyAlignment="0" applyProtection="0"/>
    <xf numFmtId="0" fontId="10" fillId="14" borderId="0" applyNumberFormat="0" applyBorder="0" applyAlignment="0" applyProtection="0"/>
    <xf numFmtId="0" fontId="18" fillId="18" borderId="0" applyNumberFormat="0" applyBorder="0" applyAlignment="0" applyProtection="0"/>
    <xf numFmtId="0" fontId="10" fillId="18" borderId="0" applyNumberFormat="0" applyBorder="0" applyAlignment="0" applyProtection="0"/>
    <xf numFmtId="0" fontId="18" fillId="22" borderId="0" applyNumberFormat="0" applyBorder="0" applyAlignment="0" applyProtection="0"/>
    <xf numFmtId="0" fontId="10" fillId="22" borderId="0" applyNumberFormat="0" applyBorder="0" applyAlignment="0" applyProtection="0"/>
    <xf numFmtId="0" fontId="18" fillId="26" borderId="0" applyNumberFormat="0" applyBorder="0" applyAlignment="0" applyProtection="0"/>
    <xf numFmtId="0" fontId="10" fillId="26" borderId="0" applyNumberFormat="0" applyBorder="0" applyAlignment="0" applyProtection="0"/>
    <xf numFmtId="0" fontId="18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15" borderId="0" applyNumberFormat="0" applyBorder="0" applyAlignment="0" applyProtection="0"/>
    <xf numFmtId="0" fontId="10" fillId="15" borderId="0" applyNumberFormat="0" applyBorder="0" applyAlignment="0" applyProtection="0"/>
    <xf numFmtId="0" fontId="18" fillId="19" borderId="0" applyNumberFormat="0" applyBorder="0" applyAlignment="0" applyProtection="0"/>
    <xf numFmtId="0" fontId="10" fillId="19" borderId="0" applyNumberFormat="0" applyBorder="0" applyAlignment="0" applyProtection="0"/>
    <xf numFmtId="0" fontId="18" fillId="23" borderId="0" applyNumberFormat="0" applyBorder="0" applyAlignment="0" applyProtection="0"/>
    <xf numFmtId="0" fontId="10" fillId="23" borderId="0" applyNumberFormat="0" applyBorder="0" applyAlignment="0" applyProtection="0"/>
    <xf numFmtId="0" fontId="18" fillId="27" borderId="0" applyNumberFormat="0" applyBorder="0" applyAlignment="0" applyProtection="0"/>
    <xf numFmtId="0" fontId="10" fillId="27" borderId="0" applyNumberFormat="0" applyBorder="0" applyAlignment="0" applyProtection="0"/>
    <xf numFmtId="0" fontId="18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8" fillId="8" borderId="10" applyNumberFormat="0" applyFont="0" applyAlignment="0" applyProtection="0"/>
    <xf numFmtId="0" fontId="10" fillId="8" borderId="10" applyNumberFormat="0" applyFont="0" applyAlignment="0" applyProtection="0"/>
    <xf numFmtId="0" fontId="14" fillId="0" borderId="0"/>
    <xf numFmtId="0" fontId="10" fillId="8" borderId="10" applyNumberFormat="0" applyFont="0" applyAlignment="0" applyProtection="0"/>
    <xf numFmtId="0" fontId="7" fillId="8" borderId="10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67" fillId="0" borderId="41">
      <alignment horizontal="center" vertical="center"/>
    </xf>
    <xf numFmtId="0" fontId="67" fillId="0" borderId="41">
      <alignment horizontal="center" vertical="center"/>
    </xf>
    <xf numFmtId="0" fontId="67" fillId="0" borderId="41">
      <alignment horizontal="center" vertical="center"/>
    </xf>
    <xf numFmtId="0" fontId="71" fillId="54" borderId="25" applyNumberFormat="0" applyAlignment="0" applyProtection="0"/>
    <xf numFmtId="0" fontId="71" fillId="54" borderId="25" applyNumberFormat="0" applyAlignment="0" applyProtection="0"/>
    <xf numFmtId="0" fontId="72" fillId="55" borderId="25" applyNumberFormat="0" applyAlignment="0" applyProtection="0"/>
    <xf numFmtId="0" fontId="72" fillId="55" borderId="25" applyNumberFormat="0" applyAlignment="0" applyProtection="0"/>
    <xf numFmtId="0" fontId="71" fillId="40" borderId="25" applyNumberFormat="0" applyAlignment="0" applyProtection="0"/>
    <xf numFmtId="0" fontId="71" fillId="40" borderId="25" applyNumberFormat="0" applyAlignment="0" applyProtection="0"/>
    <xf numFmtId="0" fontId="71" fillId="40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3" fillId="55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3" fillId="40" borderId="25" applyNumberFormat="0" applyAlignment="0" applyProtection="0"/>
    <xf numFmtId="0" fontId="75" fillId="41" borderId="25" applyNumberFormat="0" applyAlignment="0" applyProtection="0"/>
    <xf numFmtId="0" fontId="75" fillId="41" borderId="25" applyNumberFormat="0" applyAlignment="0" applyProtection="0"/>
    <xf numFmtId="0" fontId="75" fillId="41" borderId="25" applyNumberFormat="0" applyAlignment="0" applyProtection="0"/>
    <xf numFmtId="0" fontId="75" fillId="41" borderId="25" applyNumberFormat="0" applyAlignment="0" applyProtection="0"/>
    <xf numFmtId="0" fontId="75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0" fontId="76" fillId="41" borderId="25" applyNumberFormat="0" applyAlignment="0" applyProtection="0"/>
    <xf numFmtId="3" fontId="78" fillId="34" borderId="36" applyFont="0" applyFill="0" applyProtection="0">
      <alignment horizontal="right"/>
    </xf>
    <xf numFmtId="3" fontId="78" fillId="34" borderId="36" applyFont="0" applyFill="0" applyProtection="0">
      <alignment horizontal="right"/>
    </xf>
    <xf numFmtId="3" fontId="78" fillId="34" borderId="36" applyFont="0" applyFill="0" applyProtection="0">
      <alignment horizontal="right"/>
    </xf>
    <xf numFmtId="190" fontId="87" fillId="0" borderId="0" applyFont="0" applyFill="0" applyBorder="0" applyAlignment="0" applyProtection="0"/>
    <xf numFmtId="190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90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3" fontId="98" fillId="0" borderId="36">
      <alignment horizontal="right"/>
      <protection locked="0"/>
    </xf>
    <xf numFmtId="19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66" fillId="59" borderId="36" applyNumberFormat="0" applyFont="0" applyBorder="0" applyAlignment="0" applyProtection="0">
      <alignment horizontal="center"/>
    </xf>
    <xf numFmtId="0" fontId="106" fillId="0" borderId="41">
      <alignment horizontal="left" vertical="center"/>
    </xf>
    <xf numFmtId="0" fontId="106" fillId="0" borderId="41">
      <alignment horizontal="left" vertical="center"/>
    </xf>
    <xf numFmtId="0" fontId="104" fillId="0" borderId="41">
      <alignment horizontal="center" vertical="center" wrapText="1"/>
    </xf>
    <xf numFmtId="0" fontId="104" fillId="0" borderId="41">
      <alignment horizontal="center" vertical="center" wrapText="1"/>
    </xf>
    <xf numFmtId="0" fontId="104" fillId="0" borderId="41">
      <alignment horizontal="center" vertical="center" wrapText="1"/>
    </xf>
    <xf numFmtId="0" fontId="104" fillId="0" borderId="41">
      <alignment horizontal="center" vertical="center" wrapText="1"/>
    </xf>
    <xf numFmtId="0" fontId="104" fillId="0" borderId="41">
      <alignment horizontal="center" vertical="center" wrapText="1"/>
    </xf>
    <xf numFmtId="0" fontId="104" fillId="0" borderId="41">
      <alignment horizontal="center" vertic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0" fontId="107" fillId="34" borderId="40" applyFont="0" applyBorder="0">
      <alignment horizontal="center" wrapText="1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3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10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9" fontId="66" fillId="60" borderId="36" applyFont="0" applyProtection="0">
      <alignment horizontal="righ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0" fontId="66" fillId="60" borderId="40" applyNumberFormat="0" applyFont="0" applyBorder="0" applyAlignment="0" applyProtection="0">
      <alignment horizontal="left"/>
    </xf>
    <xf numFmtId="10" fontId="104" fillId="34" borderId="36" applyNumberFormat="0" applyBorder="0" applyAlignment="0" applyProtection="0"/>
    <xf numFmtId="10" fontId="104" fillId="34" borderId="36" applyNumberFormat="0" applyBorder="0" applyAlignment="0" applyProtection="0"/>
    <xf numFmtId="10" fontId="104" fillId="34" borderId="36" applyNumberFormat="0" applyBorder="0" applyAlignment="0" applyProtection="0"/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175" fontId="66" fillId="62" borderId="36" applyFont="0" applyAlignment="0"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3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5" fontId="66" fillId="62" borderId="36" applyFont="0">
      <alignment horizontal="right"/>
      <protection locked="0"/>
    </xf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67" fontId="66" fillId="63" borderId="36" applyProtection="0"/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0" fontId="66" fillId="62" borderId="36" applyFont="0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176" fontId="66" fillId="62" borderId="36">
      <alignment horizontal="right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0" fontId="66" fillId="62" borderId="36" applyFont="0">
      <alignment horizontal="center" wrapText="1"/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49" fontId="66" fillId="62" borderId="36" applyFont="0" applyAlignment="0">
      <protection locked="0"/>
    </xf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3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65" fontId="66" fillId="67" borderId="36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10" fontId="66" fillId="67" borderId="36" applyFont="0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9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176" fontId="66" fillId="67" borderId="36">
      <alignment horizontal="right"/>
      <protection locked="0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>
      <alignment horizontal="center" wrapText="1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0" fontId="66" fillId="67" borderId="36" applyNumberFormat="0" applyFont="0">
      <alignment horizontal="center" wrapText="1"/>
      <protection locked="0"/>
    </xf>
    <xf numFmtId="18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66" fillId="34" borderId="36">
      <alignment horizontal="center"/>
    </xf>
    <xf numFmtId="179" fontId="66" fillId="34" borderId="36">
      <alignment horizontal="center"/>
    </xf>
    <xf numFmtId="179" fontId="66" fillId="34" borderId="36">
      <alignment horizontal="center"/>
    </xf>
    <xf numFmtId="3" fontId="66" fillId="34" borderId="36" applyFont="0">
      <alignment horizontal="right"/>
    </xf>
    <xf numFmtId="3" fontId="66" fillId="34" borderId="36" applyFont="0">
      <alignment horizontal="right"/>
    </xf>
    <xf numFmtId="3" fontId="66" fillId="34" borderId="36" applyFont="0">
      <alignment horizontal="right"/>
    </xf>
    <xf numFmtId="180" fontId="66" fillId="34" borderId="36" applyFont="0">
      <alignment horizontal="right"/>
    </xf>
    <xf numFmtId="180" fontId="66" fillId="34" borderId="36" applyFont="0">
      <alignment horizontal="right"/>
    </xf>
    <xf numFmtId="180" fontId="66" fillId="34" borderId="36" applyFont="0">
      <alignment horizontal="right"/>
    </xf>
    <xf numFmtId="165" fontId="66" fillId="34" borderId="36" applyFont="0">
      <alignment horizontal="right"/>
    </xf>
    <xf numFmtId="165" fontId="66" fillId="34" borderId="36" applyFont="0">
      <alignment horizontal="right"/>
    </xf>
    <xf numFmtId="165" fontId="66" fillId="34" borderId="36" applyFont="0">
      <alignment horizontal="right"/>
    </xf>
    <xf numFmtId="10" fontId="66" fillId="34" borderId="36" applyFont="0">
      <alignment horizontal="right"/>
    </xf>
    <xf numFmtId="10" fontId="66" fillId="34" borderId="36" applyFont="0">
      <alignment horizontal="right"/>
    </xf>
    <xf numFmtId="10" fontId="66" fillId="34" borderId="36" applyFont="0">
      <alignment horizontal="right"/>
    </xf>
    <xf numFmtId="9" fontId="66" fillId="34" borderId="36" applyFont="0">
      <alignment horizontal="right"/>
    </xf>
    <xf numFmtId="9" fontId="66" fillId="34" borderId="36" applyFont="0">
      <alignment horizontal="right"/>
    </xf>
    <xf numFmtId="9" fontId="66" fillId="34" borderId="36" applyFont="0">
      <alignment horizontal="right"/>
    </xf>
    <xf numFmtId="181" fontId="66" fillId="34" borderId="36" applyFont="0">
      <alignment horizontal="center" wrapText="1"/>
    </xf>
    <xf numFmtId="181" fontId="66" fillId="34" borderId="36" applyFont="0">
      <alignment horizontal="center" wrapText="1"/>
    </xf>
    <xf numFmtId="181" fontId="66" fillId="34" borderId="36" applyFont="0">
      <alignment horizontal="center" wrapText="1"/>
    </xf>
    <xf numFmtId="10" fontId="66" fillId="70" borderId="42" applyFont="0">
      <alignment horizontal="right"/>
    </xf>
    <xf numFmtId="10" fontId="66" fillId="70" borderId="42" applyFont="0">
      <alignment horizontal="right"/>
    </xf>
    <xf numFmtId="10" fontId="66" fillId="70" borderId="42" applyFont="0">
      <alignment horizontal="right"/>
    </xf>
    <xf numFmtId="10" fontId="66" fillId="70" borderId="42" applyFont="0">
      <alignment horizontal="right"/>
    </xf>
    <xf numFmtId="10" fontId="66" fillId="70" borderId="42" applyFont="0">
      <alignment horizontal="right"/>
    </xf>
    <xf numFmtId="10" fontId="66" fillId="70" borderId="42" applyFont="0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87" fillId="0" borderId="0" xfId="172" applyFont="1"/>
    <xf numFmtId="2" fontId="187" fillId="0" borderId="0" xfId="172" applyNumberFormat="1" applyFont="1"/>
    <xf numFmtId="165" fontId="187" fillId="0" borderId="0" xfId="172" applyNumberFormat="1" applyFont="1"/>
    <xf numFmtId="0" fontId="189" fillId="0" borderId="0" xfId="0" applyFont="1"/>
    <xf numFmtId="0" fontId="189" fillId="33" borderId="0" xfId="0" applyFont="1" applyFill="1"/>
    <xf numFmtId="165" fontId="189" fillId="0" borderId="0" xfId="0" applyNumberFormat="1" applyFont="1"/>
    <xf numFmtId="3" fontId="189" fillId="0" borderId="0" xfId="0" applyNumberFormat="1" applyFont="1"/>
    <xf numFmtId="166" fontId="189" fillId="0" borderId="0" xfId="0" applyNumberFormat="1" applyFont="1"/>
    <xf numFmtId="0" fontId="187" fillId="0" borderId="0" xfId="1817" applyFont="1"/>
    <xf numFmtId="0" fontId="187" fillId="0" borderId="0" xfId="1817" applyFont="1" applyAlignment="1">
      <alignment horizontal="left"/>
    </xf>
    <xf numFmtId="0" fontId="187" fillId="0" borderId="0" xfId="1817" applyFont="1" applyAlignment="1">
      <alignment horizontal="center"/>
    </xf>
    <xf numFmtId="1" fontId="187" fillId="0" borderId="0" xfId="1817" applyNumberFormat="1" applyFont="1"/>
    <xf numFmtId="0" fontId="190" fillId="0" borderId="0" xfId="28" applyFont="1"/>
    <xf numFmtId="0" fontId="191" fillId="33" borderId="0" xfId="28" applyFont="1" applyFill="1"/>
    <xf numFmtId="165" fontId="190" fillId="0" borderId="0" xfId="3452" applyNumberFormat="1" applyFont="1"/>
    <xf numFmtId="165" fontId="190" fillId="0" borderId="0" xfId="3454" applyNumberFormat="1" applyFont="1"/>
    <xf numFmtId="0" fontId="7" fillId="0" borderId="0" xfId="3457" applyFont="1" applyAlignment="1">
      <alignment horizontal="center"/>
    </xf>
    <xf numFmtId="166" fontId="7" fillId="0" borderId="0" xfId="3457" applyNumberFormat="1" applyFont="1" applyAlignment="1">
      <alignment horizontal="right"/>
    </xf>
    <xf numFmtId="0" fontId="14" fillId="0" borderId="0" xfId="3458"/>
    <xf numFmtId="0" fontId="7" fillId="0" borderId="0" xfId="1821"/>
    <xf numFmtId="14" fontId="7" fillId="0" borderId="0" xfId="1821" applyNumberFormat="1"/>
    <xf numFmtId="0" fontId="10" fillId="0" borderId="0" xfId="1821" applyFont="1"/>
    <xf numFmtId="1" fontId="7" fillId="0" borderId="0" xfId="1821" applyNumberFormat="1"/>
    <xf numFmtId="186" fontId="7" fillId="0" borderId="0" xfId="1821" applyNumberFormat="1"/>
    <xf numFmtId="2" fontId="7" fillId="0" borderId="0" xfId="1821" applyNumberFormat="1"/>
    <xf numFmtId="165" fontId="7" fillId="0" borderId="0" xfId="1821" applyNumberFormat="1"/>
    <xf numFmtId="0" fontId="189" fillId="0" borderId="0" xfId="1764" applyFont="1"/>
    <xf numFmtId="0" fontId="189" fillId="0" borderId="0" xfId="3466" applyFont="1"/>
    <xf numFmtId="0" fontId="189" fillId="0" borderId="0" xfId="3466" applyFont="1" applyAlignment="1">
      <alignment horizontal="left"/>
    </xf>
    <xf numFmtId="0" fontId="194" fillId="0" borderId="0" xfId="1764" applyFont="1"/>
    <xf numFmtId="165" fontId="189" fillId="0" borderId="0" xfId="1764" applyNumberFormat="1" applyFont="1"/>
    <xf numFmtId="14" fontId="189" fillId="0" borderId="0" xfId="1764" applyNumberFormat="1" applyFont="1"/>
    <xf numFmtId="1" fontId="189" fillId="0" borderId="0" xfId="1764" applyNumberFormat="1" applyFont="1"/>
    <xf numFmtId="0" fontId="187" fillId="0" borderId="0" xfId="3468" applyFont="1"/>
    <xf numFmtId="49" fontId="187" fillId="0" borderId="0" xfId="3468" applyNumberFormat="1" applyFont="1"/>
    <xf numFmtId="165" fontId="188" fillId="0" borderId="0" xfId="3468" applyNumberFormat="1" applyFont="1"/>
    <xf numFmtId="165" fontId="187" fillId="0" borderId="0" xfId="3468" applyNumberFormat="1" applyFont="1"/>
    <xf numFmtId="14" fontId="195" fillId="0" borderId="0" xfId="3468" applyNumberFormat="1" applyFont="1"/>
    <xf numFmtId="14" fontId="195" fillId="0" borderId="0" xfId="172" applyNumberFormat="1" applyFont="1"/>
    <xf numFmtId="0" fontId="195" fillId="0" borderId="0" xfId="172" applyFont="1"/>
    <xf numFmtId="1" fontId="0" fillId="0" borderId="0" xfId="0" applyNumberFormat="1"/>
    <xf numFmtId="165" fontId="0" fillId="0" borderId="0" xfId="0" applyNumberFormat="1"/>
    <xf numFmtId="0" fontId="196" fillId="0" borderId="0" xfId="3465" applyFont="1"/>
    <xf numFmtId="14" fontId="196" fillId="0" borderId="0" xfId="3465" applyNumberFormat="1" applyFont="1"/>
    <xf numFmtId="165" fontId="196" fillId="0" borderId="0" xfId="3465" applyNumberFormat="1" applyFont="1"/>
    <xf numFmtId="166" fontId="196" fillId="0" borderId="0" xfId="3465" applyNumberFormat="1" applyFont="1"/>
    <xf numFmtId="0" fontId="187" fillId="0" borderId="0" xfId="3468" applyFont="1" applyAlignment="1">
      <alignment wrapText="1"/>
    </xf>
    <xf numFmtId="0" fontId="187" fillId="33" borderId="0" xfId="3468" applyFont="1" applyFill="1"/>
    <xf numFmtId="0" fontId="197" fillId="33" borderId="0" xfId="3468" applyFont="1" applyFill="1"/>
    <xf numFmtId="165" fontId="198" fillId="0" borderId="0" xfId="0" applyNumberFormat="1" applyFont="1"/>
    <xf numFmtId="165" fontId="199" fillId="77" borderId="0" xfId="3468" applyNumberFormat="1" applyFont="1" applyFill="1"/>
    <xf numFmtId="165" fontId="199" fillId="0" borderId="0" xfId="3468" applyNumberFormat="1" applyFont="1"/>
    <xf numFmtId="0" fontId="189" fillId="0" borderId="0" xfId="0" applyFont="1" applyFill="1"/>
    <xf numFmtId="165" fontId="189" fillId="0" borderId="0" xfId="0" applyNumberFormat="1" applyFont="1" applyFill="1"/>
    <xf numFmtId="0" fontId="2" fillId="0" borderId="0" xfId="3469"/>
    <xf numFmtId="0" fontId="2" fillId="0" borderId="0" xfId="3469" applyAlignment="1">
      <alignment horizontal="center"/>
    </xf>
    <xf numFmtId="14" fontId="2" fillId="0" borderId="0" xfId="3469" applyNumberFormat="1"/>
    <xf numFmtId="1" fontId="2" fillId="0" borderId="0" xfId="3469" applyNumberFormat="1" applyAlignment="1">
      <alignment horizontal="center"/>
    </xf>
    <xf numFmtId="14" fontId="2" fillId="0" borderId="0" xfId="3469" quotePrefix="1" applyNumberFormat="1"/>
    <xf numFmtId="0" fontId="189" fillId="0" borderId="0" xfId="1764" applyFont="1"/>
  </cellXfs>
  <cellStyles count="4128">
    <cellStyle name="_kapacitásszámítás1" xfId="173" xr:uid="{00000000-0005-0000-0000-000000000000}"/>
    <cellStyle name="_kapacitásszámítás2" xfId="174" xr:uid="{00000000-0005-0000-0000-000001000000}"/>
    <cellStyle name="_MonFor_SLO_090819_abrak_v1_HD" xfId="175" xr:uid="{00000000-0005-0000-0000-000002000000}"/>
    <cellStyle name="20% - 1. jelölőszín 10" xfId="176" xr:uid="{00000000-0005-0000-0000-000003000000}"/>
    <cellStyle name="20% - 1. jelölőszín 10 2" xfId="3533" xr:uid="{853E46FD-47B8-4E40-AD9B-C8D966B3BEE9}"/>
    <cellStyle name="20% - 1. jelölőszín 11" xfId="177" xr:uid="{00000000-0005-0000-0000-000004000000}"/>
    <cellStyle name="20% - 1. jelölőszín 11 2" xfId="3534" xr:uid="{E2BE4109-5E41-413D-9D7C-67365B008C90}"/>
    <cellStyle name="20% - 1. jelölőszín 12" xfId="178" xr:uid="{00000000-0005-0000-0000-000005000000}"/>
    <cellStyle name="20% - 1. jelölőszín 12 2" xfId="3535" xr:uid="{CAC68C89-2513-4D77-92DF-25AF5FDEBA4F}"/>
    <cellStyle name="20% - 1. jelölőszín 13" xfId="179" xr:uid="{00000000-0005-0000-0000-000006000000}"/>
    <cellStyle name="20% - 1. jelölőszín 2" xfId="46" xr:uid="{00000000-0005-0000-0000-000007000000}"/>
    <cellStyle name="20% - 1. jelölőszín 2 2" xfId="180" xr:uid="{00000000-0005-0000-0000-000008000000}"/>
    <cellStyle name="20% - 1. jelölőszín 2 3" xfId="181" xr:uid="{00000000-0005-0000-0000-000009000000}"/>
    <cellStyle name="20% - 1. jelölőszín 2 4" xfId="182" xr:uid="{00000000-0005-0000-0000-00000A000000}"/>
    <cellStyle name="20% - 1. jelölőszín 2 5" xfId="183" xr:uid="{00000000-0005-0000-0000-00000B000000}"/>
    <cellStyle name="20% - 1. jelölőszín 2 6" xfId="184" xr:uid="{00000000-0005-0000-0000-00000C000000}"/>
    <cellStyle name="20% - 1. jelölőszín 2 7" xfId="185" xr:uid="{00000000-0005-0000-0000-00000D000000}"/>
    <cellStyle name="20% - 1. jelölőszín 2 7 2" xfId="3536" xr:uid="{C6E71DDA-BE23-433C-9A45-DF08A5219366}"/>
    <cellStyle name="20% - 1. jelölőszín 2 8" xfId="3491" xr:uid="{08BDE99A-9E29-4E0D-8221-09C34141B24A}"/>
    <cellStyle name="20% - 1. jelölőszín 3" xfId="47" xr:uid="{00000000-0005-0000-0000-00000E000000}"/>
    <cellStyle name="20% - 1. jelölőszín 3 2" xfId="3492" xr:uid="{E9E44524-9F5A-48D2-A434-E5680704A43E}"/>
    <cellStyle name="20% - 1. jelölőszín 4" xfId="186" xr:uid="{00000000-0005-0000-0000-00000F000000}"/>
    <cellStyle name="20% - 1. jelölőszín 4 2" xfId="3537" xr:uid="{B823B421-B6F3-4408-9539-E1549BBED89C}"/>
    <cellStyle name="20% - 1. jelölőszín 5" xfId="187" xr:uid="{00000000-0005-0000-0000-000010000000}"/>
    <cellStyle name="20% - 1. jelölőszín 5 2" xfId="3538" xr:uid="{217211C0-8C3B-433E-BF8F-38B853FCB597}"/>
    <cellStyle name="20% - 1. jelölőszín 6" xfId="188" xr:uid="{00000000-0005-0000-0000-000011000000}"/>
    <cellStyle name="20% - 1. jelölőszín 6 2" xfId="3539" xr:uid="{33DE23FC-EB7C-4BA3-9F9A-03A0445040EF}"/>
    <cellStyle name="20% - 1. jelölőszín 7" xfId="189" xr:uid="{00000000-0005-0000-0000-000012000000}"/>
    <cellStyle name="20% - 1. jelölőszín 7 2" xfId="3540" xr:uid="{D17707DD-26D8-4DB6-8233-5E4AB7CBB04B}"/>
    <cellStyle name="20% - 1. jelölőszín 8" xfId="190" xr:uid="{00000000-0005-0000-0000-000013000000}"/>
    <cellStyle name="20% - 1. jelölőszín 8 2" xfId="3541" xr:uid="{775EA389-10A0-4D62-8C00-27DF05A4F995}"/>
    <cellStyle name="20% - 1. jelölőszín 9" xfId="191" xr:uid="{00000000-0005-0000-0000-000014000000}"/>
    <cellStyle name="20% - 1. jelölőszín 9 2" xfId="3542" xr:uid="{1A1E69D9-2369-4A7E-9933-1DCA3E9A8305}"/>
    <cellStyle name="20% - 2. jelölőszín 10" xfId="192" xr:uid="{00000000-0005-0000-0000-000015000000}"/>
    <cellStyle name="20% - 2. jelölőszín 10 2" xfId="3543" xr:uid="{35497775-141C-488F-88CF-8548568E5AE1}"/>
    <cellStyle name="20% - 2. jelölőszín 11" xfId="193" xr:uid="{00000000-0005-0000-0000-000016000000}"/>
    <cellStyle name="20% - 2. jelölőszín 11 2" xfId="3544" xr:uid="{564248E0-451C-4DC4-90EF-535B36F6925B}"/>
    <cellStyle name="20% - 2. jelölőszín 12" xfId="194" xr:uid="{00000000-0005-0000-0000-000017000000}"/>
    <cellStyle name="20% - 2. jelölőszín 12 2" xfId="3545" xr:uid="{71775A86-1FBD-42C0-9CDA-0546AB3AC44A}"/>
    <cellStyle name="20% - 2. jelölőszín 13" xfId="195" xr:uid="{00000000-0005-0000-0000-000018000000}"/>
    <cellStyle name="20% - 2. jelölőszín 2" xfId="48" xr:uid="{00000000-0005-0000-0000-000019000000}"/>
    <cellStyle name="20% - 2. jelölőszín 2 2" xfId="196" xr:uid="{00000000-0005-0000-0000-00001A000000}"/>
    <cellStyle name="20% - 2. jelölőszín 2 3" xfId="197" xr:uid="{00000000-0005-0000-0000-00001B000000}"/>
    <cellStyle name="20% - 2. jelölőszín 2 4" xfId="198" xr:uid="{00000000-0005-0000-0000-00001C000000}"/>
    <cellStyle name="20% - 2. jelölőszín 2 5" xfId="199" xr:uid="{00000000-0005-0000-0000-00001D000000}"/>
    <cellStyle name="20% - 2. jelölőszín 2 6" xfId="200" xr:uid="{00000000-0005-0000-0000-00001E000000}"/>
    <cellStyle name="20% - 2. jelölőszín 2 7" xfId="201" xr:uid="{00000000-0005-0000-0000-00001F000000}"/>
    <cellStyle name="20% - 2. jelölőszín 2 7 2" xfId="3546" xr:uid="{8A9BBECF-85F7-4617-B33A-480125693C94}"/>
    <cellStyle name="20% - 2. jelölőszín 2 8" xfId="3493" xr:uid="{A66F5A05-AEE9-4438-B1EA-8ADDE476DDD5}"/>
    <cellStyle name="20% - 2. jelölőszín 3" xfId="49" xr:uid="{00000000-0005-0000-0000-000020000000}"/>
    <cellStyle name="20% - 2. jelölőszín 3 2" xfId="3494" xr:uid="{C1CD695E-22A4-4DE0-BE07-555C41FF69AC}"/>
    <cellStyle name="20% - 2. jelölőszín 4" xfId="202" xr:uid="{00000000-0005-0000-0000-000021000000}"/>
    <cellStyle name="20% - 2. jelölőszín 4 2" xfId="3547" xr:uid="{9B93744E-8A7E-4813-B39E-BAD16F3624AF}"/>
    <cellStyle name="20% - 2. jelölőszín 5" xfId="203" xr:uid="{00000000-0005-0000-0000-000022000000}"/>
    <cellStyle name="20% - 2. jelölőszín 5 2" xfId="3548" xr:uid="{9D41DF3E-22BC-430D-9394-115DBE9A01D6}"/>
    <cellStyle name="20% - 2. jelölőszín 6" xfId="204" xr:uid="{00000000-0005-0000-0000-000023000000}"/>
    <cellStyle name="20% - 2. jelölőszín 6 2" xfId="3549" xr:uid="{60013DEC-23E4-408A-B25C-8849F121F596}"/>
    <cellStyle name="20% - 2. jelölőszín 7" xfId="205" xr:uid="{00000000-0005-0000-0000-000024000000}"/>
    <cellStyle name="20% - 2. jelölőszín 7 2" xfId="3550" xr:uid="{FA86E404-3B12-4A5F-9A88-2CF699BF239C}"/>
    <cellStyle name="20% - 2. jelölőszín 8" xfId="206" xr:uid="{00000000-0005-0000-0000-000025000000}"/>
    <cellStyle name="20% - 2. jelölőszín 8 2" xfId="3551" xr:uid="{C6532E20-1651-4991-8089-5C90D1138A45}"/>
    <cellStyle name="20% - 2. jelölőszín 9" xfId="207" xr:uid="{00000000-0005-0000-0000-000026000000}"/>
    <cellStyle name="20% - 2. jelölőszín 9 2" xfId="3552" xr:uid="{4926A439-48DC-4F77-A74F-CB198C19AA31}"/>
    <cellStyle name="20% - 3. jelölőszín 10" xfId="208" xr:uid="{00000000-0005-0000-0000-000027000000}"/>
    <cellStyle name="20% - 3. jelölőszín 10 2" xfId="3553" xr:uid="{15348BD3-7760-43AB-9904-9088BAE47F30}"/>
    <cellStyle name="20% - 3. jelölőszín 11" xfId="209" xr:uid="{00000000-0005-0000-0000-000028000000}"/>
    <cellStyle name="20% - 3. jelölőszín 11 2" xfId="3554" xr:uid="{DB55C06A-E897-48D3-BBD3-AD2222E87FCF}"/>
    <cellStyle name="20% - 3. jelölőszín 12" xfId="210" xr:uid="{00000000-0005-0000-0000-000029000000}"/>
    <cellStyle name="20% - 3. jelölőszín 12 2" xfId="3555" xr:uid="{DF04ACEE-B23E-44AB-AEBB-BCC7A05E9458}"/>
    <cellStyle name="20% - 3. jelölőszín 13" xfId="211" xr:uid="{00000000-0005-0000-0000-00002A000000}"/>
    <cellStyle name="20% - 3. jelölőszín 2" xfId="50" xr:uid="{00000000-0005-0000-0000-00002B000000}"/>
    <cellStyle name="20% - 3. jelölőszín 2 2" xfId="212" xr:uid="{00000000-0005-0000-0000-00002C000000}"/>
    <cellStyle name="20% - 3. jelölőszín 2 3" xfId="213" xr:uid="{00000000-0005-0000-0000-00002D000000}"/>
    <cellStyle name="20% - 3. jelölőszín 2 4" xfId="214" xr:uid="{00000000-0005-0000-0000-00002E000000}"/>
    <cellStyle name="20% - 3. jelölőszín 2 5" xfId="215" xr:uid="{00000000-0005-0000-0000-00002F000000}"/>
    <cellStyle name="20% - 3. jelölőszín 2 6" xfId="216" xr:uid="{00000000-0005-0000-0000-000030000000}"/>
    <cellStyle name="20% - 3. jelölőszín 2 7" xfId="217" xr:uid="{00000000-0005-0000-0000-000031000000}"/>
    <cellStyle name="20% - 3. jelölőszín 2 7 2" xfId="3556" xr:uid="{C9C73DB8-7726-419E-893F-321F581B1CB0}"/>
    <cellStyle name="20% - 3. jelölőszín 2 8" xfId="3495" xr:uid="{46182CCC-80AE-43C2-B87B-AA52AA4F729D}"/>
    <cellStyle name="20% - 3. jelölőszín 3" xfId="51" xr:uid="{00000000-0005-0000-0000-000032000000}"/>
    <cellStyle name="20% - 3. jelölőszín 3 2" xfId="3496" xr:uid="{6058EE33-B60E-40EB-A08D-834064C433AB}"/>
    <cellStyle name="20% - 3. jelölőszín 4" xfId="218" xr:uid="{00000000-0005-0000-0000-000033000000}"/>
    <cellStyle name="20% - 3. jelölőszín 4 2" xfId="3557" xr:uid="{F6BA8732-8E61-4D39-80DC-D485B520D72C}"/>
    <cellStyle name="20% - 3. jelölőszín 5" xfId="219" xr:uid="{00000000-0005-0000-0000-000034000000}"/>
    <cellStyle name="20% - 3. jelölőszín 5 2" xfId="3558" xr:uid="{9C679097-3EC7-408E-9300-9CFEF7CDED08}"/>
    <cellStyle name="20% - 3. jelölőszín 6" xfId="220" xr:uid="{00000000-0005-0000-0000-000035000000}"/>
    <cellStyle name="20% - 3. jelölőszín 6 2" xfId="3559" xr:uid="{AAA5C6C0-9B96-476D-982D-1318704A7070}"/>
    <cellStyle name="20% - 3. jelölőszín 7" xfId="221" xr:uid="{00000000-0005-0000-0000-000036000000}"/>
    <cellStyle name="20% - 3. jelölőszín 7 2" xfId="3560" xr:uid="{6CECEACC-A42B-448F-8CB0-79FCFA53F46A}"/>
    <cellStyle name="20% - 3. jelölőszín 8" xfId="222" xr:uid="{00000000-0005-0000-0000-000037000000}"/>
    <cellStyle name="20% - 3. jelölőszín 8 2" xfId="3561" xr:uid="{F04B5B39-539D-41CD-A309-8282094D66F1}"/>
    <cellStyle name="20% - 3. jelölőszín 9" xfId="223" xr:uid="{00000000-0005-0000-0000-000038000000}"/>
    <cellStyle name="20% - 3. jelölőszín 9 2" xfId="3562" xr:uid="{068F4B2F-83FE-41CF-85AD-356A948ABF9F}"/>
    <cellStyle name="20% - 4. jelölőszín 10" xfId="224" xr:uid="{00000000-0005-0000-0000-000039000000}"/>
    <cellStyle name="20% - 4. jelölőszín 10 2" xfId="3563" xr:uid="{91A74E86-383B-401C-BD42-C1366AE9A82C}"/>
    <cellStyle name="20% - 4. jelölőszín 11" xfId="225" xr:uid="{00000000-0005-0000-0000-00003A000000}"/>
    <cellStyle name="20% - 4. jelölőszín 11 2" xfId="3564" xr:uid="{5D6BDBF2-11E6-4B5F-B52C-DD1551B31FDC}"/>
    <cellStyle name="20% - 4. jelölőszín 12" xfId="226" xr:uid="{00000000-0005-0000-0000-00003B000000}"/>
    <cellStyle name="20% - 4. jelölőszín 12 2" xfId="3565" xr:uid="{2C4F7A48-16DD-4823-BDD1-EC6D7E1545F3}"/>
    <cellStyle name="20% - 4. jelölőszín 13" xfId="227" xr:uid="{00000000-0005-0000-0000-00003C000000}"/>
    <cellStyle name="20% - 4. jelölőszín 2" xfId="52" xr:uid="{00000000-0005-0000-0000-00003D000000}"/>
    <cellStyle name="20% - 4. jelölőszín 2 2" xfId="228" xr:uid="{00000000-0005-0000-0000-00003E000000}"/>
    <cellStyle name="20% - 4. jelölőszín 2 3" xfId="229" xr:uid="{00000000-0005-0000-0000-00003F000000}"/>
    <cellStyle name="20% - 4. jelölőszín 2 4" xfId="230" xr:uid="{00000000-0005-0000-0000-000040000000}"/>
    <cellStyle name="20% - 4. jelölőszín 2 5" xfId="231" xr:uid="{00000000-0005-0000-0000-000041000000}"/>
    <cellStyle name="20% - 4. jelölőszín 2 6" xfId="232" xr:uid="{00000000-0005-0000-0000-000042000000}"/>
    <cellStyle name="20% - 4. jelölőszín 2 7" xfId="233" xr:uid="{00000000-0005-0000-0000-000043000000}"/>
    <cellStyle name="20% - 4. jelölőszín 2 7 2" xfId="3566" xr:uid="{64E1BE96-A6F1-46EE-8A76-317670F5210F}"/>
    <cellStyle name="20% - 4. jelölőszín 2 8" xfId="3497" xr:uid="{8DE16E75-F2BA-4D67-B7D4-AE83CA0B5425}"/>
    <cellStyle name="20% - 4. jelölőszín 3" xfId="53" xr:uid="{00000000-0005-0000-0000-000044000000}"/>
    <cellStyle name="20% - 4. jelölőszín 3 2" xfId="3498" xr:uid="{FA5A06A3-C227-4183-BEE0-9DA871F19581}"/>
    <cellStyle name="20% - 4. jelölőszín 4" xfId="234" xr:uid="{00000000-0005-0000-0000-000045000000}"/>
    <cellStyle name="20% - 4. jelölőszín 4 2" xfId="3567" xr:uid="{3E237851-0F92-4D10-9157-BDF7AAE35157}"/>
    <cellStyle name="20% - 4. jelölőszín 5" xfId="235" xr:uid="{00000000-0005-0000-0000-000046000000}"/>
    <cellStyle name="20% - 4. jelölőszín 5 2" xfId="3568" xr:uid="{39F6FA65-8CA6-41B9-972D-94C9B3F80E28}"/>
    <cellStyle name="20% - 4. jelölőszín 6" xfId="236" xr:uid="{00000000-0005-0000-0000-000047000000}"/>
    <cellStyle name="20% - 4. jelölőszín 6 2" xfId="3569" xr:uid="{96BA5636-51BE-41DA-95E5-6CFB4208D693}"/>
    <cellStyle name="20% - 4. jelölőszín 7" xfId="237" xr:uid="{00000000-0005-0000-0000-000048000000}"/>
    <cellStyle name="20% - 4. jelölőszín 7 2" xfId="3570" xr:uid="{3DDEC597-928B-4157-B919-3B4435D75F5D}"/>
    <cellStyle name="20% - 4. jelölőszín 8" xfId="238" xr:uid="{00000000-0005-0000-0000-000049000000}"/>
    <cellStyle name="20% - 4. jelölőszín 8 2" xfId="3571" xr:uid="{6C40EED4-EE6F-42F9-92FF-707BAD11A3A0}"/>
    <cellStyle name="20% - 4. jelölőszín 9" xfId="239" xr:uid="{00000000-0005-0000-0000-00004A000000}"/>
    <cellStyle name="20% - 4. jelölőszín 9 2" xfId="3572" xr:uid="{469D3B8B-D05B-40EE-95B3-7E2B65EE32AA}"/>
    <cellStyle name="20% - 5. jelölőszín 10" xfId="240" xr:uid="{00000000-0005-0000-0000-00004B000000}"/>
    <cellStyle name="20% - 5. jelölőszín 10 2" xfId="3573" xr:uid="{08F39E55-C053-4EFE-AE99-0110E6FA1AC2}"/>
    <cellStyle name="20% - 5. jelölőszín 11" xfId="241" xr:uid="{00000000-0005-0000-0000-00004C000000}"/>
    <cellStyle name="20% - 5. jelölőszín 11 2" xfId="3574" xr:uid="{55A80370-18DA-4206-BE41-6FA64CA272E7}"/>
    <cellStyle name="20% - 5. jelölőszín 12" xfId="242" xr:uid="{00000000-0005-0000-0000-00004D000000}"/>
    <cellStyle name="20% - 5. jelölőszín 12 2" xfId="3575" xr:uid="{D4A67462-5A1E-48DE-A569-7F9B61BE2DC8}"/>
    <cellStyle name="20% - 5. jelölőszín 13" xfId="243" xr:uid="{00000000-0005-0000-0000-00004E000000}"/>
    <cellStyle name="20% - 5. jelölőszín 2" xfId="54" xr:uid="{00000000-0005-0000-0000-00004F000000}"/>
    <cellStyle name="20% - 5. jelölőszín 2 2" xfId="244" xr:uid="{00000000-0005-0000-0000-000050000000}"/>
    <cellStyle name="20% - 5. jelölőszín 2 3" xfId="245" xr:uid="{00000000-0005-0000-0000-000051000000}"/>
    <cellStyle name="20% - 5. jelölőszín 2 4" xfId="246" xr:uid="{00000000-0005-0000-0000-000052000000}"/>
    <cellStyle name="20% - 5. jelölőszín 2 5" xfId="247" xr:uid="{00000000-0005-0000-0000-000053000000}"/>
    <cellStyle name="20% - 5. jelölőszín 2 6" xfId="248" xr:uid="{00000000-0005-0000-0000-000054000000}"/>
    <cellStyle name="20% - 5. jelölőszín 2 7" xfId="249" xr:uid="{00000000-0005-0000-0000-000055000000}"/>
    <cellStyle name="20% - 5. jelölőszín 2 7 2" xfId="3576" xr:uid="{CF212CA2-F995-428B-B728-F0805DC1B652}"/>
    <cellStyle name="20% - 5. jelölőszín 2 8" xfId="3499" xr:uid="{1A464592-E19D-4E19-82D9-2E3DB0B09C9D}"/>
    <cellStyle name="20% - 5. jelölőszín 3" xfId="55" xr:uid="{00000000-0005-0000-0000-000056000000}"/>
    <cellStyle name="20% - 5. jelölőszín 3 2" xfId="3500" xr:uid="{B79C793E-FC29-4161-BC23-367AC342E080}"/>
    <cellStyle name="20% - 5. jelölőszín 4" xfId="250" xr:uid="{00000000-0005-0000-0000-000057000000}"/>
    <cellStyle name="20% - 5. jelölőszín 4 2" xfId="3577" xr:uid="{63B1D1E3-5E4D-4B90-9A38-119799393E58}"/>
    <cellStyle name="20% - 5. jelölőszín 5" xfId="251" xr:uid="{00000000-0005-0000-0000-000058000000}"/>
    <cellStyle name="20% - 5. jelölőszín 5 2" xfId="3578" xr:uid="{C8A7DD66-23CD-4462-B6F8-3341A1D37580}"/>
    <cellStyle name="20% - 5. jelölőszín 6" xfId="252" xr:uid="{00000000-0005-0000-0000-000059000000}"/>
    <cellStyle name="20% - 5. jelölőszín 6 2" xfId="3579" xr:uid="{83F16854-3BF7-4960-B2EF-F2F832C26525}"/>
    <cellStyle name="20% - 5. jelölőszín 7" xfId="253" xr:uid="{00000000-0005-0000-0000-00005A000000}"/>
    <cellStyle name="20% - 5. jelölőszín 7 2" xfId="3580" xr:uid="{91107EC6-4D18-4B59-B58A-CE1EEE7FFC44}"/>
    <cellStyle name="20% - 5. jelölőszín 8" xfId="254" xr:uid="{00000000-0005-0000-0000-00005B000000}"/>
    <cellStyle name="20% - 5. jelölőszín 8 2" xfId="3581" xr:uid="{C66CEB0F-32D2-414C-AACC-935ED9F7B239}"/>
    <cellStyle name="20% - 5. jelölőszín 9" xfId="255" xr:uid="{00000000-0005-0000-0000-00005C000000}"/>
    <cellStyle name="20% - 5. jelölőszín 9 2" xfId="3582" xr:uid="{270C395F-202C-45AD-8B2D-938E21794D8F}"/>
    <cellStyle name="20% - 6. jelölőszín 10" xfId="256" xr:uid="{00000000-0005-0000-0000-00005D000000}"/>
    <cellStyle name="20% - 6. jelölőszín 10 2" xfId="3583" xr:uid="{2D1CBBA6-799A-41A7-B0CF-C42A939A084B}"/>
    <cellStyle name="20% - 6. jelölőszín 11" xfId="257" xr:uid="{00000000-0005-0000-0000-00005E000000}"/>
    <cellStyle name="20% - 6. jelölőszín 11 2" xfId="3584" xr:uid="{D6A5D9B8-5A5C-4662-9188-D05ED36709A2}"/>
    <cellStyle name="20% - 6. jelölőszín 12" xfId="258" xr:uid="{00000000-0005-0000-0000-00005F000000}"/>
    <cellStyle name="20% - 6. jelölőszín 12 2" xfId="3585" xr:uid="{2E4A3C98-70FD-458E-B3A6-2470076A86F9}"/>
    <cellStyle name="20% - 6. jelölőszín 13" xfId="259" xr:uid="{00000000-0005-0000-0000-000060000000}"/>
    <cellStyle name="20% - 6. jelölőszín 2" xfId="56" xr:uid="{00000000-0005-0000-0000-000061000000}"/>
    <cellStyle name="20% - 6. jelölőszín 2 2" xfId="260" xr:uid="{00000000-0005-0000-0000-000062000000}"/>
    <cellStyle name="20% - 6. jelölőszín 2 3" xfId="261" xr:uid="{00000000-0005-0000-0000-000063000000}"/>
    <cellStyle name="20% - 6. jelölőszín 2 4" xfId="262" xr:uid="{00000000-0005-0000-0000-000064000000}"/>
    <cellStyle name="20% - 6. jelölőszín 2 5" xfId="263" xr:uid="{00000000-0005-0000-0000-000065000000}"/>
    <cellStyle name="20% - 6. jelölőszín 2 6" xfId="264" xr:uid="{00000000-0005-0000-0000-000066000000}"/>
    <cellStyle name="20% - 6. jelölőszín 2 7" xfId="265" xr:uid="{00000000-0005-0000-0000-000067000000}"/>
    <cellStyle name="20% - 6. jelölőszín 2 7 2" xfId="3586" xr:uid="{28F1B303-1AFC-42B8-A845-E8D0F3172C7A}"/>
    <cellStyle name="20% - 6. jelölőszín 2 8" xfId="3501" xr:uid="{C846A576-14FA-432B-A6B9-6CF9D98A9EA1}"/>
    <cellStyle name="20% - 6. jelölőszín 3" xfId="57" xr:uid="{00000000-0005-0000-0000-000068000000}"/>
    <cellStyle name="20% - 6. jelölőszín 3 2" xfId="3502" xr:uid="{10405D43-7293-4792-82DD-5417D0C61821}"/>
    <cellStyle name="20% - 6. jelölőszín 4" xfId="266" xr:uid="{00000000-0005-0000-0000-000069000000}"/>
    <cellStyle name="20% - 6. jelölőszín 4 2" xfId="3587" xr:uid="{5ADFB0D5-9037-4765-B8AC-73B84E37F635}"/>
    <cellStyle name="20% - 6. jelölőszín 5" xfId="267" xr:uid="{00000000-0005-0000-0000-00006A000000}"/>
    <cellStyle name="20% - 6. jelölőszín 5 2" xfId="3588" xr:uid="{16477663-D6F5-47CD-A460-2B76A5B7A3AB}"/>
    <cellStyle name="20% - 6. jelölőszín 6" xfId="268" xr:uid="{00000000-0005-0000-0000-00006B000000}"/>
    <cellStyle name="20% - 6. jelölőszín 6 2" xfId="3589" xr:uid="{0D9B2010-DA43-4E62-A9EB-2B18936BE4BC}"/>
    <cellStyle name="20% - 6. jelölőszín 7" xfId="269" xr:uid="{00000000-0005-0000-0000-00006C000000}"/>
    <cellStyle name="20% - 6. jelölőszín 7 2" xfId="3590" xr:uid="{BA4EB2B8-3F1C-49D0-85E4-75EC768A3FBC}"/>
    <cellStyle name="20% - 6. jelölőszín 8" xfId="270" xr:uid="{00000000-0005-0000-0000-00006D000000}"/>
    <cellStyle name="20% - 6. jelölőszín 8 2" xfId="3591" xr:uid="{4BF317F7-F74C-45FB-829E-9CDF114BD59E}"/>
    <cellStyle name="20% - 6. jelölőszín 9" xfId="271" xr:uid="{00000000-0005-0000-0000-00006E000000}"/>
    <cellStyle name="20% - 6. jelölőszín 9 2" xfId="3592" xr:uid="{7828148E-C533-40B8-86D6-251AE5089013}"/>
    <cellStyle name="20% - Accent1 2" xfId="58" xr:uid="{00000000-0005-0000-0000-00006F000000}"/>
    <cellStyle name="20% - Accent1 2 2" xfId="272" xr:uid="{00000000-0005-0000-0000-000070000000}"/>
    <cellStyle name="20% - Accent1 2 3" xfId="3503" xr:uid="{DE113872-600D-4CF9-B04B-482F8CCE92F2}"/>
    <cellStyle name="20% - Accent1 3" xfId="273" xr:uid="{00000000-0005-0000-0000-000071000000}"/>
    <cellStyle name="20% - Accent1 4" xfId="274" xr:uid="{00000000-0005-0000-0000-000072000000}"/>
    <cellStyle name="20% - Accent2 2" xfId="59" xr:uid="{00000000-0005-0000-0000-000073000000}"/>
    <cellStyle name="20% - Accent2 2 2" xfId="275" xr:uid="{00000000-0005-0000-0000-000074000000}"/>
    <cellStyle name="20% - Accent2 2 3" xfId="3504" xr:uid="{04FD0799-2D99-414C-8D09-01D9B4E19CC1}"/>
    <cellStyle name="20% - Accent2 3" xfId="276" xr:uid="{00000000-0005-0000-0000-000075000000}"/>
    <cellStyle name="20% - Accent2 4" xfId="277" xr:uid="{00000000-0005-0000-0000-000076000000}"/>
    <cellStyle name="20% - Accent3 2" xfId="60" xr:uid="{00000000-0005-0000-0000-000077000000}"/>
    <cellStyle name="20% - Accent3 2 2" xfId="278" xr:uid="{00000000-0005-0000-0000-000078000000}"/>
    <cellStyle name="20% - Accent3 2 3" xfId="3505" xr:uid="{AF26E32A-FFF5-4DAC-A70C-4D82883C6DF3}"/>
    <cellStyle name="20% - Accent3 3" xfId="279" xr:uid="{00000000-0005-0000-0000-000079000000}"/>
    <cellStyle name="20% - Accent3 4" xfId="280" xr:uid="{00000000-0005-0000-0000-00007A000000}"/>
    <cellStyle name="20% - Accent4 2" xfId="61" xr:uid="{00000000-0005-0000-0000-00007B000000}"/>
    <cellStyle name="20% - Accent4 2 2" xfId="281" xr:uid="{00000000-0005-0000-0000-00007C000000}"/>
    <cellStyle name="20% - Accent4 2 3" xfId="3506" xr:uid="{704862F8-FF4F-4542-89DA-35C10A4D1A99}"/>
    <cellStyle name="20% - Accent4 3" xfId="282" xr:uid="{00000000-0005-0000-0000-00007D000000}"/>
    <cellStyle name="20% - Accent4 4" xfId="283" xr:uid="{00000000-0005-0000-0000-00007E000000}"/>
    <cellStyle name="20% - Accent5 2" xfId="62" xr:uid="{00000000-0005-0000-0000-00007F000000}"/>
    <cellStyle name="20% - Accent5 2 2" xfId="3507" xr:uid="{346A5738-84F7-454C-965C-8F8A33E79B86}"/>
    <cellStyle name="20% - Accent5 3" xfId="284" xr:uid="{00000000-0005-0000-0000-000080000000}"/>
    <cellStyle name="20% - Accent5 4" xfId="285" xr:uid="{00000000-0005-0000-0000-000081000000}"/>
    <cellStyle name="20% - Accent6 2" xfId="63" xr:uid="{00000000-0005-0000-0000-000082000000}"/>
    <cellStyle name="20% - Accent6 2 2" xfId="286" xr:uid="{00000000-0005-0000-0000-000083000000}"/>
    <cellStyle name="20% - Accent6 2 3" xfId="3508" xr:uid="{1E3AFD8A-8EE6-430E-AAE6-991242E452B1}"/>
    <cellStyle name="20% - Accent6 3" xfId="287" xr:uid="{00000000-0005-0000-0000-000084000000}"/>
    <cellStyle name="20% - Accent6 4" xfId="288" xr:uid="{00000000-0005-0000-0000-000085000000}"/>
    <cellStyle name="40% - 1. jelölőszín 10" xfId="289" xr:uid="{00000000-0005-0000-0000-000086000000}"/>
    <cellStyle name="40% - 1. jelölőszín 10 2" xfId="3593" xr:uid="{3BC7D9F3-5C50-4C25-819A-C64DB5361B63}"/>
    <cellStyle name="40% - 1. jelölőszín 11" xfId="290" xr:uid="{00000000-0005-0000-0000-000087000000}"/>
    <cellStyle name="40% - 1. jelölőszín 11 2" xfId="3594" xr:uid="{B71B65BB-109D-421C-B203-99D0EC30B313}"/>
    <cellStyle name="40% - 1. jelölőszín 12" xfId="291" xr:uid="{00000000-0005-0000-0000-000088000000}"/>
    <cellStyle name="40% - 1. jelölőszín 12 2" xfId="3595" xr:uid="{F4096419-B8A2-479D-A297-A82CC5CFBDB8}"/>
    <cellStyle name="40% - 1. jelölőszín 13" xfId="292" xr:uid="{00000000-0005-0000-0000-000089000000}"/>
    <cellStyle name="40% - 1. jelölőszín 2" xfId="64" xr:uid="{00000000-0005-0000-0000-00008A000000}"/>
    <cellStyle name="40% - 1. jelölőszín 2 2" xfId="293" xr:uid="{00000000-0005-0000-0000-00008B000000}"/>
    <cellStyle name="40% - 1. jelölőszín 2 3" xfId="294" xr:uid="{00000000-0005-0000-0000-00008C000000}"/>
    <cellStyle name="40% - 1. jelölőszín 2 4" xfId="295" xr:uid="{00000000-0005-0000-0000-00008D000000}"/>
    <cellStyle name="40% - 1. jelölőszín 2 5" xfId="296" xr:uid="{00000000-0005-0000-0000-00008E000000}"/>
    <cellStyle name="40% - 1. jelölőszín 2 6" xfId="297" xr:uid="{00000000-0005-0000-0000-00008F000000}"/>
    <cellStyle name="40% - 1. jelölőszín 2 7" xfId="298" xr:uid="{00000000-0005-0000-0000-000090000000}"/>
    <cellStyle name="40% - 1. jelölőszín 2 7 2" xfId="3596" xr:uid="{2143B829-92F5-479C-8DB0-B7BD0AFF7DE5}"/>
    <cellStyle name="40% - 1. jelölőszín 2 8" xfId="3509" xr:uid="{6A7971FF-A2DD-452E-A10A-72E2EC5001C3}"/>
    <cellStyle name="40% - 1. jelölőszín 3" xfId="65" xr:uid="{00000000-0005-0000-0000-000091000000}"/>
    <cellStyle name="40% - 1. jelölőszín 3 2" xfId="3510" xr:uid="{0AF20AD8-571B-4039-B5B1-963FB19F0364}"/>
    <cellStyle name="40% - 1. jelölőszín 4" xfId="299" xr:uid="{00000000-0005-0000-0000-000092000000}"/>
    <cellStyle name="40% - 1. jelölőszín 4 2" xfId="3597" xr:uid="{783EBAC8-369A-4105-9398-72966689E03A}"/>
    <cellStyle name="40% - 1. jelölőszín 5" xfId="300" xr:uid="{00000000-0005-0000-0000-000093000000}"/>
    <cellStyle name="40% - 1. jelölőszín 5 2" xfId="3598" xr:uid="{277350BD-6093-44C4-A449-8DAE99FB52BF}"/>
    <cellStyle name="40% - 1. jelölőszín 6" xfId="301" xr:uid="{00000000-0005-0000-0000-000094000000}"/>
    <cellStyle name="40% - 1. jelölőszín 6 2" xfId="3599" xr:uid="{65CB4FBF-12C3-4B63-B061-FA30990FA85E}"/>
    <cellStyle name="40% - 1. jelölőszín 7" xfId="302" xr:uid="{00000000-0005-0000-0000-000095000000}"/>
    <cellStyle name="40% - 1. jelölőszín 7 2" xfId="3600" xr:uid="{6CC9989D-07CC-44F4-87CA-BF40FAA854FE}"/>
    <cellStyle name="40% - 1. jelölőszín 8" xfId="303" xr:uid="{00000000-0005-0000-0000-000096000000}"/>
    <cellStyle name="40% - 1. jelölőszín 8 2" xfId="3601" xr:uid="{73C8B5DD-E5F2-41D2-8B92-610F4EBFFB79}"/>
    <cellStyle name="40% - 1. jelölőszín 9" xfId="304" xr:uid="{00000000-0005-0000-0000-000097000000}"/>
    <cellStyle name="40% - 1. jelölőszín 9 2" xfId="3602" xr:uid="{60564B3C-8D59-4572-B18F-13C7C9FB8E49}"/>
    <cellStyle name="40% - 2. jelölőszín 10" xfId="305" xr:uid="{00000000-0005-0000-0000-000098000000}"/>
    <cellStyle name="40% - 2. jelölőszín 10 2" xfId="3603" xr:uid="{3624841D-0DCC-4DEB-BA46-0AB3E734BD09}"/>
    <cellStyle name="40% - 2. jelölőszín 11" xfId="306" xr:uid="{00000000-0005-0000-0000-000099000000}"/>
    <cellStyle name="40% - 2. jelölőszín 11 2" xfId="3604" xr:uid="{F7745E25-D122-4E35-8265-1D3D2B04AA5C}"/>
    <cellStyle name="40% - 2. jelölőszín 12" xfId="307" xr:uid="{00000000-0005-0000-0000-00009A000000}"/>
    <cellStyle name="40% - 2. jelölőszín 12 2" xfId="3605" xr:uid="{00E78CCE-076B-4B00-A1F7-7CAE21A76334}"/>
    <cellStyle name="40% - 2. jelölőszín 13" xfId="308" xr:uid="{00000000-0005-0000-0000-00009B000000}"/>
    <cellStyle name="40% - 2. jelölőszín 2" xfId="66" xr:uid="{00000000-0005-0000-0000-00009C000000}"/>
    <cellStyle name="40% - 2. jelölőszín 2 2" xfId="309" xr:uid="{00000000-0005-0000-0000-00009D000000}"/>
    <cellStyle name="40% - 2. jelölőszín 2 3" xfId="310" xr:uid="{00000000-0005-0000-0000-00009E000000}"/>
    <cellStyle name="40% - 2. jelölőszín 2 4" xfId="311" xr:uid="{00000000-0005-0000-0000-00009F000000}"/>
    <cellStyle name="40% - 2. jelölőszín 2 5" xfId="312" xr:uid="{00000000-0005-0000-0000-0000A0000000}"/>
    <cellStyle name="40% - 2. jelölőszín 2 6" xfId="313" xr:uid="{00000000-0005-0000-0000-0000A1000000}"/>
    <cellStyle name="40% - 2. jelölőszín 2 7" xfId="314" xr:uid="{00000000-0005-0000-0000-0000A2000000}"/>
    <cellStyle name="40% - 2. jelölőszín 2 7 2" xfId="3606" xr:uid="{4C8E7290-469E-4E10-A799-F58C2B468632}"/>
    <cellStyle name="40% - 2. jelölőszín 2 8" xfId="3511" xr:uid="{DC1D78DD-D5F6-44AF-9B99-1074ACDB127B}"/>
    <cellStyle name="40% - 2. jelölőszín 3" xfId="67" xr:uid="{00000000-0005-0000-0000-0000A3000000}"/>
    <cellStyle name="40% - 2. jelölőszín 3 2" xfId="3512" xr:uid="{6C383F6F-2B74-4E9D-98D6-41B4883C620D}"/>
    <cellStyle name="40% - 2. jelölőszín 4" xfId="315" xr:uid="{00000000-0005-0000-0000-0000A4000000}"/>
    <cellStyle name="40% - 2. jelölőszín 4 2" xfId="3607" xr:uid="{A72C3E9B-3B7A-4788-8420-8309A81DD4FB}"/>
    <cellStyle name="40% - 2. jelölőszín 5" xfId="316" xr:uid="{00000000-0005-0000-0000-0000A5000000}"/>
    <cellStyle name="40% - 2. jelölőszín 5 2" xfId="3608" xr:uid="{951A1C98-90FF-4659-996F-DA6D0C738F04}"/>
    <cellStyle name="40% - 2. jelölőszín 6" xfId="317" xr:uid="{00000000-0005-0000-0000-0000A6000000}"/>
    <cellStyle name="40% - 2. jelölőszín 6 2" xfId="3609" xr:uid="{B9621F36-B75F-49CC-989C-0E465C1A0003}"/>
    <cellStyle name="40% - 2. jelölőszín 7" xfId="318" xr:uid="{00000000-0005-0000-0000-0000A7000000}"/>
    <cellStyle name="40% - 2. jelölőszín 7 2" xfId="3610" xr:uid="{85EAFC3F-526C-429B-B5D6-08A9BCB31748}"/>
    <cellStyle name="40% - 2. jelölőszín 8" xfId="319" xr:uid="{00000000-0005-0000-0000-0000A8000000}"/>
    <cellStyle name="40% - 2. jelölőszín 8 2" xfId="3611" xr:uid="{F0B29181-DFBD-42C6-B764-CF47AB0BC6C8}"/>
    <cellStyle name="40% - 2. jelölőszín 9" xfId="320" xr:uid="{00000000-0005-0000-0000-0000A9000000}"/>
    <cellStyle name="40% - 2. jelölőszín 9 2" xfId="3612" xr:uid="{785FD87D-836A-42A5-A1F7-3880436F3688}"/>
    <cellStyle name="40% - 3. jelölőszín 10" xfId="321" xr:uid="{00000000-0005-0000-0000-0000AA000000}"/>
    <cellStyle name="40% - 3. jelölőszín 10 2" xfId="3613" xr:uid="{7DE3F8C2-5856-4664-A4E7-A6F4B8FEFE35}"/>
    <cellStyle name="40% - 3. jelölőszín 11" xfId="322" xr:uid="{00000000-0005-0000-0000-0000AB000000}"/>
    <cellStyle name="40% - 3. jelölőszín 11 2" xfId="3614" xr:uid="{27DA0B74-6CE5-48DA-9697-20FBA0593954}"/>
    <cellStyle name="40% - 3. jelölőszín 12" xfId="323" xr:uid="{00000000-0005-0000-0000-0000AC000000}"/>
    <cellStyle name="40% - 3. jelölőszín 12 2" xfId="3615" xr:uid="{EA44335C-9BE6-496E-B28B-1AB9959796FF}"/>
    <cellStyle name="40% - 3. jelölőszín 13" xfId="324" xr:uid="{00000000-0005-0000-0000-0000AD000000}"/>
    <cellStyle name="40% - 3. jelölőszín 2" xfId="68" xr:uid="{00000000-0005-0000-0000-0000AE000000}"/>
    <cellStyle name="40% - 3. jelölőszín 2 2" xfId="325" xr:uid="{00000000-0005-0000-0000-0000AF000000}"/>
    <cellStyle name="40% - 3. jelölőszín 2 3" xfId="326" xr:uid="{00000000-0005-0000-0000-0000B0000000}"/>
    <cellStyle name="40% - 3. jelölőszín 2 4" xfId="327" xr:uid="{00000000-0005-0000-0000-0000B1000000}"/>
    <cellStyle name="40% - 3. jelölőszín 2 5" xfId="328" xr:uid="{00000000-0005-0000-0000-0000B2000000}"/>
    <cellStyle name="40% - 3. jelölőszín 2 6" xfId="329" xr:uid="{00000000-0005-0000-0000-0000B3000000}"/>
    <cellStyle name="40% - 3. jelölőszín 2 7" xfId="330" xr:uid="{00000000-0005-0000-0000-0000B4000000}"/>
    <cellStyle name="40% - 3. jelölőszín 2 7 2" xfId="3616" xr:uid="{4331F180-7700-42B8-A8C9-3F09658B1826}"/>
    <cellStyle name="40% - 3. jelölőszín 2 8" xfId="3513" xr:uid="{2E55AF45-67F9-4120-9FEA-8FD233C147A1}"/>
    <cellStyle name="40% - 3. jelölőszín 3" xfId="69" xr:uid="{00000000-0005-0000-0000-0000B5000000}"/>
    <cellStyle name="40% - 3. jelölőszín 3 2" xfId="3514" xr:uid="{B24D7BB8-B458-4DEA-98CE-31BDF67F2C59}"/>
    <cellStyle name="40% - 3. jelölőszín 4" xfId="331" xr:uid="{00000000-0005-0000-0000-0000B6000000}"/>
    <cellStyle name="40% - 3. jelölőszín 4 2" xfId="3617" xr:uid="{ADD3266A-E83D-4CB6-A9CE-5499C9F7DEBE}"/>
    <cellStyle name="40% - 3. jelölőszín 5" xfId="332" xr:uid="{00000000-0005-0000-0000-0000B7000000}"/>
    <cellStyle name="40% - 3. jelölőszín 5 2" xfId="3618" xr:uid="{52A322C0-D139-4821-9E60-E21E518EE6D4}"/>
    <cellStyle name="40% - 3. jelölőszín 6" xfId="333" xr:uid="{00000000-0005-0000-0000-0000B8000000}"/>
    <cellStyle name="40% - 3. jelölőszín 6 2" xfId="3619" xr:uid="{A8EAFED0-F051-4E6A-AA49-DE3A1C7B238F}"/>
    <cellStyle name="40% - 3. jelölőszín 7" xfId="334" xr:uid="{00000000-0005-0000-0000-0000B9000000}"/>
    <cellStyle name="40% - 3. jelölőszín 7 2" xfId="3620" xr:uid="{75191A17-744F-4407-BA40-60AE95341DA8}"/>
    <cellStyle name="40% - 3. jelölőszín 8" xfId="335" xr:uid="{00000000-0005-0000-0000-0000BA000000}"/>
    <cellStyle name="40% - 3. jelölőszín 8 2" xfId="3621" xr:uid="{69E812C1-FD75-49BE-95EE-E7460C2BC701}"/>
    <cellStyle name="40% - 3. jelölőszín 9" xfId="336" xr:uid="{00000000-0005-0000-0000-0000BB000000}"/>
    <cellStyle name="40% - 3. jelölőszín 9 2" xfId="3622" xr:uid="{99083AB2-7618-417B-A594-C5819E135D14}"/>
    <cellStyle name="40% - 4. jelölőszín 10" xfId="337" xr:uid="{00000000-0005-0000-0000-0000BC000000}"/>
    <cellStyle name="40% - 4. jelölőszín 10 2" xfId="3623" xr:uid="{8BC8A7AB-2588-47C8-90C3-8B0FA35ACA48}"/>
    <cellStyle name="40% - 4. jelölőszín 11" xfId="338" xr:uid="{00000000-0005-0000-0000-0000BD000000}"/>
    <cellStyle name="40% - 4. jelölőszín 11 2" xfId="3624" xr:uid="{A2CBDB1D-ED5D-42EB-B6F4-1F43F2766C28}"/>
    <cellStyle name="40% - 4. jelölőszín 12" xfId="339" xr:uid="{00000000-0005-0000-0000-0000BE000000}"/>
    <cellStyle name="40% - 4. jelölőszín 12 2" xfId="3625" xr:uid="{86DCFA23-DA4F-463E-A015-81FED14CE850}"/>
    <cellStyle name="40% - 4. jelölőszín 13" xfId="340" xr:uid="{00000000-0005-0000-0000-0000BF000000}"/>
    <cellStyle name="40% - 4. jelölőszín 2" xfId="70" xr:uid="{00000000-0005-0000-0000-0000C0000000}"/>
    <cellStyle name="40% - 4. jelölőszín 2 2" xfId="341" xr:uid="{00000000-0005-0000-0000-0000C1000000}"/>
    <cellStyle name="40% - 4. jelölőszín 2 3" xfId="342" xr:uid="{00000000-0005-0000-0000-0000C2000000}"/>
    <cellStyle name="40% - 4. jelölőszín 2 4" xfId="343" xr:uid="{00000000-0005-0000-0000-0000C3000000}"/>
    <cellStyle name="40% - 4. jelölőszín 2 5" xfId="344" xr:uid="{00000000-0005-0000-0000-0000C4000000}"/>
    <cellStyle name="40% - 4. jelölőszín 2 6" xfId="345" xr:uid="{00000000-0005-0000-0000-0000C5000000}"/>
    <cellStyle name="40% - 4. jelölőszín 2 7" xfId="346" xr:uid="{00000000-0005-0000-0000-0000C6000000}"/>
    <cellStyle name="40% - 4. jelölőszín 2 7 2" xfId="3626" xr:uid="{B65B7B67-A0DA-40EE-8B02-0765DACD0700}"/>
    <cellStyle name="40% - 4. jelölőszín 2 8" xfId="3515" xr:uid="{EB7BE59C-249E-4BE6-801C-1336ED0487C2}"/>
    <cellStyle name="40% - 4. jelölőszín 3" xfId="71" xr:uid="{00000000-0005-0000-0000-0000C7000000}"/>
    <cellStyle name="40% - 4. jelölőszín 3 2" xfId="3516" xr:uid="{5D407AA6-A75F-45DB-85AD-4439161E0839}"/>
    <cellStyle name="40% - 4. jelölőszín 4" xfId="347" xr:uid="{00000000-0005-0000-0000-0000C8000000}"/>
    <cellStyle name="40% - 4. jelölőszín 4 2" xfId="3627" xr:uid="{6551337E-2569-4C4E-9A60-84F15457F920}"/>
    <cellStyle name="40% - 4. jelölőszín 5" xfId="348" xr:uid="{00000000-0005-0000-0000-0000C9000000}"/>
    <cellStyle name="40% - 4. jelölőszín 5 2" xfId="3628" xr:uid="{54F9E373-1080-4F70-AE4D-E022405B0179}"/>
    <cellStyle name="40% - 4. jelölőszín 6" xfId="349" xr:uid="{00000000-0005-0000-0000-0000CA000000}"/>
    <cellStyle name="40% - 4. jelölőszín 6 2" xfId="3629" xr:uid="{B2DAACD4-6FA5-45FB-8C60-851A6DA18917}"/>
    <cellStyle name="40% - 4. jelölőszín 7" xfId="350" xr:uid="{00000000-0005-0000-0000-0000CB000000}"/>
    <cellStyle name="40% - 4. jelölőszín 7 2" xfId="3630" xr:uid="{47197ED7-644F-4539-AD33-7E89ADAA2658}"/>
    <cellStyle name="40% - 4. jelölőszín 8" xfId="351" xr:uid="{00000000-0005-0000-0000-0000CC000000}"/>
    <cellStyle name="40% - 4. jelölőszín 8 2" xfId="3631" xr:uid="{08C154DA-EDAA-44BA-9011-1D9D23803BCE}"/>
    <cellStyle name="40% - 4. jelölőszín 9" xfId="352" xr:uid="{00000000-0005-0000-0000-0000CD000000}"/>
    <cellStyle name="40% - 4. jelölőszín 9 2" xfId="3632" xr:uid="{A4ADA4A8-D08D-4367-8113-F891F80BC2DC}"/>
    <cellStyle name="40% - 5. jelölőszín 10" xfId="353" xr:uid="{00000000-0005-0000-0000-0000CE000000}"/>
    <cellStyle name="40% - 5. jelölőszín 10 2" xfId="3633" xr:uid="{186D27A7-D248-46A9-8243-998679FB5796}"/>
    <cellStyle name="40% - 5. jelölőszín 11" xfId="354" xr:uid="{00000000-0005-0000-0000-0000CF000000}"/>
    <cellStyle name="40% - 5. jelölőszín 11 2" xfId="3634" xr:uid="{38F91983-41E1-4180-B54E-3234F52A215C}"/>
    <cellStyle name="40% - 5. jelölőszín 12" xfId="355" xr:uid="{00000000-0005-0000-0000-0000D0000000}"/>
    <cellStyle name="40% - 5. jelölőszín 12 2" xfId="3635" xr:uid="{36290BE8-78BC-4F93-83E3-058F61C13118}"/>
    <cellStyle name="40% - 5. jelölőszín 13" xfId="356" xr:uid="{00000000-0005-0000-0000-0000D1000000}"/>
    <cellStyle name="40% - 5. jelölőszín 2" xfId="72" xr:uid="{00000000-0005-0000-0000-0000D2000000}"/>
    <cellStyle name="40% - 5. jelölőszín 2 2" xfId="357" xr:uid="{00000000-0005-0000-0000-0000D3000000}"/>
    <cellStyle name="40% - 5. jelölőszín 2 3" xfId="358" xr:uid="{00000000-0005-0000-0000-0000D4000000}"/>
    <cellStyle name="40% - 5. jelölőszín 2 4" xfId="359" xr:uid="{00000000-0005-0000-0000-0000D5000000}"/>
    <cellStyle name="40% - 5. jelölőszín 2 5" xfId="360" xr:uid="{00000000-0005-0000-0000-0000D6000000}"/>
    <cellStyle name="40% - 5. jelölőszín 2 6" xfId="361" xr:uid="{00000000-0005-0000-0000-0000D7000000}"/>
    <cellStyle name="40% - 5. jelölőszín 2 7" xfId="362" xr:uid="{00000000-0005-0000-0000-0000D8000000}"/>
    <cellStyle name="40% - 5. jelölőszín 2 7 2" xfId="3636" xr:uid="{0008DFE8-2234-47BC-A3D7-A99C7DB3990D}"/>
    <cellStyle name="40% - 5. jelölőszín 2 8" xfId="3517" xr:uid="{C2E378A5-9ABD-4D94-A8BA-9798A15CCB17}"/>
    <cellStyle name="40% - 5. jelölőszín 3" xfId="73" xr:uid="{00000000-0005-0000-0000-0000D9000000}"/>
    <cellStyle name="40% - 5. jelölőszín 3 2" xfId="3518" xr:uid="{938D105C-C435-4C3B-AA9A-BA3C19C8FF9F}"/>
    <cellStyle name="40% - 5. jelölőszín 4" xfId="363" xr:uid="{00000000-0005-0000-0000-0000DA000000}"/>
    <cellStyle name="40% - 5. jelölőszín 4 2" xfId="3637" xr:uid="{970E72B7-37B4-47FF-8CAB-AED2E441A3CE}"/>
    <cellStyle name="40% - 5. jelölőszín 5" xfId="364" xr:uid="{00000000-0005-0000-0000-0000DB000000}"/>
    <cellStyle name="40% - 5. jelölőszín 5 2" xfId="3638" xr:uid="{D828C7D8-222B-484F-8454-B3E1F29DF0D6}"/>
    <cellStyle name="40% - 5. jelölőszín 6" xfId="365" xr:uid="{00000000-0005-0000-0000-0000DC000000}"/>
    <cellStyle name="40% - 5. jelölőszín 6 2" xfId="3639" xr:uid="{192B5B63-0CAE-45E6-8202-7004ED8D1F34}"/>
    <cellStyle name="40% - 5. jelölőszín 7" xfId="366" xr:uid="{00000000-0005-0000-0000-0000DD000000}"/>
    <cellStyle name="40% - 5. jelölőszín 7 2" xfId="3640" xr:uid="{23F7FEAA-84C1-4719-8C73-C0020E1356F0}"/>
    <cellStyle name="40% - 5. jelölőszín 8" xfId="367" xr:uid="{00000000-0005-0000-0000-0000DE000000}"/>
    <cellStyle name="40% - 5. jelölőszín 8 2" xfId="3641" xr:uid="{A55A02C3-D9E9-4DD1-8BD3-C745574425C1}"/>
    <cellStyle name="40% - 5. jelölőszín 9" xfId="368" xr:uid="{00000000-0005-0000-0000-0000DF000000}"/>
    <cellStyle name="40% - 5. jelölőszín 9 2" xfId="3642" xr:uid="{D33489FD-53B3-4149-9201-E8060E5CD842}"/>
    <cellStyle name="40% - 6. jelölőszín 10" xfId="369" xr:uid="{00000000-0005-0000-0000-0000E0000000}"/>
    <cellStyle name="40% - 6. jelölőszín 10 2" xfId="3643" xr:uid="{B973B2EF-DA63-4A6C-B4F1-B272BA627339}"/>
    <cellStyle name="40% - 6. jelölőszín 11" xfId="370" xr:uid="{00000000-0005-0000-0000-0000E1000000}"/>
    <cellStyle name="40% - 6. jelölőszín 11 2" xfId="3644" xr:uid="{1859E0DF-40B9-4AF7-B9E4-8AD22D3002F7}"/>
    <cellStyle name="40% - 6. jelölőszín 12" xfId="371" xr:uid="{00000000-0005-0000-0000-0000E2000000}"/>
    <cellStyle name="40% - 6. jelölőszín 12 2" xfId="3645" xr:uid="{579EECC5-E84B-4FD1-9E7C-4D8DE176A260}"/>
    <cellStyle name="40% - 6. jelölőszín 13" xfId="372" xr:uid="{00000000-0005-0000-0000-0000E3000000}"/>
    <cellStyle name="40% - 6. jelölőszín 2" xfId="74" xr:uid="{00000000-0005-0000-0000-0000E4000000}"/>
    <cellStyle name="40% - 6. jelölőszín 2 2" xfId="373" xr:uid="{00000000-0005-0000-0000-0000E5000000}"/>
    <cellStyle name="40% - 6. jelölőszín 2 3" xfId="374" xr:uid="{00000000-0005-0000-0000-0000E6000000}"/>
    <cellStyle name="40% - 6. jelölőszín 2 4" xfId="375" xr:uid="{00000000-0005-0000-0000-0000E7000000}"/>
    <cellStyle name="40% - 6. jelölőszín 2 5" xfId="376" xr:uid="{00000000-0005-0000-0000-0000E8000000}"/>
    <cellStyle name="40% - 6. jelölőszín 2 6" xfId="377" xr:uid="{00000000-0005-0000-0000-0000E9000000}"/>
    <cellStyle name="40% - 6. jelölőszín 2 7" xfId="378" xr:uid="{00000000-0005-0000-0000-0000EA000000}"/>
    <cellStyle name="40% - 6. jelölőszín 2 7 2" xfId="3646" xr:uid="{65CB8523-67F4-414F-AD68-8ACFA412B195}"/>
    <cellStyle name="40% - 6. jelölőszín 2 8" xfId="3519" xr:uid="{7EDEA355-CCF2-4394-9388-3AC4DB0F4B6C}"/>
    <cellStyle name="40% - 6. jelölőszín 3" xfId="75" xr:uid="{00000000-0005-0000-0000-0000EB000000}"/>
    <cellStyle name="40% - 6. jelölőszín 3 2" xfId="3520" xr:uid="{DC51AE39-9837-4109-A440-E8844CEF23BA}"/>
    <cellStyle name="40% - 6. jelölőszín 4" xfId="379" xr:uid="{00000000-0005-0000-0000-0000EC000000}"/>
    <cellStyle name="40% - 6. jelölőszín 4 2" xfId="3647" xr:uid="{CEDCD87C-34EC-4639-929A-FFBD5A61D331}"/>
    <cellStyle name="40% - 6. jelölőszín 5" xfId="380" xr:uid="{00000000-0005-0000-0000-0000ED000000}"/>
    <cellStyle name="40% - 6. jelölőszín 5 2" xfId="3648" xr:uid="{5E834E55-FA4B-42E6-AA20-CB0417F09D67}"/>
    <cellStyle name="40% - 6. jelölőszín 6" xfId="381" xr:uid="{00000000-0005-0000-0000-0000EE000000}"/>
    <cellStyle name="40% - 6. jelölőszín 6 2" xfId="3649" xr:uid="{FF1193EC-254B-4CA0-BCDC-0864DF97F44B}"/>
    <cellStyle name="40% - 6. jelölőszín 7" xfId="382" xr:uid="{00000000-0005-0000-0000-0000EF000000}"/>
    <cellStyle name="40% - 6. jelölőszín 7 2" xfId="3650" xr:uid="{5516D17C-6357-484A-951C-AEB3C50D31C1}"/>
    <cellStyle name="40% - 6. jelölőszín 8" xfId="383" xr:uid="{00000000-0005-0000-0000-0000F0000000}"/>
    <cellStyle name="40% - 6. jelölőszín 8 2" xfId="3651" xr:uid="{830F3855-9B54-4D43-BC27-1A477E035272}"/>
    <cellStyle name="40% - 6. jelölőszín 9" xfId="384" xr:uid="{00000000-0005-0000-0000-0000F1000000}"/>
    <cellStyle name="40% - 6. jelölőszín 9 2" xfId="3652" xr:uid="{8D49EE44-1F6C-4781-8242-5E23CFDE4916}"/>
    <cellStyle name="40% - Accent1 2" xfId="76" xr:uid="{00000000-0005-0000-0000-0000F2000000}"/>
    <cellStyle name="40% - Accent1 2 2" xfId="385" xr:uid="{00000000-0005-0000-0000-0000F3000000}"/>
    <cellStyle name="40% - Accent1 2 3" xfId="3521" xr:uid="{3048BE5F-86E4-43E3-9587-6E935958D89F}"/>
    <cellStyle name="40% - Accent1 3" xfId="386" xr:uid="{00000000-0005-0000-0000-0000F4000000}"/>
    <cellStyle name="40% - Accent1 4" xfId="387" xr:uid="{00000000-0005-0000-0000-0000F5000000}"/>
    <cellStyle name="40% - Accent2 2" xfId="77" xr:uid="{00000000-0005-0000-0000-0000F6000000}"/>
    <cellStyle name="40% - Accent2 2 2" xfId="3522" xr:uid="{6FB96201-9433-44B3-BDA9-3049B5615E86}"/>
    <cellStyle name="40% - Accent2 3" xfId="388" xr:uid="{00000000-0005-0000-0000-0000F7000000}"/>
    <cellStyle name="40% - Accent2 4" xfId="389" xr:uid="{00000000-0005-0000-0000-0000F8000000}"/>
    <cellStyle name="40% - Accent3 2" xfId="78" xr:uid="{00000000-0005-0000-0000-0000F9000000}"/>
    <cellStyle name="40% - Accent3 2 2" xfId="390" xr:uid="{00000000-0005-0000-0000-0000FA000000}"/>
    <cellStyle name="40% - Accent3 2 3" xfId="3523" xr:uid="{CDAFAC2F-A865-48BE-8FE1-D02BF54A610B}"/>
    <cellStyle name="40% - Accent3 3" xfId="391" xr:uid="{00000000-0005-0000-0000-0000FB000000}"/>
    <cellStyle name="40% - Accent3 4" xfId="392" xr:uid="{00000000-0005-0000-0000-0000FC000000}"/>
    <cellStyle name="40% - Accent4 2" xfId="79" xr:uid="{00000000-0005-0000-0000-0000FD000000}"/>
    <cellStyle name="40% - Accent4 2 2" xfId="393" xr:uid="{00000000-0005-0000-0000-0000FE000000}"/>
    <cellStyle name="40% - Accent4 2 3" xfId="3524" xr:uid="{E007106D-414F-4D0B-BF3D-2BB454C7ADE5}"/>
    <cellStyle name="40% - Accent4 3" xfId="394" xr:uid="{00000000-0005-0000-0000-0000FF000000}"/>
    <cellStyle name="40% - Accent4 4" xfId="395" xr:uid="{00000000-0005-0000-0000-000000010000}"/>
    <cellStyle name="40% - Accent5 2" xfId="80" xr:uid="{00000000-0005-0000-0000-000001010000}"/>
    <cellStyle name="40% - Accent5 2 2" xfId="396" xr:uid="{00000000-0005-0000-0000-000002010000}"/>
    <cellStyle name="40% - Accent5 2 3" xfId="3525" xr:uid="{2EFB1A33-5F91-42E5-8487-98554AF42087}"/>
    <cellStyle name="40% - Accent5 3" xfId="397" xr:uid="{00000000-0005-0000-0000-000003010000}"/>
    <cellStyle name="40% - Accent5 4" xfId="398" xr:uid="{00000000-0005-0000-0000-000004010000}"/>
    <cellStyle name="40% - Accent6 2" xfId="81" xr:uid="{00000000-0005-0000-0000-000005010000}"/>
    <cellStyle name="40% - Accent6 2 2" xfId="399" xr:uid="{00000000-0005-0000-0000-000006010000}"/>
    <cellStyle name="40% - Accent6 2 3" xfId="3526" xr:uid="{8BE7EBA7-47B6-46E7-9D30-289A6F9F5770}"/>
    <cellStyle name="40% - Accent6 3" xfId="400" xr:uid="{00000000-0005-0000-0000-000007010000}"/>
    <cellStyle name="40% - Accent6 4" xfId="401" xr:uid="{00000000-0005-0000-0000-000008010000}"/>
    <cellStyle name="60% - 1. jelölőszín 2" xfId="82" xr:uid="{00000000-0005-0000-0000-000009010000}"/>
    <cellStyle name="60% - 1. jelölőszín 2 2" xfId="402" xr:uid="{00000000-0005-0000-0000-00000A010000}"/>
    <cellStyle name="60% - 1. jelölőszín 3" xfId="83" xr:uid="{00000000-0005-0000-0000-00000B010000}"/>
    <cellStyle name="60% - 1. jelölőszín 4" xfId="403" xr:uid="{00000000-0005-0000-0000-00000C010000}"/>
    <cellStyle name="60% - 2. jelölőszín 2" xfId="84" xr:uid="{00000000-0005-0000-0000-00000D010000}"/>
    <cellStyle name="60% - 2. jelölőszín 2 2" xfId="404" xr:uid="{00000000-0005-0000-0000-00000E010000}"/>
    <cellStyle name="60% - 2. jelölőszín 3" xfId="85" xr:uid="{00000000-0005-0000-0000-00000F010000}"/>
    <cellStyle name="60% - 2. jelölőszín 4" xfId="405" xr:uid="{00000000-0005-0000-0000-000010010000}"/>
    <cellStyle name="60% - 3. jelölőszín 2" xfId="86" xr:uid="{00000000-0005-0000-0000-000011010000}"/>
    <cellStyle name="60% - 3. jelölőszín 2 2" xfId="406" xr:uid="{00000000-0005-0000-0000-000012010000}"/>
    <cellStyle name="60% - 3. jelölőszín 3" xfId="87" xr:uid="{00000000-0005-0000-0000-000013010000}"/>
    <cellStyle name="60% - 3. jelölőszín 4" xfId="407" xr:uid="{00000000-0005-0000-0000-000014010000}"/>
    <cellStyle name="60% - 4. jelölőszín 2" xfId="88" xr:uid="{00000000-0005-0000-0000-000015010000}"/>
    <cellStyle name="60% - 4. jelölőszín 2 2" xfId="408" xr:uid="{00000000-0005-0000-0000-000016010000}"/>
    <cellStyle name="60% - 4. jelölőszín 3" xfId="89" xr:uid="{00000000-0005-0000-0000-000017010000}"/>
    <cellStyle name="60% - 4. jelölőszín 4" xfId="409" xr:uid="{00000000-0005-0000-0000-000018010000}"/>
    <cellStyle name="60% - 5. jelölőszín 2" xfId="90" xr:uid="{00000000-0005-0000-0000-000019010000}"/>
    <cellStyle name="60% - 5. jelölőszín 2 2" xfId="410" xr:uid="{00000000-0005-0000-0000-00001A010000}"/>
    <cellStyle name="60% - 5. jelölőszín 3" xfId="91" xr:uid="{00000000-0005-0000-0000-00001B010000}"/>
    <cellStyle name="60% - 5. jelölőszín 4" xfId="411" xr:uid="{00000000-0005-0000-0000-00001C010000}"/>
    <cellStyle name="60% - 6. jelölőszín 2" xfId="92" xr:uid="{00000000-0005-0000-0000-00001D010000}"/>
    <cellStyle name="60% - 6. jelölőszín 2 2" xfId="412" xr:uid="{00000000-0005-0000-0000-00001E010000}"/>
    <cellStyle name="60% - 6. jelölőszín 3" xfId="93" xr:uid="{00000000-0005-0000-0000-00001F010000}"/>
    <cellStyle name="60% - 6. jelölőszín 4" xfId="413" xr:uid="{00000000-0005-0000-0000-000020010000}"/>
    <cellStyle name="60% - Accent1 2" xfId="94" xr:uid="{00000000-0005-0000-0000-000021010000}"/>
    <cellStyle name="60% - Accent1 2 2" xfId="414" xr:uid="{00000000-0005-0000-0000-000022010000}"/>
    <cellStyle name="60% - Accent1 3" xfId="415" xr:uid="{00000000-0005-0000-0000-000023010000}"/>
    <cellStyle name="60% - Accent1 4" xfId="416" xr:uid="{00000000-0005-0000-0000-000024010000}"/>
    <cellStyle name="60% - Accent2 2" xfId="95" xr:uid="{00000000-0005-0000-0000-000025010000}"/>
    <cellStyle name="60% - Accent2 2 2" xfId="417" xr:uid="{00000000-0005-0000-0000-000026010000}"/>
    <cellStyle name="60% - Accent2 3" xfId="418" xr:uid="{00000000-0005-0000-0000-000027010000}"/>
    <cellStyle name="60% - Accent2 4" xfId="419" xr:uid="{00000000-0005-0000-0000-000028010000}"/>
    <cellStyle name="60% - Accent3 2" xfId="96" xr:uid="{00000000-0005-0000-0000-000029010000}"/>
    <cellStyle name="60% - Accent3 2 2" xfId="420" xr:uid="{00000000-0005-0000-0000-00002A010000}"/>
    <cellStyle name="60% - Accent3 3" xfId="421" xr:uid="{00000000-0005-0000-0000-00002B010000}"/>
    <cellStyle name="60% - Accent3 4" xfId="422" xr:uid="{00000000-0005-0000-0000-00002C010000}"/>
    <cellStyle name="60% - Accent4 2" xfId="97" xr:uid="{00000000-0005-0000-0000-00002D010000}"/>
    <cellStyle name="60% - Accent4 2 2" xfId="423" xr:uid="{00000000-0005-0000-0000-00002E010000}"/>
    <cellStyle name="60% - Accent4 3" xfId="424" xr:uid="{00000000-0005-0000-0000-00002F010000}"/>
    <cellStyle name="60% - Accent4 4" xfId="425" xr:uid="{00000000-0005-0000-0000-000030010000}"/>
    <cellStyle name="60% - Accent5 2" xfId="98" xr:uid="{00000000-0005-0000-0000-000031010000}"/>
    <cellStyle name="60% - Accent5 2 2" xfId="426" xr:uid="{00000000-0005-0000-0000-000032010000}"/>
    <cellStyle name="60% - Accent5 3" xfId="427" xr:uid="{00000000-0005-0000-0000-000033010000}"/>
    <cellStyle name="60% - Accent5 4" xfId="428" xr:uid="{00000000-0005-0000-0000-000034010000}"/>
    <cellStyle name="60% - Accent6 2" xfId="99" xr:uid="{00000000-0005-0000-0000-000035010000}"/>
    <cellStyle name="60% - Accent6 2 2" xfId="429" xr:uid="{00000000-0005-0000-0000-000036010000}"/>
    <cellStyle name="60% - Accent6 3" xfId="430" xr:uid="{00000000-0005-0000-0000-000037010000}"/>
    <cellStyle name="60% - Accent6 4" xfId="431" xr:uid="{00000000-0005-0000-0000-000038010000}"/>
    <cellStyle name="Accent1 2" xfId="100" xr:uid="{00000000-0005-0000-0000-000039010000}"/>
    <cellStyle name="Accent1 2 2" xfId="432" xr:uid="{00000000-0005-0000-0000-00003A010000}"/>
    <cellStyle name="Accent1 3" xfId="433" xr:uid="{00000000-0005-0000-0000-00003B010000}"/>
    <cellStyle name="Accent1 4" xfId="434" xr:uid="{00000000-0005-0000-0000-00003C010000}"/>
    <cellStyle name="Accent2 2" xfId="101" xr:uid="{00000000-0005-0000-0000-00003D010000}"/>
    <cellStyle name="Accent2 2 2" xfId="435" xr:uid="{00000000-0005-0000-0000-00003E010000}"/>
    <cellStyle name="Accent2 3" xfId="436" xr:uid="{00000000-0005-0000-0000-00003F010000}"/>
    <cellStyle name="Accent2 4" xfId="437" xr:uid="{00000000-0005-0000-0000-000040010000}"/>
    <cellStyle name="Accent3 2" xfId="102" xr:uid="{00000000-0005-0000-0000-000041010000}"/>
    <cellStyle name="Accent3 2 2" xfId="438" xr:uid="{00000000-0005-0000-0000-000042010000}"/>
    <cellStyle name="Accent3 3" xfId="439" xr:uid="{00000000-0005-0000-0000-000043010000}"/>
    <cellStyle name="Accent3 4" xfId="440" xr:uid="{00000000-0005-0000-0000-000044010000}"/>
    <cellStyle name="Accent4 2" xfId="103" xr:uid="{00000000-0005-0000-0000-000045010000}"/>
    <cellStyle name="Accent4 2 2" xfId="441" xr:uid="{00000000-0005-0000-0000-000046010000}"/>
    <cellStyle name="Accent4 3" xfId="442" xr:uid="{00000000-0005-0000-0000-000047010000}"/>
    <cellStyle name="Accent4 4" xfId="443" xr:uid="{00000000-0005-0000-0000-000048010000}"/>
    <cellStyle name="Accent5 2" xfId="104" xr:uid="{00000000-0005-0000-0000-000049010000}"/>
    <cellStyle name="Accent5 3" xfId="444" xr:uid="{00000000-0005-0000-0000-00004A010000}"/>
    <cellStyle name="Accent5 4" xfId="445" xr:uid="{00000000-0005-0000-0000-00004B010000}"/>
    <cellStyle name="Accent6 2" xfId="105" xr:uid="{00000000-0005-0000-0000-00004C010000}"/>
    <cellStyle name="Accent6 2 2" xfId="446" xr:uid="{00000000-0005-0000-0000-00004D010000}"/>
    <cellStyle name="Accent6 3" xfId="447" xr:uid="{00000000-0005-0000-0000-00004E010000}"/>
    <cellStyle name="Accent6 4" xfId="448" xr:uid="{00000000-0005-0000-0000-00004F010000}"/>
    <cellStyle name="ANCLAS,REZONES Y SUS PARTES,DE FUNDICION,DE HIERRO O DE ACERO" xfId="449" xr:uid="{00000000-0005-0000-0000-000050010000}"/>
    <cellStyle name="annee semestre" xfId="450" xr:uid="{00000000-0005-0000-0000-000051010000}"/>
    <cellStyle name="annee semestre 2" xfId="451" xr:uid="{00000000-0005-0000-0000-000052010000}"/>
    <cellStyle name="annee semestre 2 2" xfId="3654" xr:uid="{48AD6C77-642F-433A-87A2-26C44E0C7873}"/>
    <cellStyle name="annee semestre 3" xfId="452" xr:uid="{00000000-0005-0000-0000-000053010000}"/>
    <cellStyle name="annee semestre 3 2" xfId="3655" xr:uid="{AFA17C41-FA0B-42CF-8A6B-394ABAF47AFE}"/>
    <cellStyle name="annee semestre 4" xfId="3653" xr:uid="{646BF0E6-DDB6-476C-AC59-862F924FE02A}"/>
    <cellStyle name="Bad 2" xfId="106" xr:uid="{00000000-0005-0000-0000-000054010000}"/>
    <cellStyle name="Bad 2 2" xfId="453" xr:uid="{00000000-0005-0000-0000-000055010000}"/>
    <cellStyle name="Bad 3" xfId="454" xr:uid="{00000000-0005-0000-0000-000056010000}"/>
    <cellStyle name="Bad 4" xfId="455" xr:uid="{00000000-0005-0000-0000-000057010000}"/>
    <cellStyle name="Bevitel 2" xfId="107" xr:uid="{00000000-0005-0000-0000-000058010000}"/>
    <cellStyle name="Bevitel 2 2" xfId="456" xr:uid="{00000000-0005-0000-0000-000059010000}"/>
    <cellStyle name="Bevitel 2 3" xfId="457" xr:uid="{00000000-0005-0000-0000-00005A010000}"/>
    <cellStyle name="Bevitel 2 3 2" xfId="3656" xr:uid="{0CA8EB79-0C67-4D32-9C3C-0FAC556A2A70}"/>
    <cellStyle name="Bevitel 2 4" xfId="458" xr:uid="{00000000-0005-0000-0000-00005B010000}"/>
    <cellStyle name="Bevitel 2 4 2" xfId="3657" xr:uid="{14CCAEE2-B7C5-4F02-B680-B14757E2E1DC}"/>
    <cellStyle name="Bevitel 3" xfId="108" xr:uid="{00000000-0005-0000-0000-00005C010000}"/>
    <cellStyle name="Bevitel 3 2" xfId="459" xr:uid="{00000000-0005-0000-0000-00005D010000}"/>
    <cellStyle name="Bevitel 3 2 2" xfId="3658" xr:uid="{E444E969-13C0-4CE7-B3B6-D7C37D436B7F}"/>
    <cellStyle name="Bevitel 3 3" xfId="460" xr:uid="{00000000-0005-0000-0000-00005E010000}"/>
    <cellStyle name="Bevitel 3 3 2" xfId="3659" xr:uid="{A84CB30E-C3DF-45E3-B965-FC51A2EDBAAE}"/>
    <cellStyle name="Bevitel 4" xfId="461" xr:uid="{00000000-0005-0000-0000-00005F010000}"/>
    <cellStyle name="Bevitel 4 2" xfId="462" xr:uid="{00000000-0005-0000-0000-000060010000}"/>
    <cellStyle name="Bevitel 4 2 2" xfId="3661" xr:uid="{E6A99D2F-AF7A-48C6-AAE0-1D98B8C99D3E}"/>
    <cellStyle name="Bevitel 4 3" xfId="463" xr:uid="{00000000-0005-0000-0000-000061010000}"/>
    <cellStyle name="Bevitel 4 3 2" xfId="3662" xr:uid="{08760E3A-27C0-4242-8E6A-8F2FAD39A2DE}"/>
    <cellStyle name="Bevitel 4 4" xfId="3660" xr:uid="{D133329A-4CA7-40A9-9A1C-D2810AAEA4D1}"/>
    <cellStyle name="Bevitel 5" xfId="464" xr:uid="{00000000-0005-0000-0000-000062010000}"/>
    <cellStyle name="Bevitel 5 2" xfId="465" xr:uid="{00000000-0005-0000-0000-000063010000}"/>
    <cellStyle name="Bevitel 5 2 2" xfId="3664" xr:uid="{2E0574E5-5EC2-419C-9671-3081DA346792}"/>
    <cellStyle name="Bevitel 5 3" xfId="466" xr:uid="{00000000-0005-0000-0000-000064010000}"/>
    <cellStyle name="Bevitel 5 3 2" xfId="3665" xr:uid="{AA0FFBCC-5371-4716-BC89-A8A471EF3024}"/>
    <cellStyle name="Bevitel 5 4" xfId="3663" xr:uid="{7AD52DC4-D701-435C-A825-456C9281596B}"/>
    <cellStyle name="Bevitel 6" xfId="467" xr:uid="{00000000-0005-0000-0000-000065010000}"/>
    <cellStyle name="Bevitel 6 2" xfId="468" xr:uid="{00000000-0005-0000-0000-000066010000}"/>
    <cellStyle name="Bevitel 6 2 2" xfId="3667" xr:uid="{D1CC8C43-1625-41BE-B1C5-CDBC09B97359}"/>
    <cellStyle name="Bevitel 6 3" xfId="469" xr:uid="{00000000-0005-0000-0000-000067010000}"/>
    <cellStyle name="Bevitel 6 3 2" xfId="3668" xr:uid="{2CC425C5-BC67-4471-A18D-A1F7A0DAD5F1}"/>
    <cellStyle name="Bevitel 6 4" xfId="3666" xr:uid="{951976AE-1A11-4DA2-A7D3-E92C30CC2F34}"/>
    <cellStyle name="blp_column_header" xfId="470" xr:uid="{00000000-0005-0000-0000-000068010000}"/>
    <cellStyle name="Calculation 2" xfId="109" xr:uid="{00000000-0005-0000-0000-000069010000}"/>
    <cellStyle name="Calculation 2 2" xfId="471" xr:uid="{00000000-0005-0000-0000-00006A010000}"/>
    <cellStyle name="Calculation 2 2 2" xfId="472" xr:uid="{00000000-0005-0000-0000-00006B010000}"/>
    <cellStyle name="Calculation 2 2 2 2" xfId="3670" xr:uid="{0008C0C0-1452-4291-A936-3E2C3BE49A3E}"/>
    <cellStyle name="Calculation 2 2 3" xfId="473" xr:uid="{00000000-0005-0000-0000-00006C010000}"/>
    <cellStyle name="Calculation 2 2 3 2" xfId="3671" xr:uid="{C24D0CA2-3777-4AA3-9A83-4C00865D1255}"/>
    <cellStyle name="Calculation 2 2 4" xfId="3669" xr:uid="{12BE0A43-CDB7-4ECE-96DB-656472CA47A0}"/>
    <cellStyle name="Calculation 2 3" xfId="474" xr:uid="{00000000-0005-0000-0000-00006D010000}"/>
    <cellStyle name="Calculation 2 3 2" xfId="3672" xr:uid="{2165BBAE-24C4-4F46-B636-39A23C2C3EAE}"/>
    <cellStyle name="Calculation 2 4" xfId="475" xr:uid="{00000000-0005-0000-0000-00006E010000}"/>
    <cellStyle name="Calculation 2 4 2" xfId="3673" xr:uid="{74EC29F4-88B5-47CE-BCD3-3871002FE812}"/>
    <cellStyle name="Calculation 3" xfId="476" xr:uid="{00000000-0005-0000-0000-00006F010000}"/>
    <cellStyle name="Calculation 3 2" xfId="477" xr:uid="{00000000-0005-0000-0000-000070010000}"/>
    <cellStyle name="Calculation 3 2 2" xfId="3675" xr:uid="{B38ABB15-51DE-4367-91E9-997EFC53A5E8}"/>
    <cellStyle name="Calculation 3 3" xfId="478" xr:uid="{00000000-0005-0000-0000-000071010000}"/>
    <cellStyle name="Calculation 3 3 2" xfId="3676" xr:uid="{D0D3FFF4-DDF1-4780-88B5-07B9B0446830}"/>
    <cellStyle name="Calculation 3 4" xfId="3674" xr:uid="{57696E86-F913-4FA6-AD25-54085B201CEF}"/>
    <cellStyle name="Calculation 4" xfId="479" xr:uid="{00000000-0005-0000-0000-000072010000}"/>
    <cellStyle name="Calculation 4 2" xfId="480" xr:uid="{00000000-0005-0000-0000-000073010000}"/>
    <cellStyle name="Calculation 4 2 2" xfId="3678" xr:uid="{4009B160-0608-420B-91C4-2D87828A76B7}"/>
    <cellStyle name="Calculation 4 3" xfId="481" xr:uid="{00000000-0005-0000-0000-000074010000}"/>
    <cellStyle name="Calculation 4 3 2" xfId="3679" xr:uid="{43E989DC-7E41-4923-8450-39D671C11803}"/>
    <cellStyle name="Calculation 4 4" xfId="3677" xr:uid="{82F65D52-4B70-46F3-8581-B8A3393F20A6}"/>
    <cellStyle name="Check Cell 2" xfId="110" xr:uid="{00000000-0005-0000-0000-000075010000}"/>
    <cellStyle name="Check Cell 3" xfId="482" xr:uid="{00000000-0005-0000-0000-000076010000}"/>
    <cellStyle name="Check Cell 4" xfId="483" xr:uid="{00000000-0005-0000-0000-000077010000}"/>
    <cellStyle name="checkExposure" xfId="484" xr:uid="{00000000-0005-0000-0000-000078010000}"/>
    <cellStyle name="checkExposure 2" xfId="485" xr:uid="{00000000-0005-0000-0000-000079010000}"/>
    <cellStyle name="checkExposure 2 2" xfId="3681" xr:uid="{5E38CB67-58D6-43D9-9B40-84D1931E183B}"/>
    <cellStyle name="checkExposure 3" xfId="486" xr:uid="{00000000-0005-0000-0000-00007A010000}"/>
    <cellStyle name="checkExposure 3 2" xfId="3682" xr:uid="{43E953C6-D7E1-4C66-A535-77776FB20DE6}"/>
    <cellStyle name="checkExposure 4" xfId="3680" xr:uid="{BD7753F9-7CB9-46F3-8C16-1087D1DD2619}"/>
    <cellStyle name="Cím 2" xfId="487" xr:uid="{00000000-0005-0000-0000-00007B010000}"/>
    <cellStyle name="Cím 3" xfId="488" xr:uid="{00000000-0005-0000-0000-00007C010000}"/>
    <cellStyle name="cim1" xfId="489" xr:uid="{00000000-0005-0000-0000-00007D010000}"/>
    <cellStyle name="Címsor 1 2" xfId="111" xr:uid="{00000000-0005-0000-0000-00007E010000}"/>
    <cellStyle name="Címsor 1 2 2" xfId="490" xr:uid="{00000000-0005-0000-0000-00007F010000}"/>
    <cellStyle name="Címsor 1 3" xfId="112" xr:uid="{00000000-0005-0000-0000-000080010000}"/>
    <cellStyle name="Címsor 2 2" xfId="113" xr:uid="{00000000-0005-0000-0000-000081010000}"/>
    <cellStyle name="Címsor 2 2 2" xfId="491" xr:uid="{00000000-0005-0000-0000-000082010000}"/>
    <cellStyle name="Címsor 2 3" xfId="114" xr:uid="{00000000-0005-0000-0000-000083010000}"/>
    <cellStyle name="Címsor 3 2" xfId="115" xr:uid="{00000000-0005-0000-0000-000084010000}"/>
    <cellStyle name="Címsor 3 2 2" xfId="492" xr:uid="{00000000-0005-0000-0000-000085010000}"/>
    <cellStyle name="Címsor 3 3" xfId="116" xr:uid="{00000000-0005-0000-0000-000086010000}"/>
    <cellStyle name="Címsor 3 4" xfId="493" xr:uid="{00000000-0005-0000-0000-000087010000}"/>
    <cellStyle name="Címsor 4 2" xfId="117" xr:uid="{00000000-0005-0000-0000-000088010000}"/>
    <cellStyle name="Címsor 4 2 2" xfId="494" xr:uid="{00000000-0005-0000-0000-000089010000}"/>
    <cellStyle name="Címsor 4 3" xfId="118" xr:uid="{00000000-0005-0000-0000-00008A010000}"/>
    <cellStyle name="Column Header" xfId="495" xr:uid="{00000000-0005-0000-0000-00008B010000}"/>
    <cellStyle name="Column Header 2" xfId="496" xr:uid="{00000000-0005-0000-0000-00008C010000}"/>
    <cellStyle name="Column Header 2 2" xfId="497" xr:uid="{00000000-0005-0000-0000-00008D010000}"/>
    <cellStyle name="Column Header 2 3" xfId="498" xr:uid="{00000000-0005-0000-0000-00008E010000}"/>
    <cellStyle name="Column Header 3" xfId="499" xr:uid="{00000000-0005-0000-0000-00008F010000}"/>
    <cellStyle name="Column Header 3 2" xfId="500" xr:uid="{00000000-0005-0000-0000-000090010000}"/>
    <cellStyle name="Column Header 3 3" xfId="501" xr:uid="{00000000-0005-0000-0000-000091010000}"/>
    <cellStyle name="Column Header 4" xfId="502" xr:uid="{00000000-0005-0000-0000-000092010000}"/>
    <cellStyle name="Column Header 5" xfId="503" xr:uid="{00000000-0005-0000-0000-000093010000}"/>
    <cellStyle name="Comma 2" xfId="504" xr:uid="{00000000-0005-0000-0000-000094010000}"/>
    <cellStyle name="Comma 2 10" xfId="505" xr:uid="{00000000-0005-0000-0000-000095010000}"/>
    <cellStyle name="Comma 2 10 2" xfId="506" xr:uid="{00000000-0005-0000-0000-000096010000}"/>
    <cellStyle name="Comma 2 11" xfId="507" xr:uid="{00000000-0005-0000-0000-000097010000}"/>
    <cellStyle name="Comma 2 11 2" xfId="508" xr:uid="{00000000-0005-0000-0000-000098010000}"/>
    <cellStyle name="Comma 2 12" xfId="509" xr:uid="{00000000-0005-0000-0000-000099010000}"/>
    <cellStyle name="Comma 2 12 2" xfId="510" xr:uid="{00000000-0005-0000-0000-00009A010000}"/>
    <cellStyle name="Comma 2 13" xfId="511" xr:uid="{00000000-0005-0000-0000-00009B010000}"/>
    <cellStyle name="Comma 2 13 2" xfId="512" xr:uid="{00000000-0005-0000-0000-00009C010000}"/>
    <cellStyle name="Comma 2 14" xfId="513" xr:uid="{00000000-0005-0000-0000-00009D010000}"/>
    <cellStyle name="Comma 2 14 2" xfId="514" xr:uid="{00000000-0005-0000-0000-00009E010000}"/>
    <cellStyle name="Comma 2 15" xfId="515" xr:uid="{00000000-0005-0000-0000-00009F010000}"/>
    <cellStyle name="Comma 2 16" xfId="3683" xr:uid="{8190A8B6-51B0-4142-BA66-F44F3BD050DC}"/>
    <cellStyle name="Comma 2 2" xfId="516" xr:uid="{00000000-0005-0000-0000-0000A0010000}"/>
    <cellStyle name="Comma 2 2 2" xfId="517" xr:uid="{00000000-0005-0000-0000-0000A1010000}"/>
    <cellStyle name="Comma 2 3" xfId="518" xr:uid="{00000000-0005-0000-0000-0000A2010000}"/>
    <cellStyle name="Comma 2 3 2" xfId="519" xr:uid="{00000000-0005-0000-0000-0000A3010000}"/>
    <cellStyle name="Comma 2 4" xfId="520" xr:uid="{00000000-0005-0000-0000-0000A4010000}"/>
    <cellStyle name="Comma 2 4 2" xfId="521" xr:uid="{00000000-0005-0000-0000-0000A5010000}"/>
    <cellStyle name="Comma 2 5" xfId="522" xr:uid="{00000000-0005-0000-0000-0000A6010000}"/>
    <cellStyle name="Comma 2 5 2" xfId="523" xr:uid="{00000000-0005-0000-0000-0000A7010000}"/>
    <cellStyle name="Comma 2 6" xfId="524" xr:uid="{00000000-0005-0000-0000-0000A8010000}"/>
    <cellStyle name="Comma 2 6 2" xfId="525" xr:uid="{00000000-0005-0000-0000-0000A9010000}"/>
    <cellStyle name="Comma 2 7" xfId="526" xr:uid="{00000000-0005-0000-0000-0000AA010000}"/>
    <cellStyle name="Comma 2 7 2" xfId="527" xr:uid="{00000000-0005-0000-0000-0000AB010000}"/>
    <cellStyle name="Comma 2 8" xfId="528" xr:uid="{00000000-0005-0000-0000-0000AC010000}"/>
    <cellStyle name="Comma 2 8 2" xfId="529" xr:uid="{00000000-0005-0000-0000-0000AD010000}"/>
    <cellStyle name="Comma 2 9" xfId="530" xr:uid="{00000000-0005-0000-0000-0000AE010000}"/>
    <cellStyle name="Comma 2 9 2" xfId="531" xr:uid="{00000000-0005-0000-0000-0000AF010000}"/>
    <cellStyle name="Comma 3" xfId="532" xr:uid="{00000000-0005-0000-0000-0000B0010000}"/>
    <cellStyle name="Comma 3 2" xfId="3684" xr:uid="{C46BF19D-57AE-4AB5-AC2E-9172E4E3895C}"/>
    <cellStyle name="Comma 34" xfId="533" xr:uid="{00000000-0005-0000-0000-0000B1010000}"/>
    <cellStyle name="Comma 35" xfId="534" xr:uid="{00000000-0005-0000-0000-0000B2010000}"/>
    <cellStyle name="Comma 36" xfId="535" xr:uid="{00000000-0005-0000-0000-0000B3010000}"/>
    <cellStyle name="Comma 37" xfId="536" xr:uid="{00000000-0005-0000-0000-0000B4010000}"/>
    <cellStyle name="Comma 4" xfId="537" xr:uid="{00000000-0005-0000-0000-0000B5010000}"/>
    <cellStyle name="Comma 4 2" xfId="538" xr:uid="{00000000-0005-0000-0000-0000B6010000}"/>
    <cellStyle name="Comma 5" xfId="539" xr:uid="{00000000-0005-0000-0000-0000B7010000}"/>
    <cellStyle name="Comma 6" xfId="540" xr:uid="{00000000-0005-0000-0000-0000B8010000}"/>
    <cellStyle name="Comma 7" xfId="541" xr:uid="{00000000-0005-0000-0000-0000B9010000}"/>
    <cellStyle name="Comma 7 2" xfId="3685" xr:uid="{CE777451-125D-4261-9F1F-B21A19C58D48}"/>
    <cellStyle name="Comma 8" xfId="542" xr:uid="{00000000-0005-0000-0000-0000BA010000}"/>
    <cellStyle name="Comma 8 2" xfId="543" xr:uid="{00000000-0005-0000-0000-0000BB010000}"/>
    <cellStyle name="Comma 8 2 2" xfId="3687" xr:uid="{9D94E4BE-5664-4A6B-9852-C7E951DB8AED}"/>
    <cellStyle name="Comma 8 3" xfId="3686" xr:uid="{0D09F5E6-AC31-4D3A-9805-8132C22583A8}"/>
    <cellStyle name="Comma0" xfId="544" xr:uid="{00000000-0005-0000-0000-0000BC010000}"/>
    <cellStyle name="Crystal Report Data" xfId="545" xr:uid="{00000000-0005-0000-0000-0000BD010000}"/>
    <cellStyle name="Crystal Report Data 2" xfId="546" xr:uid="{00000000-0005-0000-0000-0000BE010000}"/>
    <cellStyle name="Crystal Report Data 2 2" xfId="547" xr:uid="{00000000-0005-0000-0000-0000BF010000}"/>
    <cellStyle name="Crystal Report Data 2 3" xfId="548" xr:uid="{00000000-0005-0000-0000-0000C0010000}"/>
    <cellStyle name="Crystal Report Data 3" xfId="549" xr:uid="{00000000-0005-0000-0000-0000C1010000}"/>
    <cellStyle name="Crystal Report Data 4" xfId="550" xr:uid="{00000000-0005-0000-0000-0000C2010000}"/>
    <cellStyle name="Crystal Report Field" xfId="551" xr:uid="{00000000-0005-0000-0000-0000C3010000}"/>
    <cellStyle name="Crystal Report Field 2" xfId="552" xr:uid="{00000000-0005-0000-0000-0000C4010000}"/>
    <cellStyle name="Crystal Report Field 2 2" xfId="553" xr:uid="{00000000-0005-0000-0000-0000C5010000}"/>
    <cellStyle name="Crystal Report Field 2 3" xfId="554" xr:uid="{00000000-0005-0000-0000-0000C6010000}"/>
    <cellStyle name="Crystal Report Field 3" xfId="555" xr:uid="{00000000-0005-0000-0000-0000C7010000}"/>
    <cellStyle name="Crystal Report Field 4" xfId="556" xr:uid="{00000000-0005-0000-0000-0000C8010000}"/>
    <cellStyle name="Currency0" xfId="557" xr:uid="{00000000-0005-0000-0000-0000C9010000}"/>
    <cellStyle name="Data" xfId="558" xr:uid="{00000000-0005-0000-0000-0000CA010000}"/>
    <cellStyle name="Data (0 dp)" xfId="559" xr:uid="{00000000-0005-0000-0000-0000CB010000}"/>
    <cellStyle name="Data (1 dp)" xfId="560" xr:uid="{00000000-0005-0000-0000-0000CC010000}"/>
    <cellStyle name="Data (2 dp)" xfId="561" xr:uid="{00000000-0005-0000-0000-0000CD010000}"/>
    <cellStyle name="Data General" xfId="562" xr:uid="{00000000-0005-0000-0000-0000CE010000}"/>
    <cellStyle name="Date" xfId="563" xr:uid="{00000000-0005-0000-0000-0000CF010000}"/>
    <cellStyle name="dave1" xfId="564" xr:uid="{00000000-0005-0000-0000-0000D0010000}"/>
    <cellStyle name="Detail ligne" xfId="565" xr:uid="{00000000-0005-0000-0000-0000D1010000}"/>
    <cellStyle name="Dezimal [0]_BanknotenLEBEN" xfId="566" xr:uid="{00000000-0005-0000-0000-0000D2010000}"/>
    <cellStyle name="Dezimal_ACEA" xfId="567" xr:uid="{00000000-0005-0000-0000-0000D3010000}"/>
    <cellStyle name="données" xfId="568" xr:uid="{00000000-0005-0000-0000-0000D4010000}"/>
    <cellStyle name="donnéesbord" xfId="569" xr:uid="{00000000-0005-0000-0000-0000D5010000}"/>
    <cellStyle name="Ellenőrzőcella 2" xfId="119" xr:uid="{00000000-0005-0000-0000-0000D6010000}"/>
    <cellStyle name="Ellenőrzőcella 2 2" xfId="570" xr:uid="{00000000-0005-0000-0000-0000D7010000}"/>
    <cellStyle name="Ellenőrzőcella 3" xfId="120" xr:uid="{00000000-0005-0000-0000-0000D8010000}"/>
    <cellStyle name="Excel Built-in Percent" xfId="571" xr:uid="{00000000-0005-0000-0000-0000D9010000}"/>
    <cellStyle name="Explanatory Text 2" xfId="121" xr:uid="{00000000-0005-0000-0000-0000DA010000}"/>
    <cellStyle name="Explanatory Text 3" xfId="572" xr:uid="{00000000-0005-0000-0000-0000DB010000}"/>
    <cellStyle name="Explanatory Text 4" xfId="573" xr:uid="{00000000-0005-0000-0000-0000DC010000}"/>
    <cellStyle name="External input + border" xfId="574" xr:uid="{00000000-0005-0000-0000-0000DD010000}"/>
    <cellStyle name="External input + border 2" xfId="575" xr:uid="{00000000-0005-0000-0000-0000DE010000}"/>
    <cellStyle name="External input + border 2 2" xfId="576" xr:uid="{00000000-0005-0000-0000-0000DF010000}"/>
    <cellStyle name="External input + border 2 2 2" xfId="3690" xr:uid="{60AEE8EB-B283-4D04-8D9D-E418E6E99EA9}"/>
    <cellStyle name="External input + border 2 3" xfId="577" xr:uid="{00000000-0005-0000-0000-0000E0010000}"/>
    <cellStyle name="External input + border 2 3 2" xfId="3691" xr:uid="{EE7F37CC-5310-408E-8795-2091F093B387}"/>
    <cellStyle name="External input + border 2 4" xfId="3689" xr:uid="{8ACBBC42-6646-47B1-9AAA-506FF7504A5A}"/>
    <cellStyle name="External input + border 3" xfId="578" xr:uid="{00000000-0005-0000-0000-0000E1010000}"/>
    <cellStyle name="External input + border 3 2" xfId="579" xr:uid="{00000000-0005-0000-0000-0000E2010000}"/>
    <cellStyle name="External input + border 3 2 2" xfId="3693" xr:uid="{093F0E01-7A10-47B4-A6E6-932C02CDCF7B}"/>
    <cellStyle name="External input + border 3 3" xfId="580" xr:uid="{00000000-0005-0000-0000-0000E3010000}"/>
    <cellStyle name="External input + border 3 3 2" xfId="3694" xr:uid="{4C8B5EAB-D608-4C33-B6A4-F7B4E3F0AAAA}"/>
    <cellStyle name="External input + border 3 4" xfId="3692" xr:uid="{CD0C4281-8B17-47F3-831F-DBBE2FA2A02B}"/>
    <cellStyle name="External input + border 4" xfId="581" xr:uid="{00000000-0005-0000-0000-0000E4010000}"/>
    <cellStyle name="External input + border 4 2" xfId="3695" xr:uid="{D3B7681F-9E3B-464B-945D-07BD542210B6}"/>
    <cellStyle name="External input + border 5" xfId="582" xr:uid="{00000000-0005-0000-0000-0000E5010000}"/>
    <cellStyle name="External input + border 5 2" xfId="3696" xr:uid="{459EF020-C865-4FF8-B744-E57F1FBB3959}"/>
    <cellStyle name="External input + border 6" xfId="3688" xr:uid="{3A9D7233-D1B6-4724-8731-2AF8EF34DB25}"/>
    <cellStyle name="Ezres 10" xfId="583" xr:uid="{00000000-0005-0000-0000-0000E6010000}"/>
    <cellStyle name="Ezres 11" xfId="584" xr:uid="{00000000-0005-0000-0000-0000E7010000}"/>
    <cellStyle name="Ezres 12" xfId="585" xr:uid="{00000000-0005-0000-0000-0000E8010000}"/>
    <cellStyle name="Ezres 2" xfId="586" xr:uid="{00000000-0005-0000-0000-0000E9010000}"/>
    <cellStyle name="Ezres 2 10" xfId="587" xr:uid="{00000000-0005-0000-0000-0000EA010000}"/>
    <cellStyle name="Ezres 2 10 2" xfId="588" xr:uid="{00000000-0005-0000-0000-0000EB010000}"/>
    <cellStyle name="Ezres 2 10 3" xfId="589" xr:uid="{00000000-0005-0000-0000-0000EC010000}"/>
    <cellStyle name="Ezres 2 10 4" xfId="590" xr:uid="{00000000-0005-0000-0000-0000ED010000}"/>
    <cellStyle name="Ezres 2 10 5" xfId="591" xr:uid="{00000000-0005-0000-0000-0000EE010000}"/>
    <cellStyle name="Ezres 2 10 6" xfId="592" xr:uid="{00000000-0005-0000-0000-0000EF010000}"/>
    <cellStyle name="Ezres 2 10 7" xfId="593" xr:uid="{00000000-0005-0000-0000-0000F0010000}"/>
    <cellStyle name="Ezres 2 10 8" xfId="594" xr:uid="{00000000-0005-0000-0000-0000F1010000}"/>
    <cellStyle name="Ezres 2 10 9" xfId="595" xr:uid="{00000000-0005-0000-0000-0000F2010000}"/>
    <cellStyle name="Ezres 2 11" xfId="596" xr:uid="{00000000-0005-0000-0000-0000F3010000}"/>
    <cellStyle name="Ezres 2 11 2" xfId="597" xr:uid="{00000000-0005-0000-0000-0000F4010000}"/>
    <cellStyle name="Ezres 2 11 3" xfId="598" xr:uid="{00000000-0005-0000-0000-0000F5010000}"/>
    <cellStyle name="Ezres 2 11 4" xfId="599" xr:uid="{00000000-0005-0000-0000-0000F6010000}"/>
    <cellStyle name="Ezres 2 11 5" xfId="600" xr:uid="{00000000-0005-0000-0000-0000F7010000}"/>
    <cellStyle name="Ezres 2 11 6" xfId="601" xr:uid="{00000000-0005-0000-0000-0000F8010000}"/>
    <cellStyle name="Ezres 2 11 7" xfId="602" xr:uid="{00000000-0005-0000-0000-0000F9010000}"/>
    <cellStyle name="Ezres 2 11 8" xfId="603" xr:uid="{00000000-0005-0000-0000-0000FA010000}"/>
    <cellStyle name="Ezres 2 11 9" xfId="604" xr:uid="{00000000-0005-0000-0000-0000FB010000}"/>
    <cellStyle name="Ezres 2 12" xfId="605" xr:uid="{00000000-0005-0000-0000-0000FC010000}"/>
    <cellStyle name="Ezres 2 12 2" xfId="606" xr:uid="{00000000-0005-0000-0000-0000FD010000}"/>
    <cellStyle name="Ezres 2 12 3" xfId="607" xr:uid="{00000000-0005-0000-0000-0000FE010000}"/>
    <cellStyle name="Ezres 2 13" xfId="608" xr:uid="{00000000-0005-0000-0000-0000FF010000}"/>
    <cellStyle name="Ezres 2 13 2" xfId="609" xr:uid="{00000000-0005-0000-0000-000000020000}"/>
    <cellStyle name="Ezres 2 13 3" xfId="610" xr:uid="{00000000-0005-0000-0000-000001020000}"/>
    <cellStyle name="Ezres 2 13 4" xfId="611" xr:uid="{00000000-0005-0000-0000-000002020000}"/>
    <cellStyle name="Ezres 2 13 5" xfId="612" xr:uid="{00000000-0005-0000-0000-000003020000}"/>
    <cellStyle name="Ezres 2 13 6" xfId="613" xr:uid="{00000000-0005-0000-0000-000004020000}"/>
    <cellStyle name="Ezres 2 13 7" xfId="614" xr:uid="{00000000-0005-0000-0000-000005020000}"/>
    <cellStyle name="Ezres 2 13 8" xfId="615" xr:uid="{00000000-0005-0000-0000-000006020000}"/>
    <cellStyle name="Ezres 2 13 9" xfId="616" xr:uid="{00000000-0005-0000-0000-000007020000}"/>
    <cellStyle name="Ezres 2 14" xfId="617" xr:uid="{00000000-0005-0000-0000-000008020000}"/>
    <cellStyle name="Ezres 2 14 2" xfId="618" xr:uid="{00000000-0005-0000-0000-000009020000}"/>
    <cellStyle name="Ezres 2 14 3" xfId="619" xr:uid="{00000000-0005-0000-0000-00000A020000}"/>
    <cellStyle name="Ezres 2 14 4" xfId="620" xr:uid="{00000000-0005-0000-0000-00000B020000}"/>
    <cellStyle name="Ezres 2 14 5" xfId="621" xr:uid="{00000000-0005-0000-0000-00000C020000}"/>
    <cellStyle name="Ezres 2 14 6" xfId="622" xr:uid="{00000000-0005-0000-0000-00000D020000}"/>
    <cellStyle name="Ezres 2 14 7" xfId="623" xr:uid="{00000000-0005-0000-0000-00000E020000}"/>
    <cellStyle name="Ezres 2 14 8" xfId="624" xr:uid="{00000000-0005-0000-0000-00000F020000}"/>
    <cellStyle name="Ezres 2 14 9" xfId="625" xr:uid="{00000000-0005-0000-0000-000010020000}"/>
    <cellStyle name="Ezres 2 15" xfId="626" xr:uid="{00000000-0005-0000-0000-000011020000}"/>
    <cellStyle name="Ezres 2 15 2" xfId="627" xr:uid="{00000000-0005-0000-0000-000012020000}"/>
    <cellStyle name="Ezres 2 15 3" xfId="628" xr:uid="{00000000-0005-0000-0000-000013020000}"/>
    <cellStyle name="Ezres 2 15 4" xfId="629" xr:uid="{00000000-0005-0000-0000-000014020000}"/>
    <cellStyle name="Ezres 2 15 5" xfId="630" xr:uid="{00000000-0005-0000-0000-000015020000}"/>
    <cellStyle name="Ezres 2 15 6" xfId="631" xr:uid="{00000000-0005-0000-0000-000016020000}"/>
    <cellStyle name="Ezres 2 15 7" xfId="632" xr:uid="{00000000-0005-0000-0000-000017020000}"/>
    <cellStyle name="Ezres 2 15 8" xfId="633" xr:uid="{00000000-0005-0000-0000-000018020000}"/>
    <cellStyle name="Ezres 2 15 9" xfId="634" xr:uid="{00000000-0005-0000-0000-000019020000}"/>
    <cellStyle name="Ezres 2 16" xfId="635" xr:uid="{00000000-0005-0000-0000-00001A020000}"/>
    <cellStyle name="Ezres 2 16 2" xfId="636" xr:uid="{00000000-0005-0000-0000-00001B020000}"/>
    <cellStyle name="Ezres 2 16 3" xfId="637" xr:uid="{00000000-0005-0000-0000-00001C020000}"/>
    <cellStyle name="Ezres 2 16 4" xfId="638" xr:uid="{00000000-0005-0000-0000-00001D020000}"/>
    <cellStyle name="Ezres 2 16 5" xfId="639" xr:uid="{00000000-0005-0000-0000-00001E020000}"/>
    <cellStyle name="Ezres 2 16 6" xfId="640" xr:uid="{00000000-0005-0000-0000-00001F020000}"/>
    <cellStyle name="Ezres 2 16 7" xfId="641" xr:uid="{00000000-0005-0000-0000-000020020000}"/>
    <cellStyle name="Ezres 2 16 8" xfId="642" xr:uid="{00000000-0005-0000-0000-000021020000}"/>
    <cellStyle name="Ezres 2 16 9" xfId="643" xr:uid="{00000000-0005-0000-0000-000022020000}"/>
    <cellStyle name="Ezres 2 17" xfId="644" xr:uid="{00000000-0005-0000-0000-000023020000}"/>
    <cellStyle name="Ezres 2 17 2" xfId="645" xr:uid="{00000000-0005-0000-0000-000024020000}"/>
    <cellStyle name="Ezres 2 17 3" xfId="646" xr:uid="{00000000-0005-0000-0000-000025020000}"/>
    <cellStyle name="Ezres 2 17 4" xfId="647" xr:uid="{00000000-0005-0000-0000-000026020000}"/>
    <cellStyle name="Ezres 2 17 5" xfId="648" xr:uid="{00000000-0005-0000-0000-000027020000}"/>
    <cellStyle name="Ezres 2 17 6" xfId="649" xr:uid="{00000000-0005-0000-0000-000028020000}"/>
    <cellStyle name="Ezres 2 17 7" xfId="650" xr:uid="{00000000-0005-0000-0000-000029020000}"/>
    <cellStyle name="Ezres 2 17 8" xfId="651" xr:uid="{00000000-0005-0000-0000-00002A020000}"/>
    <cellStyle name="Ezres 2 17 9" xfId="652" xr:uid="{00000000-0005-0000-0000-00002B020000}"/>
    <cellStyle name="Ezres 2 18" xfId="653" xr:uid="{00000000-0005-0000-0000-00002C020000}"/>
    <cellStyle name="Ezres 2 18 2" xfId="654" xr:uid="{00000000-0005-0000-0000-00002D020000}"/>
    <cellStyle name="Ezres 2 18 3" xfId="655" xr:uid="{00000000-0005-0000-0000-00002E020000}"/>
    <cellStyle name="Ezres 2 18 4" xfId="656" xr:uid="{00000000-0005-0000-0000-00002F020000}"/>
    <cellStyle name="Ezres 2 18 5" xfId="657" xr:uid="{00000000-0005-0000-0000-000030020000}"/>
    <cellStyle name="Ezres 2 18 6" xfId="658" xr:uid="{00000000-0005-0000-0000-000031020000}"/>
    <cellStyle name="Ezres 2 18 7" xfId="659" xr:uid="{00000000-0005-0000-0000-000032020000}"/>
    <cellStyle name="Ezres 2 18 8" xfId="660" xr:uid="{00000000-0005-0000-0000-000033020000}"/>
    <cellStyle name="Ezres 2 18 9" xfId="661" xr:uid="{00000000-0005-0000-0000-000034020000}"/>
    <cellStyle name="Ezres 2 19" xfId="662" xr:uid="{00000000-0005-0000-0000-000035020000}"/>
    <cellStyle name="Ezres 2 19 2" xfId="663" xr:uid="{00000000-0005-0000-0000-000036020000}"/>
    <cellStyle name="Ezres 2 19 3" xfId="664" xr:uid="{00000000-0005-0000-0000-000037020000}"/>
    <cellStyle name="Ezres 2 19 4" xfId="665" xr:uid="{00000000-0005-0000-0000-000038020000}"/>
    <cellStyle name="Ezres 2 19 5" xfId="666" xr:uid="{00000000-0005-0000-0000-000039020000}"/>
    <cellStyle name="Ezres 2 19 6" xfId="667" xr:uid="{00000000-0005-0000-0000-00003A020000}"/>
    <cellStyle name="Ezres 2 19 7" xfId="668" xr:uid="{00000000-0005-0000-0000-00003B020000}"/>
    <cellStyle name="Ezres 2 19 8" xfId="669" xr:uid="{00000000-0005-0000-0000-00003C020000}"/>
    <cellStyle name="Ezres 2 19 9" xfId="670" xr:uid="{00000000-0005-0000-0000-00003D020000}"/>
    <cellStyle name="Ezres 2 2" xfId="671" xr:uid="{00000000-0005-0000-0000-00003E020000}"/>
    <cellStyle name="Ezres 2 2 2" xfId="672" xr:uid="{00000000-0005-0000-0000-00003F020000}"/>
    <cellStyle name="Ezres 2 2 3" xfId="673" xr:uid="{00000000-0005-0000-0000-000040020000}"/>
    <cellStyle name="Ezres 2 2 4" xfId="674" xr:uid="{00000000-0005-0000-0000-000041020000}"/>
    <cellStyle name="Ezres 2 2 5" xfId="675" xr:uid="{00000000-0005-0000-0000-000042020000}"/>
    <cellStyle name="Ezres 2 2 6" xfId="676" xr:uid="{00000000-0005-0000-0000-000043020000}"/>
    <cellStyle name="Ezres 2 2 7" xfId="677" xr:uid="{00000000-0005-0000-0000-000044020000}"/>
    <cellStyle name="Ezres 2 2 8" xfId="678" xr:uid="{00000000-0005-0000-0000-000045020000}"/>
    <cellStyle name="Ezres 2 2 9" xfId="679" xr:uid="{00000000-0005-0000-0000-000046020000}"/>
    <cellStyle name="Ezres 2 20" xfId="680" xr:uid="{00000000-0005-0000-0000-000047020000}"/>
    <cellStyle name="Ezres 2 20 2" xfId="681" xr:uid="{00000000-0005-0000-0000-000048020000}"/>
    <cellStyle name="Ezres 2 20 3" xfId="682" xr:uid="{00000000-0005-0000-0000-000049020000}"/>
    <cellStyle name="Ezres 2 21" xfId="683" xr:uid="{00000000-0005-0000-0000-00004A020000}"/>
    <cellStyle name="Ezres 2 21 2" xfId="684" xr:uid="{00000000-0005-0000-0000-00004B020000}"/>
    <cellStyle name="Ezres 2 21 3" xfId="685" xr:uid="{00000000-0005-0000-0000-00004C020000}"/>
    <cellStyle name="Ezres 2 21 4" xfId="686" xr:uid="{00000000-0005-0000-0000-00004D020000}"/>
    <cellStyle name="Ezres 2 21 5" xfId="687" xr:uid="{00000000-0005-0000-0000-00004E020000}"/>
    <cellStyle name="Ezres 2 21 6" xfId="688" xr:uid="{00000000-0005-0000-0000-00004F020000}"/>
    <cellStyle name="Ezres 2 21 7" xfId="689" xr:uid="{00000000-0005-0000-0000-000050020000}"/>
    <cellStyle name="Ezres 2 21 8" xfId="690" xr:uid="{00000000-0005-0000-0000-000051020000}"/>
    <cellStyle name="Ezres 2 21 9" xfId="691" xr:uid="{00000000-0005-0000-0000-000052020000}"/>
    <cellStyle name="Ezres 2 22" xfId="692" xr:uid="{00000000-0005-0000-0000-000053020000}"/>
    <cellStyle name="Ezres 2 22 2" xfId="693" xr:uid="{00000000-0005-0000-0000-000054020000}"/>
    <cellStyle name="Ezres 2 22 3" xfId="694" xr:uid="{00000000-0005-0000-0000-000055020000}"/>
    <cellStyle name="Ezres 2 22 4" xfId="695" xr:uid="{00000000-0005-0000-0000-000056020000}"/>
    <cellStyle name="Ezres 2 22 5" xfId="696" xr:uid="{00000000-0005-0000-0000-000057020000}"/>
    <cellStyle name="Ezres 2 22 6" xfId="697" xr:uid="{00000000-0005-0000-0000-000058020000}"/>
    <cellStyle name="Ezres 2 22 7" xfId="698" xr:uid="{00000000-0005-0000-0000-000059020000}"/>
    <cellStyle name="Ezres 2 22 8" xfId="699" xr:uid="{00000000-0005-0000-0000-00005A020000}"/>
    <cellStyle name="Ezres 2 22 9" xfId="700" xr:uid="{00000000-0005-0000-0000-00005B020000}"/>
    <cellStyle name="Ezres 2 23" xfId="701" xr:uid="{00000000-0005-0000-0000-00005C020000}"/>
    <cellStyle name="Ezres 2 23 2" xfId="702" xr:uid="{00000000-0005-0000-0000-00005D020000}"/>
    <cellStyle name="Ezres 2 23 3" xfId="703" xr:uid="{00000000-0005-0000-0000-00005E020000}"/>
    <cellStyle name="Ezres 2 23 4" xfId="704" xr:uid="{00000000-0005-0000-0000-00005F020000}"/>
    <cellStyle name="Ezres 2 23 5" xfId="705" xr:uid="{00000000-0005-0000-0000-000060020000}"/>
    <cellStyle name="Ezres 2 23 6" xfId="706" xr:uid="{00000000-0005-0000-0000-000061020000}"/>
    <cellStyle name="Ezres 2 23 7" xfId="707" xr:uid="{00000000-0005-0000-0000-000062020000}"/>
    <cellStyle name="Ezres 2 23 8" xfId="708" xr:uid="{00000000-0005-0000-0000-000063020000}"/>
    <cellStyle name="Ezres 2 23 9" xfId="709" xr:uid="{00000000-0005-0000-0000-000064020000}"/>
    <cellStyle name="Ezres 2 24" xfId="710" xr:uid="{00000000-0005-0000-0000-000065020000}"/>
    <cellStyle name="Ezres 2 24 2" xfId="711" xr:uid="{00000000-0005-0000-0000-000066020000}"/>
    <cellStyle name="Ezres 2 24 3" xfId="712" xr:uid="{00000000-0005-0000-0000-000067020000}"/>
    <cellStyle name="Ezres 2 24 4" xfId="713" xr:uid="{00000000-0005-0000-0000-000068020000}"/>
    <cellStyle name="Ezres 2 24 5" xfId="714" xr:uid="{00000000-0005-0000-0000-000069020000}"/>
    <cellStyle name="Ezres 2 24 6" xfId="715" xr:uid="{00000000-0005-0000-0000-00006A020000}"/>
    <cellStyle name="Ezres 2 24 7" xfId="716" xr:uid="{00000000-0005-0000-0000-00006B020000}"/>
    <cellStyle name="Ezres 2 24 8" xfId="717" xr:uid="{00000000-0005-0000-0000-00006C020000}"/>
    <cellStyle name="Ezres 2 24 9" xfId="718" xr:uid="{00000000-0005-0000-0000-00006D020000}"/>
    <cellStyle name="Ezres 2 25" xfId="719" xr:uid="{00000000-0005-0000-0000-00006E020000}"/>
    <cellStyle name="Ezres 2 25 2" xfId="720" xr:uid="{00000000-0005-0000-0000-00006F020000}"/>
    <cellStyle name="Ezres 2 25 3" xfId="721" xr:uid="{00000000-0005-0000-0000-000070020000}"/>
    <cellStyle name="Ezres 2 25 4" xfId="722" xr:uid="{00000000-0005-0000-0000-000071020000}"/>
    <cellStyle name="Ezres 2 25 5" xfId="723" xr:uid="{00000000-0005-0000-0000-000072020000}"/>
    <cellStyle name="Ezres 2 25 6" xfId="724" xr:uid="{00000000-0005-0000-0000-000073020000}"/>
    <cellStyle name="Ezres 2 25 7" xfId="725" xr:uid="{00000000-0005-0000-0000-000074020000}"/>
    <cellStyle name="Ezres 2 25 8" xfId="726" xr:uid="{00000000-0005-0000-0000-000075020000}"/>
    <cellStyle name="Ezres 2 25 9" xfId="727" xr:uid="{00000000-0005-0000-0000-000076020000}"/>
    <cellStyle name="Ezres 2 26" xfId="728" xr:uid="{00000000-0005-0000-0000-000077020000}"/>
    <cellStyle name="Ezres 2 26 2" xfId="729" xr:uid="{00000000-0005-0000-0000-000078020000}"/>
    <cellStyle name="Ezres 2 26 3" xfId="730" xr:uid="{00000000-0005-0000-0000-000079020000}"/>
    <cellStyle name="Ezres 2 26 4" xfId="731" xr:uid="{00000000-0005-0000-0000-00007A020000}"/>
    <cellStyle name="Ezres 2 26 5" xfId="732" xr:uid="{00000000-0005-0000-0000-00007B020000}"/>
    <cellStyle name="Ezres 2 26 6" xfId="733" xr:uid="{00000000-0005-0000-0000-00007C020000}"/>
    <cellStyle name="Ezres 2 26 7" xfId="734" xr:uid="{00000000-0005-0000-0000-00007D020000}"/>
    <cellStyle name="Ezres 2 26 8" xfId="735" xr:uid="{00000000-0005-0000-0000-00007E020000}"/>
    <cellStyle name="Ezres 2 26 9" xfId="736" xr:uid="{00000000-0005-0000-0000-00007F020000}"/>
    <cellStyle name="Ezres 2 27" xfId="737" xr:uid="{00000000-0005-0000-0000-000080020000}"/>
    <cellStyle name="Ezres 2 27 2" xfId="738" xr:uid="{00000000-0005-0000-0000-000081020000}"/>
    <cellStyle name="Ezres 2 27 3" xfId="739" xr:uid="{00000000-0005-0000-0000-000082020000}"/>
    <cellStyle name="Ezres 2 27 4" xfId="740" xr:uid="{00000000-0005-0000-0000-000083020000}"/>
    <cellStyle name="Ezres 2 27 5" xfId="741" xr:uid="{00000000-0005-0000-0000-000084020000}"/>
    <cellStyle name="Ezres 2 27 6" xfId="742" xr:uid="{00000000-0005-0000-0000-000085020000}"/>
    <cellStyle name="Ezres 2 27 7" xfId="743" xr:uid="{00000000-0005-0000-0000-000086020000}"/>
    <cellStyle name="Ezres 2 27 8" xfId="744" xr:uid="{00000000-0005-0000-0000-000087020000}"/>
    <cellStyle name="Ezres 2 27 9" xfId="745" xr:uid="{00000000-0005-0000-0000-000088020000}"/>
    <cellStyle name="Ezres 2 28" xfId="746" xr:uid="{00000000-0005-0000-0000-000089020000}"/>
    <cellStyle name="Ezres 2 28 2" xfId="747" xr:uid="{00000000-0005-0000-0000-00008A020000}"/>
    <cellStyle name="Ezres 2 28 3" xfId="748" xr:uid="{00000000-0005-0000-0000-00008B020000}"/>
    <cellStyle name="Ezres 2 28 4" xfId="749" xr:uid="{00000000-0005-0000-0000-00008C020000}"/>
    <cellStyle name="Ezres 2 28 5" xfId="750" xr:uid="{00000000-0005-0000-0000-00008D020000}"/>
    <cellStyle name="Ezres 2 28 6" xfId="751" xr:uid="{00000000-0005-0000-0000-00008E020000}"/>
    <cellStyle name="Ezres 2 28 7" xfId="752" xr:uid="{00000000-0005-0000-0000-00008F020000}"/>
    <cellStyle name="Ezres 2 28 8" xfId="753" xr:uid="{00000000-0005-0000-0000-000090020000}"/>
    <cellStyle name="Ezres 2 28 9" xfId="754" xr:uid="{00000000-0005-0000-0000-000091020000}"/>
    <cellStyle name="Ezres 2 29" xfId="755" xr:uid="{00000000-0005-0000-0000-000092020000}"/>
    <cellStyle name="Ezres 2 29 2" xfId="756" xr:uid="{00000000-0005-0000-0000-000093020000}"/>
    <cellStyle name="Ezres 2 29 3" xfId="757" xr:uid="{00000000-0005-0000-0000-000094020000}"/>
    <cellStyle name="Ezres 2 29 4" xfId="758" xr:uid="{00000000-0005-0000-0000-000095020000}"/>
    <cellStyle name="Ezres 2 29 5" xfId="759" xr:uid="{00000000-0005-0000-0000-000096020000}"/>
    <cellStyle name="Ezres 2 29 6" xfId="760" xr:uid="{00000000-0005-0000-0000-000097020000}"/>
    <cellStyle name="Ezres 2 29 7" xfId="761" xr:uid="{00000000-0005-0000-0000-000098020000}"/>
    <cellStyle name="Ezres 2 29 8" xfId="762" xr:uid="{00000000-0005-0000-0000-000099020000}"/>
    <cellStyle name="Ezres 2 29 9" xfId="763" xr:uid="{00000000-0005-0000-0000-00009A020000}"/>
    <cellStyle name="Ezres 2 3" xfId="764" xr:uid="{00000000-0005-0000-0000-00009B020000}"/>
    <cellStyle name="Ezres 2 3 10" xfId="765" xr:uid="{00000000-0005-0000-0000-00009C020000}"/>
    <cellStyle name="Ezres 2 3 2" xfId="766" xr:uid="{00000000-0005-0000-0000-00009D020000}"/>
    <cellStyle name="Ezres 2 3 3" xfId="767" xr:uid="{00000000-0005-0000-0000-00009E020000}"/>
    <cellStyle name="Ezres 2 3 4" xfId="768" xr:uid="{00000000-0005-0000-0000-00009F020000}"/>
    <cellStyle name="Ezres 2 3 5" xfId="769" xr:uid="{00000000-0005-0000-0000-0000A0020000}"/>
    <cellStyle name="Ezres 2 3 6" xfId="770" xr:uid="{00000000-0005-0000-0000-0000A1020000}"/>
    <cellStyle name="Ezres 2 3 7" xfId="771" xr:uid="{00000000-0005-0000-0000-0000A2020000}"/>
    <cellStyle name="Ezres 2 3 8" xfId="772" xr:uid="{00000000-0005-0000-0000-0000A3020000}"/>
    <cellStyle name="Ezres 2 3 9" xfId="773" xr:uid="{00000000-0005-0000-0000-0000A4020000}"/>
    <cellStyle name="Ezres 2 30" xfId="774" xr:uid="{00000000-0005-0000-0000-0000A5020000}"/>
    <cellStyle name="Ezres 2 30 2" xfId="775" xr:uid="{00000000-0005-0000-0000-0000A6020000}"/>
    <cellStyle name="Ezres 2 30 3" xfId="776" xr:uid="{00000000-0005-0000-0000-0000A7020000}"/>
    <cellStyle name="Ezres 2 30 4" xfId="777" xr:uid="{00000000-0005-0000-0000-0000A8020000}"/>
    <cellStyle name="Ezres 2 30 5" xfId="778" xr:uid="{00000000-0005-0000-0000-0000A9020000}"/>
    <cellStyle name="Ezres 2 30 6" xfId="779" xr:uid="{00000000-0005-0000-0000-0000AA020000}"/>
    <cellStyle name="Ezres 2 30 7" xfId="780" xr:uid="{00000000-0005-0000-0000-0000AB020000}"/>
    <cellStyle name="Ezres 2 30 8" xfId="781" xr:uid="{00000000-0005-0000-0000-0000AC020000}"/>
    <cellStyle name="Ezres 2 30 9" xfId="782" xr:uid="{00000000-0005-0000-0000-0000AD020000}"/>
    <cellStyle name="Ezres 2 31" xfId="783" xr:uid="{00000000-0005-0000-0000-0000AE020000}"/>
    <cellStyle name="Ezres 2 31 2" xfId="784" xr:uid="{00000000-0005-0000-0000-0000AF020000}"/>
    <cellStyle name="Ezres 2 31 3" xfId="785" xr:uid="{00000000-0005-0000-0000-0000B0020000}"/>
    <cellStyle name="Ezres 2 31 4" xfId="786" xr:uid="{00000000-0005-0000-0000-0000B1020000}"/>
    <cellStyle name="Ezres 2 31 5" xfId="787" xr:uid="{00000000-0005-0000-0000-0000B2020000}"/>
    <cellStyle name="Ezres 2 31 6" xfId="788" xr:uid="{00000000-0005-0000-0000-0000B3020000}"/>
    <cellStyle name="Ezres 2 31 7" xfId="789" xr:uid="{00000000-0005-0000-0000-0000B4020000}"/>
    <cellStyle name="Ezres 2 31 8" xfId="790" xr:uid="{00000000-0005-0000-0000-0000B5020000}"/>
    <cellStyle name="Ezres 2 31 9" xfId="791" xr:uid="{00000000-0005-0000-0000-0000B6020000}"/>
    <cellStyle name="Ezres 2 32" xfId="792" xr:uid="{00000000-0005-0000-0000-0000B7020000}"/>
    <cellStyle name="Ezres 2 32 2" xfId="793" xr:uid="{00000000-0005-0000-0000-0000B8020000}"/>
    <cellStyle name="Ezres 2 32 3" xfId="794" xr:uid="{00000000-0005-0000-0000-0000B9020000}"/>
    <cellStyle name="Ezres 2 32 4" xfId="795" xr:uid="{00000000-0005-0000-0000-0000BA020000}"/>
    <cellStyle name="Ezres 2 32 5" xfId="796" xr:uid="{00000000-0005-0000-0000-0000BB020000}"/>
    <cellStyle name="Ezres 2 32 6" xfId="797" xr:uid="{00000000-0005-0000-0000-0000BC020000}"/>
    <cellStyle name="Ezres 2 32 7" xfId="798" xr:uid="{00000000-0005-0000-0000-0000BD020000}"/>
    <cellStyle name="Ezres 2 32 8" xfId="799" xr:uid="{00000000-0005-0000-0000-0000BE020000}"/>
    <cellStyle name="Ezres 2 32 9" xfId="800" xr:uid="{00000000-0005-0000-0000-0000BF020000}"/>
    <cellStyle name="Ezres 2 33" xfId="801" xr:uid="{00000000-0005-0000-0000-0000C0020000}"/>
    <cellStyle name="Ezres 2 33 2" xfId="802" xr:uid="{00000000-0005-0000-0000-0000C1020000}"/>
    <cellStyle name="Ezres 2 33 3" xfId="803" xr:uid="{00000000-0005-0000-0000-0000C2020000}"/>
    <cellStyle name="Ezres 2 33 4" xfId="804" xr:uid="{00000000-0005-0000-0000-0000C3020000}"/>
    <cellStyle name="Ezres 2 33 5" xfId="805" xr:uid="{00000000-0005-0000-0000-0000C4020000}"/>
    <cellStyle name="Ezres 2 33 6" xfId="806" xr:uid="{00000000-0005-0000-0000-0000C5020000}"/>
    <cellStyle name="Ezres 2 33 7" xfId="807" xr:uid="{00000000-0005-0000-0000-0000C6020000}"/>
    <cellStyle name="Ezres 2 33 8" xfId="808" xr:uid="{00000000-0005-0000-0000-0000C7020000}"/>
    <cellStyle name="Ezres 2 33 9" xfId="809" xr:uid="{00000000-0005-0000-0000-0000C8020000}"/>
    <cellStyle name="Ezres 2 34" xfId="810" xr:uid="{00000000-0005-0000-0000-0000C9020000}"/>
    <cellStyle name="Ezres 2 34 2" xfId="811" xr:uid="{00000000-0005-0000-0000-0000CA020000}"/>
    <cellStyle name="Ezres 2 34 3" xfId="812" xr:uid="{00000000-0005-0000-0000-0000CB020000}"/>
    <cellStyle name="Ezres 2 34 4" xfId="813" xr:uid="{00000000-0005-0000-0000-0000CC020000}"/>
    <cellStyle name="Ezres 2 34 5" xfId="814" xr:uid="{00000000-0005-0000-0000-0000CD020000}"/>
    <cellStyle name="Ezres 2 34 6" xfId="815" xr:uid="{00000000-0005-0000-0000-0000CE020000}"/>
    <cellStyle name="Ezres 2 34 7" xfId="816" xr:uid="{00000000-0005-0000-0000-0000CF020000}"/>
    <cellStyle name="Ezres 2 34 8" xfId="817" xr:uid="{00000000-0005-0000-0000-0000D0020000}"/>
    <cellStyle name="Ezres 2 34 9" xfId="818" xr:uid="{00000000-0005-0000-0000-0000D1020000}"/>
    <cellStyle name="Ezres 2 35" xfId="819" xr:uid="{00000000-0005-0000-0000-0000D2020000}"/>
    <cellStyle name="Ezres 2 35 2" xfId="820" xr:uid="{00000000-0005-0000-0000-0000D3020000}"/>
    <cellStyle name="Ezres 2 35 3" xfId="821" xr:uid="{00000000-0005-0000-0000-0000D4020000}"/>
    <cellStyle name="Ezres 2 35 4" xfId="822" xr:uid="{00000000-0005-0000-0000-0000D5020000}"/>
    <cellStyle name="Ezres 2 35 5" xfId="823" xr:uid="{00000000-0005-0000-0000-0000D6020000}"/>
    <cellStyle name="Ezres 2 35 6" xfId="824" xr:uid="{00000000-0005-0000-0000-0000D7020000}"/>
    <cellStyle name="Ezres 2 35 7" xfId="825" xr:uid="{00000000-0005-0000-0000-0000D8020000}"/>
    <cellStyle name="Ezres 2 35 8" xfId="826" xr:uid="{00000000-0005-0000-0000-0000D9020000}"/>
    <cellStyle name="Ezres 2 35 9" xfId="827" xr:uid="{00000000-0005-0000-0000-0000DA020000}"/>
    <cellStyle name="Ezres 2 36" xfId="828" xr:uid="{00000000-0005-0000-0000-0000DB020000}"/>
    <cellStyle name="Ezres 2 36 2" xfId="829" xr:uid="{00000000-0005-0000-0000-0000DC020000}"/>
    <cellStyle name="Ezres 2 36 3" xfId="830" xr:uid="{00000000-0005-0000-0000-0000DD020000}"/>
    <cellStyle name="Ezres 2 36 4" xfId="831" xr:uid="{00000000-0005-0000-0000-0000DE020000}"/>
    <cellStyle name="Ezres 2 36 5" xfId="832" xr:uid="{00000000-0005-0000-0000-0000DF020000}"/>
    <cellStyle name="Ezres 2 36 6" xfId="833" xr:uid="{00000000-0005-0000-0000-0000E0020000}"/>
    <cellStyle name="Ezres 2 36 7" xfId="834" xr:uid="{00000000-0005-0000-0000-0000E1020000}"/>
    <cellStyle name="Ezres 2 36 8" xfId="835" xr:uid="{00000000-0005-0000-0000-0000E2020000}"/>
    <cellStyle name="Ezres 2 36 9" xfId="836" xr:uid="{00000000-0005-0000-0000-0000E3020000}"/>
    <cellStyle name="Ezres 2 37" xfId="837" xr:uid="{00000000-0005-0000-0000-0000E4020000}"/>
    <cellStyle name="Ezres 2 37 2" xfId="838" xr:uid="{00000000-0005-0000-0000-0000E5020000}"/>
    <cellStyle name="Ezres 2 37 3" xfId="839" xr:uid="{00000000-0005-0000-0000-0000E6020000}"/>
    <cellStyle name="Ezres 2 37 4" xfId="840" xr:uid="{00000000-0005-0000-0000-0000E7020000}"/>
    <cellStyle name="Ezres 2 37 5" xfId="841" xr:uid="{00000000-0005-0000-0000-0000E8020000}"/>
    <cellStyle name="Ezres 2 37 6" xfId="842" xr:uid="{00000000-0005-0000-0000-0000E9020000}"/>
    <cellStyle name="Ezres 2 37 7" xfId="843" xr:uid="{00000000-0005-0000-0000-0000EA020000}"/>
    <cellStyle name="Ezres 2 37 8" xfId="844" xr:uid="{00000000-0005-0000-0000-0000EB020000}"/>
    <cellStyle name="Ezres 2 37 9" xfId="845" xr:uid="{00000000-0005-0000-0000-0000EC020000}"/>
    <cellStyle name="Ezres 2 38" xfId="846" xr:uid="{00000000-0005-0000-0000-0000ED020000}"/>
    <cellStyle name="Ezres 2 38 2" xfId="847" xr:uid="{00000000-0005-0000-0000-0000EE020000}"/>
    <cellStyle name="Ezres 2 38 3" xfId="848" xr:uid="{00000000-0005-0000-0000-0000EF020000}"/>
    <cellStyle name="Ezres 2 38 4" xfId="849" xr:uid="{00000000-0005-0000-0000-0000F0020000}"/>
    <cellStyle name="Ezres 2 38 5" xfId="850" xr:uid="{00000000-0005-0000-0000-0000F1020000}"/>
    <cellStyle name="Ezres 2 38 6" xfId="851" xr:uid="{00000000-0005-0000-0000-0000F2020000}"/>
    <cellStyle name="Ezres 2 38 7" xfId="852" xr:uid="{00000000-0005-0000-0000-0000F3020000}"/>
    <cellStyle name="Ezres 2 38 8" xfId="853" xr:uid="{00000000-0005-0000-0000-0000F4020000}"/>
    <cellStyle name="Ezres 2 38 9" xfId="854" xr:uid="{00000000-0005-0000-0000-0000F5020000}"/>
    <cellStyle name="Ezres 2 39" xfId="855" xr:uid="{00000000-0005-0000-0000-0000F6020000}"/>
    <cellStyle name="Ezres 2 39 2" xfId="856" xr:uid="{00000000-0005-0000-0000-0000F7020000}"/>
    <cellStyle name="Ezres 2 39 3" xfId="857" xr:uid="{00000000-0005-0000-0000-0000F8020000}"/>
    <cellStyle name="Ezres 2 39 4" xfId="858" xr:uid="{00000000-0005-0000-0000-0000F9020000}"/>
    <cellStyle name="Ezres 2 39 5" xfId="859" xr:uid="{00000000-0005-0000-0000-0000FA020000}"/>
    <cellStyle name="Ezres 2 39 6" xfId="860" xr:uid="{00000000-0005-0000-0000-0000FB020000}"/>
    <cellStyle name="Ezres 2 39 7" xfId="861" xr:uid="{00000000-0005-0000-0000-0000FC020000}"/>
    <cellStyle name="Ezres 2 39 8" xfId="862" xr:uid="{00000000-0005-0000-0000-0000FD020000}"/>
    <cellStyle name="Ezres 2 39 9" xfId="863" xr:uid="{00000000-0005-0000-0000-0000FE020000}"/>
    <cellStyle name="Ezres 2 4" xfId="864" xr:uid="{00000000-0005-0000-0000-0000FF020000}"/>
    <cellStyle name="Ezres 2 4 2" xfId="865" xr:uid="{00000000-0005-0000-0000-000000030000}"/>
    <cellStyle name="Ezres 2 4 3" xfId="866" xr:uid="{00000000-0005-0000-0000-000001030000}"/>
    <cellStyle name="Ezres 2 4 4" xfId="867" xr:uid="{00000000-0005-0000-0000-000002030000}"/>
    <cellStyle name="Ezres 2 4 5" xfId="868" xr:uid="{00000000-0005-0000-0000-000003030000}"/>
    <cellStyle name="Ezres 2 4 6" xfId="869" xr:uid="{00000000-0005-0000-0000-000004030000}"/>
    <cellStyle name="Ezres 2 4 7" xfId="870" xr:uid="{00000000-0005-0000-0000-000005030000}"/>
    <cellStyle name="Ezres 2 4 8" xfId="871" xr:uid="{00000000-0005-0000-0000-000006030000}"/>
    <cellStyle name="Ezres 2 4 9" xfId="872" xr:uid="{00000000-0005-0000-0000-000007030000}"/>
    <cellStyle name="Ezres 2 40" xfId="873" xr:uid="{00000000-0005-0000-0000-000008030000}"/>
    <cellStyle name="Ezres 2 40 2" xfId="874" xr:uid="{00000000-0005-0000-0000-000009030000}"/>
    <cellStyle name="Ezres 2 40 3" xfId="875" xr:uid="{00000000-0005-0000-0000-00000A030000}"/>
    <cellStyle name="Ezres 2 40 4" xfId="876" xr:uid="{00000000-0005-0000-0000-00000B030000}"/>
    <cellStyle name="Ezres 2 40 5" xfId="877" xr:uid="{00000000-0005-0000-0000-00000C030000}"/>
    <cellStyle name="Ezres 2 40 6" xfId="878" xr:uid="{00000000-0005-0000-0000-00000D030000}"/>
    <cellStyle name="Ezres 2 40 7" xfId="879" xr:uid="{00000000-0005-0000-0000-00000E030000}"/>
    <cellStyle name="Ezres 2 40 8" xfId="880" xr:uid="{00000000-0005-0000-0000-00000F030000}"/>
    <cellStyle name="Ezres 2 40 9" xfId="881" xr:uid="{00000000-0005-0000-0000-000010030000}"/>
    <cellStyle name="Ezres 2 41" xfId="882" xr:uid="{00000000-0005-0000-0000-000011030000}"/>
    <cellStyle name="Ezres 2 41 2" xfId="883" xr:uid="{00000000-0005-0000-0000-000012030000}"/>
    <cellStyle name="Ezres 2 41 3" xfId="884" xr:uid="{00000000-0005-0000-0000-000013030000}"/>
    <cellStyle name="Ezres 2 41 4" xfId="885" xr:uid="{00000000-0005-0000-0000-000014030000}"/>
    <cellStyle name="Ezres 2 41 5" xfId="886" xr:uid="{00000000-0005-0000-0000-000015030000}"/>
    <cellStyle name="Ezres 2 41 6" xfId="887" xr:uid="{00000000-0005-0000-0000-000016030000}"/>
    <cellStyle name="Ezres 2 41 7" xfId="888" xr:uid="{00000000-0005-0000-0000-000017030000}"/>
    <cellStyle name="Ezres 2 41 8" xfId="889" xr:uid="{00000000-0005-0000-0000-000018030000}"/>
    <cellStyle name="Ezres 2 41 9" xfId="890" xr:uid="{00000000-0005-0000-0000-000019030000}"/>
    <cellStyle name="Ezres 2 42" xfId="891" xr:uid="{00000000-0005-0000-0000-00001A030000}"/>
    <cellStyle name="Ezres 2 42 2" xfId="892" xr:uid="{00000000-0005-0000-0000-00001B030000}"/>
    <cellStyle name="Ezres 2 42 3" xfId="893" xr:uid="{00000000-0005-0000-0000-00001C030000}"/>
    <cellStyle name="Ezres 2 42 4" xfId="894" xr:uid="{00000000-0005-0000-0000-00001D030000}"/>
    <cellStyle name="Ezres 2 42 5" xfId="895" xr:uid="{00000000-0005-0000-0000-00001E030000}"/>
    <cellStyle name="Ezres 2 42 6" xfId="896" xr:uid="{00000000-0005-0000-0000-00001F030000}"/>
    <cellStyle name="Ezres 2 42 7" xfId="897" xr:uid="{00000000-0005-0000-0000-000020030000}"/>
    <cellStyle name="Ezres 2 42 8" xfId="898" xr:uid="{00000000-0005-0000-0000-000021030000}"/>
    <cellStyle name="Ezres 2 42 9" xfId="899" xr:uid="{00000000-0005-0000-0000-000022030000}"/>
    <cellStyle name="Ezres 2 43" xfId="900" xr:uid="{00000000-0005-0000-0000-000023030000}"/>
    <cellStyle name="Ezres 2 43 2" xfId="901" xr:uid="{00000000-0005-0000-0000-000024030000}"/>
    <cellStyle name="Ezres 2 43 3" xfId="902" xr:uid="{00000000-0005-0000-0000-000025030000}"/>
    <cellStyle name="Ezres 2 43 4" xfId="903" xr:uid="{00000000-0005-0000-0000-000026030000}"/>
    <cellStyle name="Ezres 2 43 5" xfId="904" xr:uid="{00000000-0005-0000-0000-000027030000}"/>
    <cellStyle name="Ezres 2 43 6" xfId="905" xr:uid="{00000000-0005-0000-0000-000028030000}"/>
    <cellStyle name="Ezres 2 43 7" xfId="906" xr:uid="{00000000-0005-0000-0000-000029030000}"/>
    <cellStyle name="Ezres 2 43 8" xfId="907" xr:uid="{00000000-0005-0000-0000-00002A030000}"/>
    <cellStyle name="Ezres 2 43 9" xfId="908" xr:uid="{00000000-0005-0000-0000-00002B030000}"/>
    <cellStyle name="Ezres 2 44" xfId="909" xr:uid="{00000000-0005-0000-0000-00002C030000}"/>
    <cellStyle name="Ezres 2 44 2" xfId="910" xr:uid="{00000000-0005-0000-0000-00002D030000}"/>
    <cellStyle name="Ezres 2 44 3" xfId="911" xr:uid="{00000000-0005-0000-0000-00002E030000}"/>
    <cellStyle name="Ezres 2 44 4" xfId="912" xr:uid="{00000000-0005-0000-0000-00002F030000}"/>
    <cellStyle name="Ezres 2 44 5" xfId="913" xr:uid="{00000000-0005-0000-0000-000030030000}"/>
    <cellStyle name="Ezres 2 44 6" xfId="914" xr:uid="{00000000-0005-0000-0000-000031030000}"/>
    <cellStyle name="Ezres 2 44 7" xfId="915" xr:uid="{00000000-0005-0000-0000-000032030000}"/>
    <cellStyle name="Ezres 2 44 8" xfId="916" xr:uid="{00000000-0005-0000-0000-000033030000}"/>
    <cellStyle name="Ezres 2 44 9" xfId="917" xr:uid="{00000000-0005-0000-0000-000034030000}"/>
    <cellStyle name="Ezres 2 45" xfId="918" xr:uid="{00000000-0005-0000-0000-000035030000}"/>
    <cellStyle name="Ezres 2 45 2" xfId="919" xr:uid="{00000000-0005-0000-0000-000036030000}"/>
    <cellStyle name="Ezres 2 45 3" xfId="920" xr:uid="{00000000-0005-0000-0000-000037030000}"/>
    <cellStyle name="Ezres 2 45 4" xfId="921" xr:uid="{00000000-0005-0000-0000-000038030000}"/>
    <cellStyle name="Ezres 2 45 5" xfId="922" xr:uid="{00000000-0005-0000-0000-000039030000}"/>
    <cellStyle name="Ezres 2 45 6" xfId="923" xr:uid="{00000000-0005-0000-0000-00003A030000}"/>
    <cellStyle name="Ezres 2 45 7" xfId="924" xr:uid="{00000000-0005-0000-0000-00003B030000}"/>
    <cellStyle name="Ezres 2 45 8" xfId="925" xr:uid="{00000000-0005-0000-0000-00003C030000}"/>
    <cellStyle name="Ezres 2 45 9" xfId="926" xr:uid="{00000000-0005-0000-0000-00003D030000}"/>
    <cellStyle name="Ezres 2 46" xfId="927" xr:uid="{00000000-0005-0000-0000-00003E030000}"/>
    <cellStyle name="Ezres 2 46 2" xfId="928" xr:uid="{00000000-0005-0000-0000-00003F030000}"/>
    <cellStyle name="Ezres 2 46 3" xfId="929" xr:uid="{00000000-0005-0000-0000-000040030000}"/>
    <cellStyle name="Ezres 2 46 4" xfId="930" xr:uid="{00000000-0005-0000-0000-000041030000}"/>
    <cellStyle name="Ezres 2 46 5" xfId="931" xr:uid="{00000000-0005-0000-0000-000042030000}"/>
    <cellStyle name="Ezres 2 46 6" xfId="932" xr:uid="{00000000-0005-0000-0000-000043030000}"/>
    <cellStyle name="Ezres 2 46 7" xfId="933" xr:uid="{00000000-0005-0000-0000-000044030000}"/>
    <cellStyle name="Ezres 2 46 8" xfId="934" xr:uid="{00000000-0005-0000-0000-000045030000}"/>
    <cellStyle name="Ezres 2 46 9" xfId="935" xr:uid="{00000000-0005-0000-0000-000046030000}"/>
    <cellStyle name="Ezres 2 47" xfId="936" xr:uid="{00000000-0005-0000-0000-000047030000}"/>
    <cellStyle name="Ezres 2 47 2" xfId="937" xr:uid="{00000000-0005-0000-0000-000048030000}"/>
    <cellStyle name="Ezres 2 47 3" xfId="938" xr:uid="{00000000-0005-0000-0000-000049030000}"/>
    <cellStyle name="Ezres 2 47 4" xfId="939" xr:uid="{00000000-0005-0000-0000-00004A030000}"/>
    <cellStyle name="Ezres 2 47 5" xfId="940" xr:uid="{00000000-0005-0000-0000-00004B030000}"/>
    <cellStyle name="Ezres 2 47 6" xfId="941" xr:uid="{00000000-0005-0000-0000-00004C030000}"/>
    <cellStyle name="Ezres 2 47 7" xfId="942" xr:uid="{00000000-0005-0000-0000-00004D030000}"/>
    <cellStyle name="Ezres 2 47 8" xfId="943" xr:uid="{00000000-0005-0000-0000-00004E030000}"/>
    <cellStyle name="Ezres 2 47 9" xfId="944" xr:uid="{00000000-0005-0000-0000-00004F030000}"/>
    <cellStyle name="Ezres 2 48" xfId="945" xr:uid="{00000000-0005-0000-0000-000050030000}"/>
    <cellStyle name="Ezres 2 48 2" xfId="946" xr:uid="{00000000-0005-0000-0000-000051030000}"/>
    <cellStyle name="Ezres 2 48 3" xfId="947" xr:uid="{00000000-0005-0000-0000-000052030000}"/>
    <cellStyle name="Ezres 2 48 4" xfId="948" xr:uid="{00000000-0005-0000-0000-000053030000}"/>
    <cellStyle name="Ezres 2 48 5" xfId="949" xr:uid="{00000000-0005-0000-0000-000054030000}"/>
    <cellStyle name="Ezres 2 48 6" xfId="950" xr:uid="{00000000-0005-0000-0000-000055030000}"/>
    <cellStyle name="Ezres 2 48 7" xfId="951" xr:uid="{00000000-0005-0000-0000-000056030000}"/>
    <cellStyle name="Ezres 2 48 8" xfId="952" xr:uid="{00000000-0005-0000-0000-000057030000}"/>
    <cellStyle name="Ezres 2 48 9" xfId="953" xr:uid="{00000000-0005-0000-0000-000058030000}"/>
    <cellStyle name="Ezres 2 49" xfId="954" xr:uid="{00000000-0005-0000-0000-000059030000}"/>
    <cellStyle name="Ezres 2 49 2" xfId="955" xr:uid="{00000000-0005-0000-0000-00005A030000}"/>
    <cellStyle name="Ezres 2 49 3" xfId="956" xr:uid="{00000000-0005-0000-0000-00005B030000}"/>
    <cellStyle name="Ezres 2 49 4" xfId="957" xr:uid="{00000000-0005-0000-0000-00005C030000}"/>
    <cellStyle name="Ezres 2 49 5" xfId="958" xr:uid="{00000000-0005-0000-0000-00005D030000}"/>
    <cellStyle name="Ezres 2 49 6" xfId="959" xr:uid="{00000000-0005-0000-0000-00005E030000}"/>
    <cellStyle name="Ezres 2 49 7" xfId="960" xr:uid="{00000000-0005-0000-0000-00005F030000}"/>
    <cellStyle name="Ezres 2 49 8" xfId="961" xr:uid="{00000000-0005-0000-0000-000060030000}"/>
    <cellStyle name="Ezres 2 49 9" xfId="962" xr:uid="{00000000-0005-0000-0000-000061030000}"/>
    <cellStyle name="Ezres 2 5" xfId="963" xr:uid="{00000000-0005-0000-0000-000062030000}"/>
    <cellStyle name="Ezres 2 5 2" xfId="964" xr:uid="{00000000-0005-0000-0000-000063030000}"/>
    <cellStyle name="Ezres 2 5 3" xfId="965" xr:uid="{00000000-0005-0000-0000-000064030000}"/>
    <cellStyle name="Ezres 2 5 4" xfId="966" xr:uid="{00000000-0005-0000-0000-000065030000}"/>
    <cellStyle name="Ezres 2 5 5" xfId="967" xr:uid="{00000000-0005-0000-0000-000066030000}"/>
    <cellStyle name="Ezres 2 5 6" xfId="968" xr:uid="{00000000-0005-0000-0000-000067030000}"/>
    <cellStyle name="Ezres 2 5 7" xfId="969" xr:uid="{00000000-0005-0000-0000-000068030000}"/>
    <cellStyle name="Ezres 2 5 8" xfId="970" xr:uid="{00000000-0005-0000-0000-000069030000}"/>
    <cellStyle name="Ezres 2 5 9" xfId="971" xr:uid="{00000000-0005-0000-0000-00006A030000}"/>
    <cellStyle name="Ezres 2 50" xfId="972" xr:uid="{00000000-0005-0000-0000-00006B030000}"/>
    <cellStyle name="Ezres 2 50 2" xfId="973" xr:uid="{00000000-0005-0000-0000-00006C030000}"/>
    <cellStyle name="Ezres 2 50 3" xfId="974" xr:uid="{00000000-0005-0000-0000-00006D030000}"/>
    <cellStyle name="Ezres 2 50 4" xfId="975" xr:uid="{00000000-0005-0000-0000-00006E030000}"/>
    <cellStyle name="Ezres 2 50 5" xfId="976" xr:uid="{00000000-0005-0000-0000-00006F030000}"/>
    <cellStyle name="Ezres 2 50 6" xfId="977" xr:uid="{00000000-0005-0000-0000-000070030000}"/>
    <cellStyle name="Ezres 2 50 7" xfId="978" xr:uid="{00000000-0005-0000-0000-000071030000}"/>
    <cellStyle name="Ezres 2 50 8" xfId="979" xr:uid="{00000000-0005-0000-0000-000072030000}"/>
    <cellStyle name="Ezres 2 50 9" xfId="980" xr:uid="{00000000-0005-0000-0000-000073030000}"/>
    <cellStyle name="Ezres 2 51" xfId="981" xr:uid="{00000000-0005-0000-0000-000074030000}"/>
    <cellStyle name="Ezres 2 51 2" xfId="982" xr:uid="{00000000-0005-0000-0000-000075030000}"/>
    <cellStyle name="Ezres 2 51 3" xfId="983" xr:uid="{00000000-0005-0000-0000-000076030000}"/>
    <cellStyle name="Ezres 2 51 4" xfId="984" xr:uid="{00000000-0005-0000-0000-000077030000}"/>
    <cellStyle name="Ezres 2 51 5" xfId="985" xr:uid="{00000000-0005-0000-0000-000078030000}"/>
    <cellStyle name="Ezres 2 51 6" xfId="986" xr:uid="{00000000-0005-0000-0000-000079030000}"/>
    <cellStyle name="Ezres 2 51 7" xfId="987" xr:uid="{00000000-0005-0000-0000-00007A030000}"/>
    <cellStyle name="Ezres 2 51 8" xfId="988" xr:uid="{00000000-0005-0000-0000-00007B030000}"/>
    <cellStyle name="Ezres 2 51 9" xfId="989" xr:uid="{00000000-0005-0000-0000-00007C030000}"/>
    <cellStyle name="Ezres 2 52" xfId="990" xr:uid="{00000000-0005-0000-0000-00007D030000}"/>
    <cellStyle name="Ezres 2 52 2" xfId="991" xr:uid="{00000000-0005-0000-0000-00007E030000}"/>
    <cellStyle name="Ezres 2 52 3" xfId="992" xr:uid="{00000000-0005-0000-0000-00007F030000}"/>
    <cellStyle name="Ezres 2 52 4" xfId="993" xr:uid="{00000000-0005-0000-0000-000080030000}"/>
    <cellStyle name="Ezres 2 52 5" xfId="994" xr:uid="{00000000-0005-0000-0000-000081030000}"/>
    <cellStyle name="Ezres 2 52 6" xfId="995" xr:uid="{00000000-0005-0000-0000-000082030000}"/>
    <cellStyle name="Ezres 2 52 7" xfId="996" xr:uid="{00000000-0005-0000-0000-000083030000}"/>
    <cellStyle name="Ezres 2 52 8" xfId="997" xr:uid="{00000000-0005-0000-0000-000084030000}"/>
    <cellStyle name="Ezres 2 52 9" xfId="998" xr:uid="{00000000-0005-0000-0000-000085030000}"/>
    <cellStyle name="Ezres 2 53" xfId="999" xr:uid="{00000000-0005-0000-0000-000086030000}"/>
    <cellStyle name="Ezres 2 53 2" xfId="1000" xr:uid="{00000000-0005-0000-0000-000087030000}"/>
    <cellStyle name="Ezres 2 53 3" xfId="1001" xr:uid="{00000000-0005-0000-0000-000088030000}"/>
    <cellStyle name="Ezres 2 53 4" xfId="1002" xr:uid="{00000000-0005-0000-0000-000089030000}"/>
    <cellStyle name="Ezres 2 53 5" xfId="1003" xr:uid="{00000000-0005-0000-0000-00008A030000}"/>
    <cellStyle name="Ezres 2 53 6" xfId="1004" xr:uid="{00000000-0005-0000-0000-00008B030000}"/>
    <cellStyle name="Ezres 2 53 7" xfId="1005" xr:uid="{00000000-0005-0000-0000-00008C030000}"/>
    <cellStyle name="Ezres 2 53 8" xfId="1006" xr:uid="{00000000-0005-0000-0000-00008D030000}"/>
    <cellStyle name="Ezres 2 53 9" xfId="1007" xr:uid="{00000000-0005-0000-0000-00008E030000}"/>
    <cellStyle name="Ezres 2 54" xfId="1008" xr:uid="{00000000-0005-0000-0000-00008F030000}"/>
    <cellStyle name="Ezres 2 54 2" xfId="1009" xr:uid="{00000000-0005-0000-0000-000090030000}"/>
    <cellStyle name="Ezres 2 54 3" xfId="1010" xr:uid="{00000000-0005-0000-0000-000091030000}"/>
    <cellStyle name="Ezres 2 54 4" xfId="1011" xr:uid="{00000000-0005-0000-0000-000092030000}"/>
    <cellStyle name="Ezres 2 54 5" xfId="1012" xr:uid="{00000000-0005-0000-0000-000093030000}"/>
    <cellStyle name="Ezres 2 54 6" xfId="1013" xr:uid="{00000000-0005-0000-0000-000094030000}"/>
    <cellStyle name="Ezres 2 54 7" xfId="1014" xr:uid="{00000000-0005-0000-0000-000095030000}"/>
    <cellStyle name="Ezres 2 54 8" xfId="1015" xr:uid="{00000000-0005-0000-0000-000096030000}"/>
    <cellStyle name="Ezres 2 54 9" xfId="1016" xr:uid="{00000000-0005-0000-0000-000097030000}"/>
    <cellStyle name="Ezres 2 55" xfId="1017" xr:uid="{00000000-0005-0000-0000-000098030000}"/>
    <cellStyle name="Ezres 2 55 2" xfId="1018" xr:uid="{00000000-0005-0000-0000-000099030000}"/>
    <cellStyle name="Ezres 2 55 3" xfId="1019" xr:uid="{00000000-0005-0000-0000-00009A030000}"/>
    <cellStyle name="Ezres 2 55 4" xfId="1020" xr:uid="{00000000-0005-0000-0000-00009B030000}"/>
    <cellStyle name="Ezres 2 55 5" xfId="1021" xr:uid="{00000000-0005-0000-0000-00009C030000}"/>
    <cellStyle name="Ezres 2 55 6" xfId="1022" xr:uid="{00000000-0005-0000-0000-00009D030000}"/>
    <cellStyle name="Ezres 2 55 7" xfId="1023" xr:uid="{00000000-0005-0000-0000-00009E030000}"/>
    <cellStyle name="Ezres 2 55 8" xfId="1024" xr:uid="{00000000-0005-0000-0000-00009F030000}"/>
    <cellStyle name="Ezres 2 55 9" xfId="1025" xr:uid="{00000000-0005-0000-0000-0000A0030000}"/>
    <cellStyle name="Ezres 2 56" xfId="1026" xr:uid="{00000000-0005-0000-0000-0000A1030000}"/>
    <cellStyle name="Ezres 2 56 2" xfId="1027" xr:uid="{00000000-0005-0000-0000-0000A2030000}"/>
    <cellStyle name="Ezres 2 56 3" xfId="1028" xr:uid="{00000000-0005-0000-0000-0000A3030000}"/>
    <cellStyle name="Ezres 2 56 4" xfId="1029" xr:uid="{00000000-0005-0000-0000-0000A4030000}"/>
    <cellStyle name="Ezres 2 56 5" xfId="1030" xr:uid="{00000000-0005-0000-0000-0000A5030000}"/>
    <cellStyle name="Ezres 2 56 6" xfId="1031" xr:uid="{00000000-0005-0000-0000-0000A6030000}"/>
    <cellStyle name="Ezres 2 56 7" xfId="1032" xr:uid="{00000000-0005-0000-0000-0000A7030000}"/>
    <cellStyle name="Ezres 2 56 8" xfId="1033" xr:uid="{00000000-0005-0000-0000-0000A8030000}"/>
    <cellStyle name="Ezres 2 56 9" xfId="1034" xr:uid="{00000000-0005-0000-0000-0000A9030000}"/>
    <cellStyle name="Ezres 2 57" xfId="1035" xr:uid="{00000000-0005-0000-0000-0000AA030000}"/>
    <cellStyle name="Ezres 2 57 2" xfId="1036" xr:uid="{00000000-0005-0000-0000-0000AB030000}"/>
    <cellStyle name="Ezres 2 57 3" xfId="1037" xr:uid="{00000000-0005-0000-0000-0000AC030000}"/>
    <cellStyle name="Ezres 2 57 4" xfId="1038" xr:uid="{00000000-0005-0000-0000-0000AD030000}"/>
    <cellStyle name="Ezres 2 57 5" xfId="1039" xr:uid="{00000000-0005-0000-0000-0000AE030000}"/>
    <cellStyle name="Ezres 2 57 6" xfId="1040" xr:uid="{00000000-0005-0000-0000-0000AF030000}"/>
    <cellStyle name="Ezres 2 57 7" xfId="1041" xr:uid="{00000000-0005-0000-0000-0000B0030000}"/>
    <cellStyle name="Ezres 2 57 8" xfId="1042" xr:uid="{00000000-0005-0000-0000-0000B1030000}"/>
    <cellStyle name="Ezres 2 57 9" xfId="1043" xr:uid="{00000000-0005-0000-0000-0000B2030000}"/>
    <cellStyle name="Ezres 2 58" xfId="3697" xr:uid="{F0430887-1FF7-451B-9434-5F6237AF3854}"/>
    <cellStyle name="Ezres 2 6" xfId="1044" xr:uid="{00000000-0005-0000-0000-0000B3030000}"/>
    <cellStyle name="Ezres 2 6 2" xfId="1045" xr:uid="{00000000-0005-0000-0000-0000B4030000}"/>
    <cellStyle name="Ezres 2 6 3" xfId="1046" xr:uid="{00000000-0005-0000-0000-0000B5030000}"/>
    <cellStyle name="Ezres 2 6 4" xfId="1047" xr:uid="{00000000-0005-0000-0000-0000B6030000}"/>
    <cellStyle name="Ezres 2 6 5" xfId="1048" xr:uid="{00000000-0005-0000-0000-0000B7030000}"/>
    <cellStyle name="Ezres 2 6 6" xfId="1049" xr:uid="{00000000-0005-0000-0000-0000B8030000}"/>
    <cellStyle name="Ezres 2 6 7" xfId="1050" xr:uid="{00000000-0005-0000-0000-0000B9030000}"/>
    <cellStyle name="Ezres 2 6 8" xfId="1051" xr:uid="{00000000-0005-0000-0000-0000BA030000}"/>
    <cellStyle name="Ezres 2 6 9" xfId="1052" xr:uid="{00000000-0005-0000-0000-0000BB030000}"/>
    <cellStyle name="Ezres 2 7" xfId="1053" xr:uid="{00000000-0005-0000-0000-0000BC030000}"/>
    <cellStyle name="Ezres 2 7 2" xfId="1054" xr:uid="{00000000-0005-0000-0000-0000BD030000}"/>
    <cellStyle name="Ezres 2 7 3" xfId="1055" xr:uid="{00000000-0005-0000-0000-0000BE030000}"/>
    <cellStyle name="Ezres 2 7 4" xfId="1056" xr:uid="{00000000-0005-0000-0000-0000BF030000}"/>
    <cellStyle name="Ezres 2 7 5" xfId="1057" xr:uid="{00000000-0005-0000-0000-0000C0030000}"/>
    <cellStyle name="Ezres 2 7 6" xfId="1058" xr:uid="{00000000-0005-0000-0000-0000C1030000}"/>
    <cellStyle name="Ezres 2 7 7" xfId="1059" xr:uid="{00000000-0005-0000-0000-0000C2030000}"/>
    <cellStyle name="Ezres 2 7 8" xfId="1060" xr:uid="{00000000-0005-0000-0000-0000C3030000}"/>
    <cellStyle name="Ezres 2 7 9" xfId="1061" xr:uid="{00000000-0005-0000-0000-0000C4030000}"/>
    <cellStyle name="Ezres 2 8" xfId="1062" xr:uid="{00000000-0005-0000-0000-0000C5030000}"/>
    <cellStyle name="Ezres 2 8 2" xfId="1063" xr:uid="{00000000-0005-0000-0000-0000C6030000}"/>
    <cellStyle name="Ezres 2 8 3" xfId="1064" xr:uid="{00000000-0005-0000-0000-0000C7030000}"/>
    <cellStyle name="Ezres 2 8 4" xfId="1065" xr:uid="{00000000-0005-0000-0000-0000C8030000}"/>
    <cellStyle name="Ezres 2 8 5" xfId="1066" xr:uid="{00000000-0005-0000-0000-0000C9030000}"/>
    <cellStyle name="Ezres 2 8 6" xfId="1067" xr:uid="{00000000-0005-0000-0000-0000CA030000}"/>
    <cellStyle name="Ezres 2 8 7" xfId="1068" xr:uid="{00000000-0005-0000-0000-0000CB030000}"/>
    <cellStyle name="Ezres 2 8 8" xfId="1069" xr:uid="{00000000-0005-0000-0000-0000CC030000}"/>
    <cellStyle name="Ezres 2 8 9" xfId="1070" xr:uid="{00000000-0005-0000-0000-0000CD030000}"/>
    <cellStyle name="Ezres 2 9" xfId="1071" xr:uid="{00000000-0005-0000-0000-0000CE030000}"/>
    <cellStyle name="Ezres 2 9 2" xfId="1072" xr:uid="{00000000-0005-0000-0000-0000CF030000}"/>
    <cellStyle name="Ezres 2 9 3" xfId="1073" xr:uid="{00000000-0005-0000-0000-0000D0030000}"/>
    <cellStyle name="Ezres 2 9 4" xfId="1074" xr:uid="{00000000-0005-0000-0000-0000D1030000}"/>
    <cellStyle name="Ezres 2 9 5" xfId="1075" xr:uid="{00000000-0005-0000-0000-0000D2030000}"/>
    <cellStyle name="Ezres 2 9 6" xfId="1076" xr:uid="{00000000-0005-0000-0000-0000D3030000}"/>
    <cellStyle name="Ezres 2 9 7" xfId="1077" xr:uid="{00000000-0005-0000-0000-0000D4030000}"/>
    <cellStyle name="Ezres 2 9 8" xfId="1078" xr:uid="{00000000-0005-0000-0000-0000D5030000}"/>
    <cellStyle name="Ezres 2 9 9" xfId="1079" xr:uid="{00000000-0005-0000-0000-0000D6030000}"/>
    <cellStyle name="Ezres 3" xfId="1080" xr:uid="{00000000-0005-0000-0000-0000D7030000}"/>
    <cellStyle name="Ezres 3 10" xfId="1081" xr:uid="{00000000-0005-0000-0000-0000D8030000}"/>
    <cellStyle name="Ezres 3 11" xfId="1082" xr:uid="{00000000-0005-0000-0000-0000D9030000}"/>
    <cellStyle name="Ezres 3 12" xfId="1083" xr:uid="{00000000-0005-0000-0000-0000DA030000}"/>
    <cellStyle name="Ezres 3 13" xfId="1084" xr:uid="{00000000-0005-0000-0000-0000DB030000}"/>
    <cellStyle name="Ezres 3 14" xfId="1085" xr:uid="{00000000-0005-0000-0000-0000DC030000}"/>
    <cellStyle name="Ezres 3 15" xfId="1086" xr:uid="{00000000-0005-0000-0000-0000DD030000}"/>
    <cellStyle name="Ezres 3 16" xfId="1087" xr:uid="{00000000-0005-0000-0000-0000DE030000}"/>
    <cellStyle name="Ezres 3 17" xfId="1088" xr:uid="{00000000-0005-0000-0000-0000DF030000}"/>
    <cellStyle name="Ezres 3 18" xfId="1089" xr:uid="{00000000-0005-0000-0000-0000E0030000}"/>
    <cellStyle name="Ezres 3 19" xfId="1090" xr:uid="{00000000-0005-0000-0000-0000E1030000}"/>
    <cellStyle name="Ezres 3 2" xfId="1091" xr:uid="{00000000-0005-0000-0000-0000E2030000}"/>
    <cellStyle name="Ezres 3 20" xfId="1092" xr:uid="{00000000-0005-0000-0000-0000E3030000}"/>
    <cellStyle name="Ezres 3 21" xfId="1093" xr:uid="{00000000-0005-0000-0000-0000E4030000}"/>
    <cellStyle name="Ezres 3 22" xfId="1094" xr:uid="{00000000-0005-0000-0000-0000E5030000}"/>
    <cellStyle name="Ezres 3 23" xfId="1095" xr:uid="{00000000-0005-0000-0000-0000E6030000}"/>
    <cellStyle name="Ezres 3 24" xfId="1096" xr:uid="{00000000-0005-0000-0000-0000E7030000}"/>
    <cellStyle name="Ezres 3 25" xfId="1097" xr:uid="{00000000-0005-0000-0000-0000E8030000}"/>
    <cellStyle name="Ezres 3 26" xfId="1098" xr:uid="{00000000-0005-0000-0000-0000E9030000}"/>
    <cellStyle name="Ezres 3 27" xfId="1099" xr:uid="{00000000-0005-0000-0000-0000EA030000}"/>
    <cellStyle name="Ezres 3 28" xfId="1100" xr:uid="{00000000-0005-0000-0000-0000EB030000}"/>
    <cellStyle name="Ezres 3 29" xfId="1101" xr:uid="{00000000-0005-0000-0000-0000EC030000}"/>
    <cellStyle name="Ezres 3 3" xfId="1102" xr:uid="{00000000-0005-0000-0000-0000ED030000}"/>
    <cellStyle name="Ezres 3 30" xfId="1103" xr:uid="{00000000-0005-0000-0000-0000EE030000}"/>
    <cellStyle name="Ezres 3 31" xfId="1104" xr:uid="{00000000-0005-0000-0000-0000EF030000}"/>
    <cellStyle name="Ezres 3 32" xfId="1105" xr:uid="{00000000-0005-0000-0000-0000F0030000}"/>
    <cellStyle name="Ezres 3 33" xfId="1106" xr:uid="{00000000-0005-0000-0000-0000F1030000}"/>
    <cellStyle name="Ezres 3 34" xfId="1107" xr:uid="{00000000-0005-0000-0000-0000F2030000}"/>
    <cellStyle name="Ezres 3 35" xfId="1108" xr:uid="{00000000-0005-0000-0000-0000F3030000}"/>
    <cellStyle name="Ezres 3 36" xfId="1109" xr:uid="{00000000-0005-0000-0000-0000F4030000}"/>
    <cellStyle name="Ezres 3 37" xfId="1110" xr:uid="{00000000-0005-0000-0000-0000F5030000}"/>
    <cellStyle name="Ezres 3 38" xfId="1111" xr:uid="{00000000-0005-0000-0000-0000F6030000}"/>
    <cellStyle name="Ezres 3 39" xfId="1112" xr:uid="{00000000-0005-0000-0000-0000F7030000}"/>
    <cellStyle name="Ezres 3 4" xfId="1113" xr:uid="{00000000-0005-0000-0000-0000F8030000}"/>
    <cellStyle name="Ezres 3 40" xfId="1114" xr:uid="{00000000-0005-0000-0000-0000F9030000}"/>
    <cellStyle name="Ezres 3 41" xfId="1115" xr:uid="{00000000-0005-0000-0000-0000FA030000}"/>
    <cellStyle name="Ezres 3 42" xfId="1116" xr:uid="{00000000-0005-0000-0000-0000FB030000}"/>
    <cellStyle name="Ezres 3 43" xfId="1117" xr:uid="{00000000-0005-0000-0000-0000FC030000}"/>
    <cellStyle name="Ezres 3 44" xfId="1118" xr:uid="{00000000-0005-0000-0000-0000FD030000}"/>
    <cellStyle name="Ezres 3 45" xfId="1119" xr:uid="{00000000-0005-0000-0000-0000FE030000}"/>
    <cellStyle name="Ezres 3 46" xfId="1120" xr:uid="{00000000-0005-0000-0000-0000FF030000}"/>
    <cellStyle name="Ezres 3 47" xfId="1121" xr:uid="{00000000-0005-0000-0000-000000040000}"/>
    <cellStyle name="Ezres 3 48" xfId="1122" xr:uid="{00000000-0005-0000-0000-000001040000}"/>
    <cellStyle name="Ezres 3 49" xfId="1123" xr:uid="{00000000-0005-0000-0000-000002040000}"/>
    <cellStyle name="Ezres 3 5" xfId="1124" xr:uid="{00000000-0005-0000-0000-000003040000}"/>
    <cellStyle name="Ezres 3 50" xfId="1125" xr:uid="{00000000-0005-0000-0000-000004040000}"/>
    <cellStyle name="Ezres 3 51" xfId="1126" xr:uid="{00000000-0005-0000-0000-000005040000}"/>
    <cellStyle name="Ezres 3 6" xfId="1127" xr:uid="{00000000-0005-0000-0000-000006040000}"/>
    <cellStyle name="Ezres 3 7" xfId="1128" xr:uid="{00000000-0005-0000-0000-000007040000}"/>
    <cellStyle name="Ezres 3 8" xfId="1129" xr:uid="{00000000-0005-0000-0000-000008040000}"/>
    <cellStyle name="Ezres 3 9" xfId="1130" xr:uid="{00000000-0005-0000-0000-000009040000}"/>
    <cellStyle name="Ezres 4" xfId="1131" xr:uid="{00000000-0005-0000-0000-00000A040000}"/>
    <cellStyle name="Ezres 4 10" xfId="1132" xr:uid="{00000000-0005-0000-0000-00000B040000}"/>
    <cellStyle name="Ezres 4 11" xfId="1133" xr:uid="{00000000-0005-0000-0000-00000C040000}"/>
    <cellStyle name="Ezres 4 12" xfId="3698" xr:uid="{C993022D-C949-4B55-9B69-B846F5DC5C40}"/>
    <cellStyle name="Ezres 4 2" xfId="1134" xr:uid="{00000000-0005-0000-0000-00000D040000}"/>
    <cellStyle name="Ezres 4 2 2" xfId="1135" xr:uid="{00000000-0005-0000-0000-00000E040000}"/>
    <cellStyle name="Ezres 4 2 3" xfId="1136" xr:uid="{00000000-0005-0000-0000-00000F040000}"/>
    <cellStyle name="Ezres 4 3" xfId="1137" xr:uid="{00000000-0005-0000-0000-000010040000}"/>
    <cellStyle name="Ezres 4 3 2" xfId="1138" xr:uid="{00000000-0005-0000-0000-000011040000}"/>
    <cellStyle name="Ezres 4 3 3" xfId="1139" xr:uid="{00000000-0005-0000-0000-000012040000}"/>
    <cellStyle name="Ezres 4 4" xfId="1140" xr:uid="{00000000-0005-0000-0000-000013040000}"/>
    <cellStyle name="Ezres 4 4 2" xfId="1141" xr:uid="{00000000-0005-0000-0000-000014040000}"/>
    <cellStyle name="Ezres 4 4 3" xfId="1142" xr:uid="{00000000-0005-0000-0000-000015040000}"/>
    <cellStyle name="Ezres 4 5" xfId="1143" xr:uid="{00000000-0005-0000-0000-000016040000}"/>
    <cellStyle name="Ezres 4 5 2" xfId="1144" xr:uid="{00000000-0005-0000-0000-000017040000}"/>
    <cellStyle name="Ezres 4 5 3" xfId="1145" xr:uid="{00000000-0005-0000-0000-000018040000}"/>
    <cellStyle name="Ezres 4 6" xfId="1146" xr:uid="{00000000-0005-0000-0000-000019040000}"/>
    <cellStyle name="Ezres 4 6 2" xfId="1147" xr:uid="{00000000-0005-0000-0000-00001A040000}"/>
    <cellStyle name="Ezres 4 6 3" xfId="1148" xr:uid="{00000000-0005-0000-0000-00001B040000}"/>
    <cellStyle name="Ezres 4 7" xfId="1149" xr:uid="{00000000-0005-0000-0000-00001C040000}"/>
    <cellStyle name="Ezres 4 7 2" xfId="1150" xr:uid="{00000000-0005-0000-0000-00001D040000}"/>
    <cellStyle name="Ezres 4 7 3" xfId="1151" xr:uid="{00000000-0005-0000-0000-00001E040000}"/>
    <cellStyle name="Ezres 4 8" xfId="1152" xr:uid="{00000000-0005-0000-0000-00001F040000}"/>
    <cellStyle name="Ezres 4 8 2" xfId="1153" xr:uid="{00000000-0005-0000-0000-000020040000}"/>
    <cellStyle name="Ezres 4 8 3" xfId="1154" xr:uid="{00000000-0005-0000-0000-000021040000}"/>
    <cellStyle name="Ezres 4 9" xfId="1155" xr:uid="{00000000-0005-0000-0000-000022040000}"/>
    <cellStyle name="Ezres 4 9 2" xfId="1156" xr:uid="{00000000-0005-0000-0000-000023040000}"/>
    <cellStyle name="Ezres 4 9 3" xfId="1157" xr:uid="{00000000-0005-0000-0000-000024040000}"/>
    <cellStyle name="Ezres 5" xfId="1158" xr:uid="{00000000-0005-0000-0000-000025040000}"/>
    <cellStyle name="Ezres 5 10" xfId="1159" xr:uid="{00000000-0005-0000-0000-000026040000}"/>
    <cellStyle name="Ezres 5 10 2" xfId="1160" xr:uid="{00000000-0005-0000-0000-000027040000}"/>
    <cellStyle name="Ezres 5 10 3" xfId="1161" xr:uid="{00000000-0005-0000-0000-000028040000}"/>
    <cellStyle name="Ezres 5 11" xfId="1162" xr:uid="{00000000-0005-0000-0000-000029040000}"/>
    <cellStyle name="Ezres 5 11 2" xfId="1163" xr:uid="{00000000-0005-0000-0000-00002A040000}"/>
    <cellStyle name="Ezres 5 11 3" xfId="1164" xr:uid="{00000000-0005-0000-0000-00002B040000}"/>
    <cellStyle name="Ezres 5 12" xfId="1165" xr:uid="{00000000-0005-0000-0000-00002C040000}"/>
    <cellStyle name="Ezres 5 12 2" xfId="1166" xr:uid="{00000000-0005-0000-0000-00002D040000}"/>
    <cellStyle name="Ezres 5 12 3" xfId="1167" xr:uid="{00000000-0005-0000-0000-00002E040000}"/>
    <cellStyle name="Ezres 5 13" xfId="1168" xr:uid="{00000000-0005-0000-0000-00002F040000}"/>
    <cellStyle name="Ezres 5 13 2" xfId="1169" xr:uid="{00000000-0005-0000-0000-000030040000}"/>
    <cellStyle name="Ezres 5 13 3" xfId="1170" xr:uid="{00000000-0005-0000-0000-000031040000}"/>
    <cellStyle name="Ezres 5 14" xfId="1171" xr:uid="{00000000-0005-0000-0000-000032040000}"/>
    <cellStyle name="Ezres 5 14 2" xfId="1172" xr:uid="{00000000-0005-0000-0000-000033040000}"/>
    <cellStyle name="Ezres 5 14 3" xfId="1173" xr:uid="{00000000-0005-0000-0000-000034040000}"/>
    <cellStyle name="Ezres 5 15" xfId="1174" xr:uid="{00000000-0005-0000-0000-000035040000}"/>
    <cellStyle name="Ezres 5 15 2" xfId="1175" xr:uid="{00000000-0005-0000-0000-000036040000}"/>
    <cellStyle name="Ezres 5 15 3" xfId="1176" xr:uid="{00000000-0005-0000-0000-000037040000}"/>
    <cellStyle name="Ezres 5 16" xfId="1177" xr:uid="{00000000-0005-0000-0000-000038040000}"/>
    <cellStyle name="Ezres 5 16 2" xfId="1178" xr:uid="{00000000-0005-0000-0000-000039040000}"/>
    <cellStyle name="Ezres 5 16 3" xfId="1179" xr:uid="{00000000-0005-0000-0000-00003A040000}"/>
    <cellStyle name="Ezres 5 17" xfId="1180" xr:uid="{00000000-0005-0000-0000-00003B040000}"/>
    <cellStyle name="Ezres 5 17 2" xfId="1181" xr:uid="{00000000-0005-0000-0000-00003C040000}"/>
    <cellStyle name="Ezres 5 17 3" xfId="1182" xr:uid="{00000000-0005-0000-0000-00003D040000}"/>
    <cellStyle name="Ezres 5 18" xfId="1183" xr:uid="{00000000-0005-0000-0000-00003E040000}"/>
    <cellStyle name="Ezres 5 19" xfId="1184" xr:uid="{00000000-0005-0000-0000-00003F040000}"/>
    <cellStyle name="Ezres 5 2" xfId="1185" xr:uid="{00000000-0005-0000-0000-000040040000}"/>
    <cellStyle name="Ezres 5 2 10" xfId="1186" xr:uid="{00000000-0005-0000-0000-000041040000}"/>
    <cellStyle name="Ezres 5 2 11" xfId="1187" xr:uid="{00000000-0005-0000-0000-000042040000}"/>
    <cellStyle name="Ezres 5 2 2" xfId="1188" xr:uid="{00000000-0005-0000-0000-000043040000}"/>
    <cellStyle name="Ezres 5 2 2 2" xfId="1189" xr:uid="{00000000-0005-0000-0000-000044040000}"/>
    <cellStyle name="Ezres 5 2 2 3" xfId="1190" xr:uid="{00000000-0005-0000-0000-000045040000}"/>
    <cellStyle name="Ezres 5 2 3" xfId="1191" xr:uid="{00000000-0005-0000-0000-000046040000}"/>
    <cellStyle name="Ezres 5 2 3 2" xfId="1192" xr:uid="{00000000-0005-0000-0000-000047040000}"/>
    <cellStyle name="Ezres 5 2 3 3" xfId="1193" xr:uid="{00000000-0005-0000-0000-000048040000}"/>
    <cellStyle name="Ezres 5 2 4" xfId="1194" xr:uid="{00000000-0005-0000-0000-000049040000}"/>
    <cellStyle name="Ezres 5 2 4 2" xfId="1195" xr:uid="{00000000-0005-0000-0000-00004A040000}"/>
    <cellStyle name="Ezres 5 2 4 3" xfId="1196" xr:uid="{00000000-0005-0000-0000-00004B040000}"/>
    <cellStyle name="Ezres 5 2 5" xfId="1197" xr:uid="{00000000-0005-0000-0000-00004C040000}"/>
    <cellStyle name="Ezres 5 2 5 2" xfId="1198" xr:uid="{00000000-0005-0000-0000-00004D040000}"/>
    <cellStyle name="Ezres 5 2 5 3" xfId="1199" xr:uid="{00000000-0005-0000-0000-00004E040000}"/>
    <cellStyle name="Ezres 5 2 6" xfId="1200" xr:uid="{00000000-0005-0000-0000-00004F040000}"/>
    <cellStyle name="Ezres 5 2 6 2" xfId="1201" xr:uid="{00000000-0005-0000-0000-000050040000}"/>
    <cellStyle name="Ezres 5 2 6 3" xfId="1202" xr:uid="{00000000-0005-0000-0000-000051040000}"/>
    <cellStyle name="Ezres 5 2 7" xfId="1203" xr:uid="{00000000-0005-0000-0000-000052040000}"/>
    <cellStyle name="Ezres 5 2 7 2" xfId="1204" xr:uid="{00000000-0005-0000-0000-000053040000}"/>
    <cellStyle name="Ezres 5 2 7 3" xfId="1205" xr:uid="{00000000-0005-0000-0000-000054040000}"/>
    <cellStyle name="Ezres 5 2 8" xfId="1206" xr:uid="{00000000-0005-0000-0000-000055040000}"/>
    <cellStyle name="Ezres 5 2 8 2" xfId="1207" xr:uid="{00000000-0005-0000-0000-000056040000}"/>
    <cellStyle name="Ezres 5 2 8 3" xfId="1208" xr:uid="{00000000-0005-0000-0000-000057040000}"/>
    <cellStyle name="Ezres 5 2 9" xfId="1209" xr:uid="{00000000-0005-0000-0000-000058040000}"/>
    <cellStyle name="Ezres 5 2 9 2" xfId="1210" xr:uid="{00000000-0005-0000-0000-000059040000}"/>
    <cellStyle name="Ezres 5 2 9 3" xfId="1211" xr:uid="{00000000-0005-0000-0000-00005A040000}"/>
    <cellStyle name="Ezres 5 20" xfId="3699" xr:uid="{DD9343A7-1DA8-4AE9-905A-72FD389C8F05}"/>
    <cellStyle name="Ezres 5 3" xfId="1212" xr:uid="{00000000-0005-0000-0000-00005B040000}"/>
    <cellStyle name="Ezres 5 3 10" xfId="1213" xr:uid="{00000000-0005-0000-0000-00005C040000}"/>
    <cellStyle name="Ezres 5 3 11" xfId="1214" xr:uid="{00000000-0005-0000-0000-00005D040000}"/>
    <cellStyle name="Ezres 5 3 2" xfId="1215" xr:uid="{00000000-0005-0000-0000-00005E040000}"/>
    <cellStyle name="Ezres 5 3 2 2" xfId="1216" xr:uid="{00000000-0005-0000-0000-00005F040000}"/>
    <cellStyle name="Ezres 5 3 2 3" xfId="1217" xr:uid="{00000000-0005-0000-0000-000060040000}"/>
    <cellStyle name="Ezres 5 3 3" xfId="1218" xr:uid="{00000000-0005-0000-0000-000061040000}"/>
    <cellStyle name="Ezres 5 3 3 2" xfId="1219" xr:uid="{00000000-0005-0000-0000-000062040000}"/>
    <cellStyle name="Ezres 5 3 3 3" xfId="1220" xr:uid="{00000000-0005-0000-0000-000063040000}"/>
    <cellStyle name="Ezres 5 3 4" xfId="1221" xr:uid="{00000000-0005-0000-0000-000064040000}"/>
    <cellStyle name="Ezres 5 3 4 2" xfId="1222" xr:uid="{00000000-0005-0000-0000-000065040000}"/>
    <cellStyle name="Ezres 5 3 4 3" xfId="1223" xr:uid="{00000000-0005-0000-0000-000066040000}"/>
    <cellStyle name="Ezres 5 3 5" xfId="1224" xr:uid="{00000000-0005-0000-0000-000067040000}"/>
    <cellStyle name="Ezres 5 3 5 2" xfId="1225" xr:uid="{00000000-0005-0000-0000-000068040000}"/>
    <cellStyle name="Ezres 5 3 5 3" xfId="1226" xr:uid="{00000000-0005-0000-0000-000069040000}"/>
    <cellStyle name="Ezres 5 3 6" xfId="1227" xr:uid="{00000000-0005-0000-0000-00006A040000}"/>
    <cellStyle name="Ezres 5 3 6 2" xfId="1228" xr:uid="{00000000-0005-0000-0000-00006B040000}"/>
    <cellStyle name="Ezres 5 3 6 3" xfId="1229" xr:uid="{00000000-0005-0000-0000-00006C040000}"/>
    <cellStyle name="Ezres 5 3 7" xfId="1230" xr:uid="{00000000-0005-0000-0000-00006D040000}"/>
    <cellStyle name="Ezres 5 3 7 2" xfId="1231" xr:uid="{00000000-0005-0000-0000-00006E040000}"/>
    <cellStyle name="Ezres 5 3 7 3" xfId="1232" xr:uid="{00000000-0005-0000-0000-00006F040000}"/>
    <cellStyle name="Ezres 5 3 8" xfId="1233" xr:uid="{00000000-0005-0000-0000-000070040000}"/>
    <cellStyle name="Ezres 5 3 8 2" xfId="1234" xr:uid="{00000000-0005-0000-0000-000071040000}"/>
    <cellStyle name="Ezres 5 3 8 3" xfId="1235" xr:uid="{00000000-0005-0000-0000-000072040000}"/>
    <cellStyle name="Ezres 5 3 9" xfId="1236" xr:uid="{00000000-0005-0000-0000-000073040000}"/>
    <cellStyle name="Ezres 5 3 9 2" xfId="1237" xr:uid="{00000000-0005-0000-0000-000074040000}"/>
    <cellStyle name="Ezres 5 3 9 3" xfId="1238" xr:uid="{00000000-0005-0000-0000-000075040000}"/>
    <cellStyle name="Ezres 5 4" xfId="1239" xr:uid="{00000000-0005-0000-0000-000076040000}"/>
    <cellStyle name="Ezres 5 4 10" xfId="1240" xr:uid="{00000000-0005-0000-0000-000077040000}"/>
    <cellStyle name="Ezres 5 4 11" xfId="1241" xr:uid="{00000000-0005-0000-0000-000078040000}"/>
    <cellStyle name="Ezres 5 4 2" xfId="1242" xr:uid="{00000000-0005-0000-0000-000079040000}"/>
    <cellStyle name="Ezres 5 4 2 2" xfId="1243" xr:uid="{00000000-0005-0000-0000-00007A040000}"/>
    <cellStyle name="Ezres 5 4 2 3" xfId="1244" xr:uid="{00000000-0005-0000-0000-00007B040000}"/>
    <cellStyle name="Ezres 5 4 3" xfId="1245" xr:uid="{00000000-0005-0000-0000-00007C040000}"/>
    <cellStyle name="Ezres 5 4 3 2" xfId="1246" xr:uid="{00000000-0005-0000-0000-00007D040000}"/>
    <cellStyle name="Ezres 5 4 3 3" xfId="1247" xr:uid="{00000000-0005-0000-0000-00007E040000}"/>
    <cellStyle name="Ezres 5 4 4" xfId="1248" xr:uid="{00000000-0005-0000-0000-00007F040000}"/>
    <cellStyle name="Ezres 5 4 4 2" xfId="1249" xr:uid="{00000000-0005-0000-0000-000080040000}"/>
    <cellStyle name="Ezres 5 4 4 3" xfId="1250" xr:uid="{00000000-0005-0000-0000-000081040000}"/>
    <cellStyle name="Ezres 5 4 5" xfId="1251" xr:uid="{00000000-0005-0000-0000-000082040000}"/>
    <cellStyle name="Ezres 5 4 5 2" xfId="1252" xr:uid="{00000000-0005-0000-0000-000083040000}"/>
    <cellStyle name="Ezres 5 4 5 3" xfId="1253" xr:uid="{00000000-0005-0000-0000-000084040000}"/>
    <cellStyle name="Ezres 5 4 6" xfId="1254" xr:uid="{00000000-0005-0000-0000-000085040000}"/>
    <cellStyle name="Ezres 5 4 6 2" xfId="1255" xr:uid="{00000000-0005-0000-0000-000086040000}"/>
    <cellStyle name="Ezres 5 4 6 3" xfId="1256" xr:uid="{00000000-0005-0000-0000-000087040000}"/>
    <cellStyle name="Ezres 5 4 7" xfId="1257" xr:uid="{00000000-0005-0000-0000-000088040000}"/>
    <cellStyle name="Ezres 5 4 7 2" xfId="1258" xr:uid="{00000000-0005-0000-0000-000089040000}"/>
    <cellStyle name="Ezres 5 4 7 3" xfId="1259" xr:uid="{00000000-0005-0000-0000-00008A040000}"/>
    <cellStyle name="Ezres 5 4 8" xfId="1260" xr:uid="{00000000-0005-0000-0000-00008B040000}"/>
    <cellStyle name="Ezres 5 4 8 2" xfId="1261" xr:uid="{00000000-0005-0000-0000-00008C040000}"/>
    <cellStyle name="Ezres 5 4 8 3" xfId="1262" xr:uid="{00000000-0005-0000-0000-00008D040000}"/>
    <cellStyle name="Ezres 5 4 9" xfId="1263" xr:uid="{00000000-0005-0000-0000-00008E040000}"/>
    <cellStyle name="Ezres 5 4 9 2" xfId="1264" xr:uid="{00000000-0005-0000-0000-00008F040000}"/>
    <cellStyle name="Ezres 5 4 9 3" xfId="1265" xr:uid="{00000000-0005-0000-0000-000090040000}"/>
    <cellStyle name="Ezres 5 5" xfId="1266" xr:uid="{00000000-0005-0000-0000-000091040000}"/>
    <cellStyle name="Ezres 5 5 10" xfId="1267" xr:uid="{00000000-0005-0000-0000-000092040000}"/>
    <cellStyle name="Ezres 5 5 11" xfId="1268" xr:uid="{00000000-0005-0000-0000-000093040000}"/>
    <cellStyle name="Ezres 5 5 2" xfId="1269" xr:uid="{00000000-0005-0000-0000-000094040000}"/>
    <cellStyle name="Ezres 5 5 2 2" xfId="1270" xr:uid="{00000000-0005-0000-0000-000095040000}"/>
    <cellStyle name="Ezres 5 5 2 3" xfId="1271" xr:uid="{00000000-0005-0000-0000-000096040000}"/>
    <cellStyle name="Ezres 5 5 3" xfId="1272" xr:uid="{00000000-0005-0000-0000-000097040000}"/>
    <cellStyle name="Ezres 5 5 3 2" xfId="1273" xr:uid="{00000000-0005-0000-0000-000098040000}"/>
    <cellStyle name="Ezres 5 5 3 3" xfId="1274" xr:uid="{00000000-0005-0000-0000-000099040000}"/>
    <cellStyle name="Ezres 5 5 4" xfId="1275" xr:uid="{00000000-0005-0000-0000-00009A040000}"/>
    <cellStyle name="Ezres 5 5 4 2" xfId="1276" xr:uid="{00000000-0005-0000-0000-00009B040000}"/>
    <cellStyle name="Ezres 5 5 4 3" xfId="1277" xr:uid="{00000000-0005-0000-0000-00009C040000}"/>
    <cellStyle name="Ezres 5 5 5" xfId="1278" xr:uid="{00000000-0005-0000-0000-00009D040000}"/>
    <cellStyle name="Ezres 5 5 5 2" xfId="1279" xr:uid="{00000000-0005-0000-0000-00009E040000}"/>
    <cellStyle name="Ezres 5 5 5 3" xfId="1280" xr:uid="{00000000-0005-0000-0000-00009F040000}"/>
    <cellStyle name="Ezres 5 5 6" xfId="1281" xr:uid="{00000000-0005-0000-0000-0000A0040000}"/>
    <cellStyle name="Ezres 5 5 6 2" xfId="1282" xr:uid="{00000000-0005-0000-0000-0000A1040000}"/>
    <cellStyle name="Ezres 5 5 6 3" xfId="1283" xr:uid="{00000000-0005-0000-0000-0000A2040000}"/>
    <cellStyle name="Ezres 5 5 7" xfId="1284" xr:uid="{00000000-0005-0000-0000-0000A3040000}"/>
    <cellStyle name="Ezres 5 5 7 2" xfId="1285" xr:uid="{00000000-0005-0000-0000-0000A4040000}"/>
    <cellStyle name="Ezres 5 5 7 3" xfId="1286" xr:uid="{00000000-0005-0000-0000-0000A5040000}"/>
    <cellStyle name="Ezres 5 5 8" xfId="1287" xr:uid="{00000000-0005-0000-0000-0000A6040000}"/>
    <cellStyle name="Ezres 5 5 8 2" xfId="1288" xr:uid="{00000000-0005-0000-0000-0000A7040000}"/>
    <cellStyle name="Ezres 5 5 8 3" xfId="1289" xr:uid="{00000000-0005-0000-0000-0000A8040000}"/>
    <cellStyle name="Ezres 5 5 9" xfId="1290" xr:uid="{00000000-0005-0000-0000-0000A9040000}"/>
    <cellStyle name="Ezres 5 5 9 2" xfId="1291" xr:uid="{00000000-0005-0000-0000-0000AA040000}"/>
    <cellStyle name="Ezres 5 5 9 3" xfId="1292" xr:uid="{00000000-0005-0000-0000-0000AB040000}"/>
    <cellStyle name="Ezres 5 6" xfId="1293" xr:uid="{00000000-0005-0000-0000-0000AC040000}"/>
    <cellStyle name="Ezres 5 6 10" xfId="1294" xr:uid="{00000000-0005-0000-0000-0000AD040000}"/>
    <cellStyle name="Ezres 5 6 11" xfId="1295" xr:uid="{00000000-0005-0000-0000-0000AE040000}"/>
    <cellStyle name="Ezres 5 6 2" xfId="1296" xr:uid="{00000000-0005-0000-0000-0000AF040000}"/>
    <cellStyle name="Ezres 5 6 2 2" xfId="1297" xr:uid="{00000000-0005-0000-0000-0000B0040000}"/>
    <cellStyle name="Ezres 5 6 2 3" xfId="1298" xr:uid="{00000000-0005-0000-0000-0000B1040000}"/>
    <cellStyle name="Ezres 5 6 3" xfId="1299" xr:uid="{00000000-0005-0000-0000-0000B2040000}"/>
    <cellStyle name="Ezres 5 6 3 2" xfId="1300" xr:uid="{00000000-0005-0000-0000-0000B3040000}"/>
    <cellStyle name="Ezres 5 6 3 3" xfId="1301" xr:uid="{00000000-0005-0000-0000-0000B4040000}"/>
    <cellStyle name="Ezres 5 6 4" xfId="1302" xr:uid="{00000000-0005-0000-0000-0000B5040000}"/>
    <cellStyle name="Ezres 5 6 4 2" xfId="1303" xr:uid="{00000000-0005-0000-0000-0000B6040000}"/>
    <cellStyle name="Ezres 5 6 4 3" xfId="1304" xr:uid="{00000000-0005-0000-0000-0000B7040000}"/>
    <cellStyle name="Ezres 5 6 5" xfId="1305" xr:uid="{00000000-0005-0000-0000-0000B8040000}"/>
    <cellStyle name="Ezres 5 6 5 2" xfId="1306" xr:uid="{00000000-0005-0000-0000-0000B9040000}"/>
    <cellStyle name="Ezres 5 6 5 3" xfId="1307" xr:uid="{00000000-0005-0000-0000-0000BA040000}"/>
    <cellStyle name="Ezres 5 6 6" xfId="1308" xr:uid="{00000000-0005-0000-0000-0000BB040000}"/>
    <cellStyle name="Ezres 5 6 6 2" xfId="1309" xr:uid="{00000000-0005-0000-0000-0000BC040000}"/>
    <cellStyle name="Ezres 5 6 6 3" xfId="1310" xr:uid="{00000000-0005-0000-0000-0000BD040000}"/>
    <cellStyle name="Ezres 5 6 7" xfId="1311" xr:uid="{00000000-0005-0000-0000-0000BE040000}"/>
    <cellStyle name="Ezres 5 6 7 2" xfId="1312" xr:uid="{00000000-0005-0000-0000-0000BF040000}"/>
    <cellStyle name="Ezres 5 6 7 3" xfId="1313" xr:uid="{00000000-0005-0000-0000-0000C0040000}"/>
    <cellStyle name="Ezres 5 6 8" xfId="1314" xr:uid="{00000000-0005-0000-0000-0000C1040000}"/>
    <cellStyle name="Ezres 5 6 8 2" xfId="1315" xr:uid="{00000000-0005-0000-0000-0000C2040000}"/>
    <cellStyle name="Ezres 5 6 8 3" xfId="1316" xr:uid="{00000000-0005-0000-0000-0000C3040000}"/>
    <cellStyle name="Ezres 5 6 9" xfId="1317" xr:uid="{00000000-0005-0000-0000-0000C4040000}"/>
    <cellStyle name="Ezres 5 6 9 2" xfId="1318" xr:uid="{00000000-0005-0000-0000-0000C5040000}"/>
    <cellStyle name="Ezres 5 6 9 3" xfId="1319" xr:uid="{00000000-0005-0000-0000-0000C6040000}"/>
    <cellStyle name="Ezres 5 7" xfId="1320" xr:uid="{00000000-0005-0000-0000-0000C7040000}"/>
    <cellStyle name="Ezres 5 7 10" xfId="1321" xr:uid="{00000000-0005-0000-0000-0000C8040000}"/>
    <cellStyle name="Ezres 5 7 11" xfId="1322" xr:uid="{00000000-0005-0000-0000-0000C9040000}"/>
    <cellStyle name="Ezres 5 7 2" xfId="1323" xr:uid="{00000000-0005-0000-0000-0000CA040000}"/>
    <cellStyle name="Ezres 5 7 2 2" xfId="1324" xr:uid="{00000000-0005-0000-0000-0000CB040000}"/>
    <cellStyle name="Ezres 5 7 2 3" xfId="1325" xr:uid="{00000000-0005-0000-0000-0000CC040000}"/>
    <cellStyle name="Ezres 5 7 3" xfId="1326" xr:uid="{00000000-0005-0000-0000-0000CD040000}"/>
    <cellStyle name="Ezres 5 7 3 2" xfId="1327" xr:uid="{00000000-0005-0000-0000-0000CE040000}"/>
    <cellStyle name="Ezres 5 7 3 3" xfId="1328" xr:uid="{00000000-0005-0000-0000-0000CF040000}"/>
    <cellStyle name="Ezres 5 7 4" xfId="1329" xr:uid="{00000000-0005-0000-0000-0000D0040000}"/>
    <cellStyle name="Ezres 5 7 4 2" xfId="1330" xr:uid="{00000000-0005-0000-0000-0000D1040000}"/>
    <cellStyle name="Ezres 5 7 4 3" xfId="1331" xr:uid="{00000000-0005-0000-0000-0000D2040000}"/>
    <cellStyle name="Ezres 5 7 5" xfId="1332" xr:uid="{00000000-0005-0000-0000-0000D3040000}"/>
    <cellStyle name="Ezres 5 7 5 2" xfId="1333" xr:uid="{00000000-0005-0000-0000-0000D4040000}"/>
    <cellStyle name="Ezres 5 7 5 3" xfId="1334" xr:uid="{00000000-0005-0000-0000-0000D5040000}"/>
    <cellStyle name="Ezres 5 7 6" xfId="1335" xr:uid="{00000000-0005-0000-0000-0000D6040000}"/>
    <cellStyle name="Ezres 5 7 6 2" xfId="1336" xr:uid="{00000000-0005-0000-0000-0000D7040000}"/>
    <cellStyle name="Ezres 5 7 6 3" xfId="1337" xr:uid="{00000000-0005-0000-0000-0000D8040000}"/>
    <cellStyle name="Ezres 5 7 7" xfId="1338" xr:uid="{00000000-0005-0000-0000-0000D9040000}"/>
    <cellStyle name="Ezres 5 7 7 2" xfId="1339" xr:uid="{00000000-0005-0000-0000-0000DA040000}"/>
    <cellStyle name="Ezres 5 7 7 3" xfId="1340" xr:uid="{00000000-0005-0000-0000-0000DB040000}"/>
    <cellStyle name="Ezres 5 7 8" xfId="1341" xr:uid="{00000000-0005-0000-0000-0000DC040000}"/>
    <cellStyle name="Ezres 5 7 8 2" xfId="1342" xr:uid="{00000000-0005-0000-0000-0000DD040000}"/>
    <cellStyle name="Ezres 5 7 8 3" xfId="1343" xr:uid="{00000000-0005-0000-0000-0000DE040000}"/>
    <cellStyle name="Ezres 5 7 9" xfId="1344" xr:uid="{00000000-0005-0000-0000-0000DF040000}"/>
    <cellStyle name="Ezres 5 7 9 2" xfId="1345" xr:uid="{00000000-0005-0000-0000-0000E0040000}"/>
    <cellStyle name="Ezres 5 7 9 3" xfId="1346" xr:uid="{00000000-0005-0000-0000-0000E1040000}"/>
    <cellStyle name="Ezres 5 8" xfId="1347" xr:uid="{00000000-0005-0000-0000-0000E2040000}"/>
    <cellStyle name="Ezres 5 8 10" xfId="1348" xr:uid="{00000000-0005-0000-0000-0000E3040000}"/>
    <cellStyle name="Ezres 5 8 11" xfId="1349" xr:uid="{00000000-0005-0000-0000-0000E4040000}"/>
    <cellStyle name="Ezres 5 8 2" xfId="1350" xr:uid="{00000000-0005-0000-0000-0000E5040000}"/>
    <cellStyle name="Ezres 5 8 2 2" xfId="1351" xr:uid="{00000000-0005-0000-0000-0000E6040000}"/>
    <cellStyle name="Ezres 5 8 2 3" xfId="1352" xr:uid="{00000000-0005-0000-0000-0000E7040000}"/>
    <cellStyle name="Ezres 5 8 3" xfId="1353" xr:uid="{00000000-0005-0000-0000-0000E8040000}"/>
    <cellStyle name="Ezres 5 8 3 2" xfId="1354" xr:uid="{00000000-0005-0000-0000-0000E9040000}"/>
    <cellStyle name="Ezres 5 8 3 3" xfId="1355" xr:uid="{00000000-0005-0000-0000-0000EA040000}"/>
    <cellStyle name="Ezres 5 8 4" xfId="1356" xr:uid="{00000000-0005-0000-0000-0000EB040000}"/>
    <cellStyle name="Ezres 5 8 4 2" xfId="1357" xr:uid="{00000000-0005-0000-0000-0000EC040000}"/>
    <cellStyle name="Ezres 5 8 4 3" xfId="1358" xr:uid="{00000000-0005-0000-0000-0000ED040000}"/>
    <cellStyle name="Ezres 5 8 5" xfId="1359" xr:uid="{00000000-0005-0000-0000-0000EE040000}"/>
    <cellStyle name="Ezres 5 8 5 2" xfId="1360" xr:uid="{00000000-0005-0000-0000-0000EF040000}"/>
    <cellStyle name="Ezres 5 8 5 3" xfId="1361" xr:uid="{00000000-0005-0000-0000-0000F0040000}"/>
    <cellStyle name="Ezres 5 8 6" xfId="1362" xr:uid="{00000000-0005-0000-0000-0000F1040000}"/>
    <cellStyle name="Ezres 5 8 6 2" xfId="1363" xr:uid="{00000000-0005-0000-0000-0000F2040000}"/>
    <cellStyle name="Ezres 5 8 6 3" xfId="1364" xr:uid="{00000000-0005-0000-0000-0000F3040000}"/>
    <cellStyle name="Ezres 5 8 7" xfId="1365" xr:uid="{00000000-0005-0000-0000-0000F4040000}"/>
    <cellStyle name="Ezres 5 8 7 2" xfId="1366" xr:uid="{00000000-0005-0000-0000-0000F5040000}"/>
    <cellStyle name="Ezres 5 8 7 3" xfId="1367" xr:uid="{00000000-0005-0000-0000-0000F6040000}"/>
    <cellStyle name="Ezres 5 8 8" xfId="1368" xr:uid="{00000000-0005-0000-0000-0000F7040000}"/>
    <cellStyle name="Ezres 5 8 8 2" xfId="1369" xr:uid="{00000000-0005-0000-0000-0000F8040000}"/>
    <cellStyle name="Ezres 5 8 8 3" xfId="1370" xr:uid="{00000000-0005-0000-0000-0000F9040000}"/>
    <cellStyle name="Ezres 5 8 9" xfId="1371" xr:uid="{00000000-0005-0000-0000-0000FA040000}"/>
    <cellStyle name="Ezres 5 8 9 2" xfId="1372" xr:uid="{00000000-0005-0000-0000-0000FB040000}"/>
    <cellStyle name="Ezres 5 8 9 3" xfId="1373" xr:uid="{00000000-0005-0000-0000-0000FC040000}"/>
    <cellStyle name="Ezres 5 9" xfId="1374" xr:uid="{00000000-0005-0000-0000-0000FD040000}"/>
    <cellStyle name="Ezres 5 9 10" xfId="1375" xr:uid="{00000000-0005-0000-0000-0000FE040000}"/>
    <cellStyle name="Ezres 5 9 11" xfId="1376" xr:uid="{00000000-0005-0000-0000-0000FF040000}"/>
    <cellStyle name="Ezres 5 9 2" xfId="1377" xr:uid="{00000000-0005-0000-0000-000000050000}"/>
    <cellStyle name="Ezres 5 9 2 2" xfId="1378" xr:uid="{00000000-0005-0000-0000-000001050000}"/>
    <cellStyle name="Ezres 5 9 2 3" xfId="1379" xr:uid="{00000000-0005-0000-0000-000002050000}"/>
    <cellStyle name="Ezres 5 9 3" xfId="1380" xr:uid="{00000000-0005-0000-0000-000003050000}"/>
    <cellStyle name="Ezres 5 9 3 2" xfId="1381" xr:uid="{00000000-0005-0000-0000-000004050000}"/>
    <cellStyle name="Ezres 5 9 3 3" xfId="1382" xr:uid="{00000000-0005-0000-0000-000005050000}"/>
    <cellStyle name="Ezres 5 9 4" xfId="1383" xr:uid="{00000000-0005-0000-0000-000006050000}"/>
    <cellStyle name="Ezres 5 9 4 2" xfId="1384" xr:uid="{00000000-0005-0000-0000-000007050000}"/>
    <cellStyle name="Ezres 5 9 4 3" xfId="1385" xr:uid="{00000000-0005-0000-0000-000008050000}"/>
    <cellStyle name="Ezres 5 9 5" xfId="1386" xr:uid="{00000000-0005-0000-0000-000009050000}"/>
    <cellStyle name="Ezres 5 9 5 2" xfId="1387" xr:uid="{00000000-0005-0000-0000-00000A050000}"/>
    <cellStyle name="Ezres 5 9 5 3" xfId="1388" xr:uid="{00000000-0005-0000-0000-00000B050000}"/>
    <cellStyle name="Ezres 5 9 6" xfId="1389" xr:uid="{00000000-0005-0000-0000-00000C050000}"/>
    <cellStyle name="Ezres 5 9 6 2" xfId="1390" xr:uid="{00000000-0005-0000-0000-00000D050000}"/>
    <cellStyle name="Ezres 5 9 6 3" xfId="1391" xr:uid="{00000000-0005-0000-0000-00000E050000}"/>
    <cellStyle name="Ezres 5 9 7" xfId="1392" xr:uid="{00000000-0005-0000-0000-00000F050000}"/>
    <cellStyle name="Ezres 5 9 7 2" xfId="1393" xr:uid="{00000000-0005-0000-0000-000010050000}"/>
    <cellStyle name="Ezres 5 9 7 3" xfId="1394" xr:uid="{00000000-0005-0000-0000-000011050000}"/>
    <cellStyle name="Ezres 5 9 8" xfId="1395" xr:uid="{00000000-0005-0000-0000-000012050000}"/>
    <cellStyle name="Ezres 5 9 8 2" xfId="1396" xr:uid="{00000000-0005-0000-0000-000013050000}"/>
    <cellStyle name="Ezres 5 9 8 3" xfId="1397" xr:uid="{00000000-0005-0000-0000-000014050000}"/>
    <cellStyle name="Ezres 5 9 9" xfId="1398" xr:uid="{00000000-0005-0000-0000-000015050000}"/>
    <cellStyle name="Ezres 5 9 9 2" xfId="1399" xr:uid="{00000000-0005-0000-0000-000016050000}"/>
    <cellStyle name="Ezres 5 9 9 3" xfId="1400" xr:uid="{00000000-0005-0000-0000-000017050000}"/>
    <cellStyle name="Ezres 6" xfId="1401" xr:uid="{00000000-0005-0000-0000-000018050000}"/>
    <cellStyle name="Ezres 7" xfId="1402" xr:uid="{00000000-0005-0000-0000-000019050000}"/>
    <cellStyle name="Ezres 7 2" xfId="1403" xr:uid="{00000000-0005-0000-0000-00001A050000}"/>
    <cellStyle name="Ezres 7 2 10" xfId="1404" xr:uid="{00000000-0005-0000-0000-00001B050000}"/>
    <cellStyle name="Ezres 7 2 11" xfId="1405" xr:uid="{00000000-0005-0000-0000-00001C050000}"/>
    <cellStyle name="Ezres 7 2 2" xfId="1406" xr:uid="{00000000-0005-0000-0000-00001D050000}"/>
    <cellStyle name="Ezres 7 2 2 2" xfId="1407" xr:uid="{00000000-0005-0000-0000-00001E050000}"/>
    <cellStyle name="Ezres 7 2 2 2 2" xfId="1408" xr:uid="{00000000-0005-0000-0000-00001F050000}"/>
    <cellStyle name="Ezres 7 2 2 2 2 2" xfId="1409" xr:uid="{00000000-0005-0000-0000-000020050000}"/>
    <cellStyle name="Ezres 7 2 2 2 2 3" xfId="1410" xr:uid="{00000000-0005-0000-0000-000021050000}"/>
    <cellStyle name="Ezres 7 2 2 2 3" xfId="1411" xr:uid="{00000000-0005-0000-0000-000022050000}"/>
    <cellStyle name="Ezres 7 2 2 2 4" xfId="1412" xr:uid="{00000000-0005-0000-0000-000023050000}"/>
    <cellStyle name="Ezres 7 2 2 2 5" xfId="1413" xr:uid="{00000000-0005-0000-0000-000024050000}"/>
    <cellStyle name="Ezres 7 2 2 2 6" xfId="1414" xr:uid="{00000000-0005-0000-0000-000025050000}"/>
    <cellStyle name="Ezres 7 2 2 2 7" xfId="1415" xr:uid="{00000000-0005-0000-0000-000026050000}"/>
    <cellStyle name="Ezres 7 2 2 2 8" xfId="1416" xr:uid="{00000000-0005-0000-0000-000027050000}"/>
    <cellStyle name="Ezres 7 2 2 2 9" xfId="1417" xr:uid="{00000000-0005-0000-0000-000028050000}"/>
    <cellStyle name="Ezres 7 2 2 3" xfId="1418" xr:uid="{00000000-0005-0000-0000-000029050000}"/>
    <cellStyle name="Ezres 7 2 2 4" xfId="1419" xr:uid="{00000000-0005-0000-0000-00002A050000}"/>
    <cellStyle name="Ezres 7 2 3" xfId="1420" xr:uid="{00000000-0005-0000-0000-00002B050000}"/>
    <cellStyle name="Ezres 7 2 3 2" xfId="1421" xr:uid="{00000000-0005-0000-0000-00002C050000}"/>
    <cellStyle name="Ezres 7 2 3 3" xfId="1422" xr:uid="{00000000-0005-0000-0000-00002D050000}"/>
    <cellStyle name="Ezres 7 2 4" xfId="1423" xr:uid="{00000000-0005-0000-0000-00002E050000}"/>
    <cellStyle name="Ezres 7 2 5" xfId="1424" xr:uid="{00000000-0005-0000-0000-00002F050000}"/>
    <cellStyle name="Ezres 7 2 5 2" xfId="1425" xr:uid="{00000000-0005-0000-0000-000030050000}"/>
    <cellStyle name="Ezres 7 2 5 3" xfId="1426" xr:uid="{00000000-0005-0000-0000-000031050000}"/>
    <cellStyle name="Ezres 7 2 6" xfId="1427" xr:uid="{00000000-0005-0000-0000-000032050000}"/>
    <cellStyle name="Ezres 7 2 7" xfId="1428" xr:uid="{00000000-0005-0000-0000-000033050000}"/>
    <cellStyle name="Ezres 7 2 8" xfId="1429" xr:uid="{00000000-0005-0000-0000-000034050000}"/>
    <cellStyle name="Ezres 7 2 9" xfId="1430" xr:uid="{00000000-0005-0000-0000-000035050000}"/>
    <cellStyle name="Ezres 7 3" xfId="1431" xr:uid="{00000000-0005-0000-0000-000036050000}"/>
    <cellStyle name="Ezres 7 3 2" xfId="1432" xr:uid="{00000000-0005-0000-0000-000037050000}"/>
    <cellStyle name="Ezres 7 3 3" xfId="1433" xr:uid="{00000000-0005-0000-0000-000038050000}"/>
    <cellStyle name="Ezres 7 4" xfId="1434" xr:uid="{00000000-0005-0000-0000-000039050000}"/>
    <cellStyle name="Ezres 7 4 2" xfId="1435" xr:uid="{00000000-0005-0000-0000-00003A050000}"/>
    <cellStyle name="Ezres 7 4 3" xfId="1436" xr:uid="{00000000-0005-0000-0000-00003B050000}"/>
    <cellStyle name="Ezres 7 5" xfId="1437" xr:uid="{00000000-0005-0000-0000-00003C050000}"/>
    <cellStyle name="Ezres 7 5 2" xfId="1438" xr:uid="{00000000-0005-0000-0000-00003D050000}"/>
    <cellStyle name="Ezres 7 5 3" xfId="1439" xr:uid="{00000000-0005-0000-0000-00003E050000}"/>
    <cellStyle name="Ezres 7 6" xfId="1440" xr:uid="{00000000-0005-0000-0000-00003F050000}"/>
    <cellStyle name="Ezres 7 6 2" xfId="1441" xr:uid="{00000000-0005-0000-0000-000040050000}"/>
    <cellStyle name="Ezres 7 6 3" xfId="1442" xr:uid="{00000000-0005-0000-0000-000041050000}"/>
    <cellStyle name="Ezres 7 7" xfId="1443" xr:uid="{00000000-0005-0000-0000-000042050000}"/>
    <cellStyle name="Ezres 7 7 2" xfId="1444" xr:uid="{00000000-0005-0000-0000-000043050000}"/>
    <cellStyle name="Ezres 7 7 3" xfId="1445" xr:uid="{00000000-0005-0000-0000-000044050000}"/>
    <cellStyle name="Ezres 7 8" xfId="1446" xr:uid="{00000000-0005-0000-0000-000045050000}"/>
    <cellStyle name="Ezres 7 8 2" xfId="1447" xr:uid="{00000000-0005-0000-0000-000046050000}"/>
    <cellStyle name="Ezres 7 8 3" xfId="1448" xr:uid="{00000000-0005-0000-0000-000047050000}"/>
    <cellStyle name="Ezres 7 8 4" xfId="1449" xr:uid="{00000000-0005-0000-0000-000048050000}"/>
    <cellStyle name="Ezres 7 8 5" xfId="1450" xr:uid="{00000000-0005-0000-0000-000049050000}"/>
    <cellStyle name="Ezres 7 8 6" xfId="1451" xr:uid="{00000000-0005-0000-0000-00004A050000}"/>
    <cellStyle name="Ezres 7 8 7" xfId="1452" xr:uid="{00000000-0005-0000-0000-00004B050000}"/>
    <cellStyle name="Ezres 7 8 8" xfId="1453" xr:uid="{00000000-0005-0000-0000-00004C050000}"/>
    <cellStyle name="Ezres 8" xfId="1454" xr:uid="{00000000-0005-0000-0000-00004D050000}"/>
    <cellStyle name="Ezres 9" xfId="1455" xr:uid="{00000000-0005-0000-0000-00004E050000}"/>
    <cellStyle name="Figyelmeztetés 2" xfId="122" xr:uid="{00000000-0005-0000-0000-00004F050000}"/>
    <cellStyle name="Figyelmeztetés 2 2" xfId="1456" xr:uid="{00000000-0005-0000-0000-000050050000}"/>
    <cellStyle name="Figyelmeztetés 3" xfId="123" xr:uid="{00000000-0005-0000-0000-000051050000}"/>
    <cellStyle name="financniO" xfId="1457" xr:uid="{00000000-0005-0000-0000-000052050000}"/>
    <cellStyle name="Fixed" xfId="1458" xr:uid="{00000000-0005-0000-0000-000053050000}"/>
    <cellStyle name="Footnote" xfId="1459" xr:uid="{00000000-0005-0000-0000-000054050000}"/>
    <cellStyle name="Good 2" xfId="124" xr:uid="{00000000-0005-0000-0000-000055050000}"/>
    <cellStyle name="Good 2 2" xfId="1460" xr:uid="{00000000-0005-0000-0000-000056050000}"/>
    <cellStyle name="Good 3" xfId="1461" xr:uid="{00000000-0005-0000-0000-000057050000}"/>
    <cellStyle name="Good 4" xfId="1462" xr:uid="{00000000-0005-0000-0000-000058050000}"/>
    <cellStyle name="Grey" xfId="1463" xr:uid="{00000000-0005-0000-0000-000059050000}"/>
    <cellStyle name="greyed" xfId="1464" xr:uid="{00000000-0005-0000-0000-00005A050000}"/>
    <cellStyle name="greyed 2" xfId="1465" xr:uid="{00000000-0005-0000-0000-00005B050000}"/>
    <cellStyle name="greyed 2 2" xfId="1466" xr:uid="{00000000-0005-0000-0000-00005C050000}"/>
    <cellStyle name="greyed 2 2 2" xfId="3702" xr:uid="{9CA1CD07-6352-480D-A42F-93D9C5ECA22F}"/>
    <cellStyle name="greyed 2 3" xfId="1467" xr:uid="{00000000-0005-0000-0000-00005D050000}"/>
    <cellStyle name="greyed 2 3 2" xfId="3703" xr:uid="{4E0AA6C1-7898-445B-9012-C517094A1110}"/>
    <cellStyle name="greyed 2 4" xfId="3701" xr:uid="{B985B6B2-CA78-4274-AA0B-29C0B55DEECA}"/>
    <cellStyle name="greyed 3" xfId="1468" xr:uid="{00000000-0005-0000-0000-00005E050000}"/>
    <cellStyle name="greyed 3 2" xfId="1469" xr:uid="{00000000-0005-0000-0000-00005F050000}"/>
    <cellStyle name="greyed 3 2 2" xfId="3705" xr:uid="{E1EAF1A2-2452-4F24-859D-3BEEB05E80F2}"/>
    <cellStyle name="greyed 3 3" xfId="1470" xr:uid="{00000000-0005-0000-0000-000060050000}"/>
    <cellStyle name="greyed 3 3 2" xfId="3706" xr:uid="{E679DC7F-3824-4223-B4C3-37E177431D1D}"/>
    <cellStyle name="greyed 3 4" xfId="3704" xr:uid="{7CED61E2-6CC4-49EF-A630-2685814913AC}"/>
    <cellStyle name="greyed 4" xfId="1471" xr:uid="{00000000-0005-0000-0000-000061050000}"/>
    <cellStyle name="greyed 4 2" xfId="3707" xr:uid="{C5D37B9B-D020-40DD-9FD0-5F1E647CDE3C}"/>
    <cellStyle name="greyed 5" xfId="1472" xr:uid="{00000000-0005-0000-0000-000062050000}"/>
    <cellStyle name="greyed 5 2" xfId="3708" xr:uid="{1EBFE9D6-4499-41A7-9F6D-1EAE8F2D096C}"/>
    <cellStyle name="greyed 6" xfId="3700" xr:uid="{AD99E677-8653-4DB7-8657-7CD65AA01547}"/>
    <cellStyle name="Header" xfId="1473" xr:uid="{00000000-0005-0000-0000-000063050000}"/>
    <cellStyle name="Header1" xfId="1474" xr:uid="{00000000-0005-0000-0000-000064050000}"/>
    <cellStyle name="Header2" xfId="1475" xr:uid="{00000000-0005-0000-0000-000065050000}"/>
    <cellStyle name="Header2 2" xfId="1476" xr:uid="{00000000-0005-0000-0000-000066050000}"/>
    <cellStyle name="Header2 2 2" xfId="3710" xr:uid="{AE70CD50-F3E8-4E59-9F12-26E6EDD1D8EE}"/>
    <cellStyle name="Header2 3" xfId="3709" xr:uid="{3775D01C-3E17-4BC8-9AB7-D3A1E66A5A11}"/>
    <cellStyle name="HeaderGrant" xfId="1477" xr:uid="{00000000-0005-0000-0000-000067050000}"/>
    <cellStyle name="HeaderGrant 2" xfId="1478" xr:uid="{00000000-0005-0000-0000-000068050000}"/>
    <cellStyle name="HeaderGrant 2 2" xfId="1479" xr:uid="{00000000-0005-0000-0000-000069050000}"/>
    <cellStyle name="HeaderGrant 2 2 2" xfId="3713" xr:uid="{341CB3CB-09FA-4FD2-B35C-74E475043675}"/>
    <cellStyle name="HeaderGrant 2 3" xfId="3712" xr:uid="{89EEF7C6-FEF4-4B7A-BC09-7FE1393098DB}"/>
    <cellStyle name="HeaderGrant 3" xfId="1480" xr:uid="{00000000-0005-0000-0000-00006A050000}"/>
    <cellStyle name="HeaderGrant 3 2" xfId="1481" xr:uid="{00000000-0005-0000-0000-00006B050000}"/>
    <cellStyle name="HeaderGrant 3 2 2" xfId="3715" xr:uid="{BB6825A2-C42D-4C52-B18A-C1FCAEAB9F5E}"/>
    <cellStyle name="HeaderGrant 3 3" xfId="3714" xr:uid="{234AAAF7-F2C4-4182-BADF-FEF0756DD86A}"/>
    <cellStyle name="HeaderGrant 4" xfId="1482" xr:uid="{00000000-0005-0000-0000-00006C050000}"/>
    <cellStyle name="HeaderGrant 4 2" xfId="3716" xr:uid="{92D9FE22-6726-48C3-BA47-7F20BE65F3CB}"/>
    <cellStyle name="HeaderGrant 5" xfId="3711" xr:uid="{2B71D703-3660-4692-921B-FA14C11B664B}"/>
    <cellStyle name="headerStyleStringLeft" xfId="1483" xr:uid="{00000000-0005-0000-0000-00006D050000}"/>
    <cellStyle name="headerStyleStringRight" xfId="1484" xr:uid="{00000000-0005-0000-0000-00006E050000}"/>
    <cellStyle name="Heading" xfId="1485" xr:uid="{00000000-0005-0000-0000-00006F050000}"/>
    <cellStyle name="Heading 1 2" xfId="125" xr:uid="{00000000-0005-0000-0000-000070050000}"/>
    <cellStyle name="Heading 1 2 2" xfId="1486" xr:uid="{00000000-0005-0000-0000-000071050000}"/>
    <cellStyle name="Heading 1 3" xfId="1487" xr:uid="{00000000-0005-0000-0000-000072050000}"/>
    <cellStyle name="Heading 1 4" xfId="1488" xr:uid="{00000000-0005-0000-0000-000073050000}"/>
    <cellStyle name="Heading 2 2" xfId="126" xr:uid="{00000000-0005-0000-0000-000074050000}"/>
    <cellStyle name="Heading 2 2 2" xfId="1489" xr:uid="{00000000-0005-0000-0000-000075050000}"/>
    <cellStyle name="Heading 2 3" xfId="1490" xr:uid="{00000000-0005-0000-0000-000076050000}"/>
    <cellStyle name="Heading 2 4" xfId="1491" xr:uid="{00000000-0005-0000-0000-000077050000}"/>
    <cellStyle name="Heading 3 2" xfId="127" xr:uid="{00000000-0005-0000-0000-000078050000}"/>
    <cellStyle name="Heading 3 2 2" xfId="1492" xr:uid="{00000000-0005-0000-0000-000079050000}"/>
    <cellStyle name="Heading 3 3" xfId="1493" xr:uid="{00000000-0005-0000-0000-00007A050000}"/>
    <cellStyle name="Heading 3 4" xfId="1494" xr:uid="{00000000-0005-0000-0000-00007B050000}"/>
    <cellStyle name="Heading 4 2" xfId="128" xr:uid="{00000000-0005-0000-0000-00007C050000}"/>
    <cellStyle name="Heading 4 2 2" xfId="1495" xr:uid="{00000000-0005-0000-0000-00007D050000}"/>
    <cellStyle name="Heading 4 3" xfId="1496" xr:uid="{00000000-0005-0000-0000-00007E050000}"/>
    <cellStyle name="Heading 4 4" xfId="1497" xr:uid="{00000000-0005-0000-0000-00007F050000}"/>
    <cellStyle name="HeadingTable" xfId="1498" xr:uid="{00000000-0005-0000-0000-000080050000}"/>
    <cellStyle name="HeadingTable 2" xfId="1499" xr:uid="{00000000-0005-0000-0000-000081050000}"/>
    <cellStyle name="HeadingTable 2 2" xfId="1500" xr:uid="{00000000-0005-0000-0000-000082050000}"/>
    <cellStyle name="HeadingTable 2 2 2" xfId="3719" xr:uid="{D07C85B2-C137-49F2-99CC-6367BD6405B6}"/>
    <cellStyle name="HeadingTable 2 3" xfId="1501" xr:uid="{00000000-0005-0000-0000-000083050000}"/>
    <cellStyle name="HeadingTable 2 3 2" xfId="3720" xr:uid="{F777751A-71B2-4DD4-8811-884E200E9BDE}"/>
    <cellStyle name="HeadingTable 2 4" xfId="3718" xr:uid="{20D27403-4088-40BD-8114-9667655D9B9D}"/>
    <cellStyle name="HeadingTable 3" xfId="1502" xr:uid="{00000000-0005-0000-0000-000084050000}"/>
    <cellStyle name="HeadingTable 3 2" xfId="1503" xr:uid="{00000000-0005-0000-0000-000085050000}"/>
    <cellStyle name="HeadingTable 3 2 2" xfId="3722" xr:uid="{A573DDE2-70B7-448D-825F-EB61EEB596B9}"/>
    <cellStyle name="HeadingTable 3 3" xfId="1504" xr:uid="{00000000-0005-0000-0000-000086050000}"/>
    <cellStyle name="HeadingTable 3 3 2" xfId="3723" xr:uid="{ABFFBEA9-F80D-4D14-9D2B-B00A7AFFE53A}"/>
    <cellStyle name="HeadingTable 3 4" xfId="3721" xr:uid="{C5B1AAD6-16B1-4881-97D0-06B8782435E2}"/>
    <cellStyle name="HeadingTable 4" xfId="1505" xr:uid="{00000000-0005-0000-0000-000087050000}"/>
    <cellStyle name="HeadingTable 4 2" xfId="3724" xr:uid="{DBD84FBC-AA89-4753-B9C8-41325D7E1BD6}"/>
    <cellStyle name="HeadingTable 5" xfId="1506" xr:uid="{00000000-0005-0000-0000-000088050000}"/>
    <cellStyle name="HeadingTable 5 2" xfId="3725" xr:uid="{0BEA34B4-274E-4C02-AC95-DFF1CF462610}"/>
    <cellStyle name="HeadingTable 6" xfId="3717" xr:uid="{447ACBF0-8473-4B66-A9CE-29F76E35D1D3}"/>
    <cellStyle name="highlightExposure" xfId="1507" xr:uid="{00000000-0005-0000-0000-000089050000}"/>
    <cellStyle name="highlightExposure 2" xfId="1508" xr:uid="{00000000-0005-0000-0000-00008A050000}"/>
    <cellStyle name="highlightExposure 2 2" xfId="1509" xr:uid="{00000000-0005-0000-0000-00008B050000}"/>
    <cellStyle name="highlightExposure 2 2 2" xfId="3728" xr:uid="{339390A8-7409-4950-853A-C73B77D205BB}"/>
    <cellStyle name="highlightExposure 2 3" xfId="1510" xr:uid="{00000000-0005-0000-0000-00008C050000}"/>
    <cellStyle name="highlightExposure 2 3 2" xfId="3729" xr:uid="{BA78433D-FEB4-4829-AD14-0FACBA0833FC}"/>
    <cellStyle name="highlightExposure 2 4" xfId="3727" xr:uid="{BCB4ADA0-8074-4086-A97A-120416B538B5}"/>
    <cellStyle name="highlightExposure 3" xfId="1511" xr:uid="{00000000-0005-0000-0000-00008D050000}"/>
    <cellStyle name="highlightExposure 3 2" xfId="1512" xr:uid="{00000000-0005-0000-0000-00008E050000}"/>
    <cellStyle name="highlightExposure 3 2 2" xfId="3731" xr:uid="{9B87E500-6A8B-404E-AE8B-A52B3D84AD2D}"/>
    <cellStyle name="highlightExposure 3 3" xfId="1513" xr:uid="{00000000-0005-0000-0000-00008F050000}"/>
    <cellStyle name="highlightExposure 3 3 2" xfId="3732" xr:uid="{EB0EC61C-AFE3-4F35-9D11-015DC5FF36DD}"/>
    <cellStyle name="highlightExposure 3 4" xfId="3730" xr:uid="{93DB10E7-495F-49E9-990D-D88D8E06A54D}"/>
    <cellStyle name="highlightExposure 4" xfId="1514" xr:uid="{00000000-0005-0000-0000-000090050000}"/>
    <cellStyle name="highlightExposure 4 2" xfId="3733" xr:uid="{DFC96B0E-1C1D-4BAE-A006-FCB3E4F26577}"/>
    <cellStyle name="highlightExposure 5" xfId="1515" xr:uid="{00000000-0005-0000-0000-000091050000}"/>
    <cellStyle name="highlightExposure 5 2" xfId="3734" xr:uid="{6D4B7DC9-B1B1-41F6-BEC7-701D614AAACA}"/>
    <cellStyle name="highlightExposure 6" xfId="3726" xr:uid="{80D2B6BE-607D-4AAC-A367-1ED67802B448}"/>
    <cellStyle name="highlightPD" xfId="1516" xr:uid="{00000000-0005-0000-0000-000092050000}"/>
    <cellStyle name="highlightPD 2" xfId="1517" xr:uid="{00000000-0005-0000-0000-000093050000}"/>
    <cellStyle name="highlightPD 2 2" xfId="1518" xr:uid="{00000000-0005-0000-0000-000094050000}"/>
    <cellStyle name="highlightPD 2 2 2" xfId="3737" xr:uid="{F75254F8-880F-4689-8261-C60C126A4B63}"/>
    <cellStyle name="highlightPD 2 3" xfId="1519" xr:uid="{00000000-0005-0000-0000-000095050000}"/>
    <cellStyle name="highlightPD 2 3 2" xfId="3738" xr:uid="{5C9D280E-C13C-44DD-82C7-49207C8DBC81}"/>
    <cellStyle name="highlightPD 2 4" xfId="3736" xr:uid="{066C47DF-4830-4294-BB50-E2859513BEDD}"/>
    <cellStyle name="highlightPD 3" xfId="1520" xr:uid="{00000000-0005-0000-0000-000096050000}"/>
    <cellStyle name="highlightPD 3 2" xfId="1521" xr:uid="{00000000-0005-0000-0000-000097050000}"/>
    <cellStyle name="highlightPD 3 2 2" xfId="3740" xr:uid="{08D1F0DB-2248-4DB6-AA53-AA2B5242F040}"/>
    <cellStyle name="highlightPD 3 3" xfId="1522" xr:uid="{00000000-0005-0000-0000-000098050000}"/>
    <cellStyle name="highlightPD 3 3 2" xfId="3741" xr:uid="{9E1438BA-BC29-43B6-885A-C116F03F1704}"/>
    <cellStyle name="highlightPD 3 4" xfId="3739" xr:uid="{4E010F96-C03B-4531-A8DD-A76235E128E9}"/>
    <cellStyle name="highlightPD 4" xfId="1523" xr:uid="{00000000-0005-0000-0000-000099050000}"/>
    <cellStyle name="highlightPD 4 2" xfId="3742" xr:uid="{A1424516-6ADA-4FC9-A04D-FE632B6B2B07}"/>
    <cellStyle name="highlightPD 5" xfId="1524" xr:uid="{00000000-0005-0000-0000-00009A050000}"/>
    <cellStyle name="highlightPD 5 2" xfId="3743" xr:uid="{61D37E17-5EBF-4F15-A53B-042792766048}"/>
    <cellStyle name="highlightPD 6" xfId="3735" xr:uid="{DD53F167-C5D3-48E9-8A5E-3F1C7F6CB789}"/>
    <cellStyle name="highlightPercentage" xfId="1525" xr:uid="{00000000-0005-0000-0000-00009B050000}"/>
    <cellStyle name="highlightPercentage 2" xfId="1526" xr:uid="{00000000-0005-0000-0000-00009C050000}"/>
    <cellStyle name="highlightPercentage 2 2" xfId="1527" xr:uid="{00000000-0005-0000-0000-00009D050000}"/>
    <cellStyle name="highlightPercentage 2 2 2" xfId="3746" xr:uid="{7C8C3CA1-D5B3-4BCD-9011-A8769A817E59}"/>
    <cellStyle name="highlightPercentage 2 3" xfId="1528" xr:uid="{00000000-0005-0000-0000-00009E050000}"/>
    <cellStyle name="highlightPercentage 2 3 2" xfId="3747" xr:uid="{27C5D80E-531B-4C57-B8E9-BADF3A3D5916}"/>
    <cellStyle name="highlightPercentage 2 4" xfId="3745" xr:uid="{B9D9831C-547F-4415-9968-41796D83A186}"/>
    <cellStyle name="highlightPercentage 3" xfId="1529" xr:uid="{00000000-0005-0000-0000-00009F050000}"/>
    <cellStyle name="highlightPercentage 3 2" xfId="1530" xr:uid="{00000000-0005-0000-0000-0000A0050000}"/>
    <cellStyle name="highlightPercentage 3 2 2" xfId="3749" xr:uid="{5CC9F585-79D6-4D0A-9FF3-A08AFA661434}"/>
    <cellStyle name="highlightPercentage 3 3" xfId="1531" xr:uid="{00000000-0005-0000-0000-0000A1050000}"/>
    <cellStyle name="highlightPercentage 3 3 2" xfId="3750" xr:uid="{0C3DC1B9-6D8F-4238-AFB2-6C9E5FD1C28A}"/>
    <cellStyle name="highlightPercentage 3 4" xfId="3748" xr:uid="{5B7EC8EC-5DB7-449A-B50F-22A1F70F12FE}"/>
    <cellStyle name="highlightPercentage 4" xfId="1532" xr:uid="{00000000-0005-0000-0000-0000A2050000}"/>
    <cellStyle name="highlightPercentage 4 2" xfId="3751" xr:uid="{BA95526E-2866-4A89-AF4E-CB4518AA5B5A}"/>
    <cellStyle name="highlightPercentage 5" xfId="1533" xr:uid="{00000000-0005-0000-0000-0000A3050000}"/>
    <cellStyle name="highlightPercentage 5 2" xfId="3752" xr:uid="{216C4B73-00A3-4DE3-BA64-DB6DBA9E5E86}"/>
    <cellStyle name="highlightPercentage 6" xfId="3744" xr:uid="{90BC428F-1021-419E-ABFD-C5C60954C865}"/>
    <cellStyle name="highlightText" xfId="1534" xr:uid="{00000000-0005-0000-0000-0000A4050000}"/>
    <cellStyle name="highlightText 2" xfId="1535" xr:uid="{00000000-0005-0000-0000-0000A5050000}"/>
    <cellStyle name="highlightText 2 2" xfId="1536" xr:uid="{00000000-0005-0000-0000-0000A6050000}"/>
    <cellStyle name="highlightText 2 2 2" xfId="3755" xr:uid="{891F8267-78D7-4B91-A712-DFAA45F1D1BF}"/>
    <cellStyle name="highlightText 2 3" xfId="1537" xr:uid="{00000000-0005-0000-0000-0000A7050000}"/>
    <cellStyle name="highlightText 2 3 2" xfId="3756" xr:uid="{E0890407-D548-4D0D-B91F-C6A9E7EAF434}"/>
    <cellStyle name="highlightText 2 4" xfId="3754" xr:uid="{1140BEC2-465E-41F5-A2F0-D564B573204C}"/>
    <cellStyle name="highlightText 3" xfId="1538" xr:uid="{00000000-0005-0000-0000-0000A8050000}"/>
    <cellStyle name="highlightText 3 2" xfId="1539" xr:uid="{00000000-0005-0000-0000-0000A9050000}"/>
    <cellStyle name="highlightText 3 2 2" xfId="3758" xr:uid="{7ADFB787-410D-4727-9188-7BA115AA50F5}"/>
    <cellStyle name="highlightText 3 3" xfId="1540" xr:uid="{00000000-0005-0000-0000-0000AA050000}"/>
    <cellStyle name="highlightText 3 3 2" xfId="3759" xr:uid="{BA6777E8-6AAE-4783-AD66-01B249DC4A95}"/>
    <cellStyle name="highlightText 3 4" xfId="3757" xr:uid="{0FC813C9-5E1C-4CAD-8EF8-6E9C7246B815}"/>
    <cellStyle name="highlightText 4" xfId="1541" xr:uid="{00000000-0005-0000-0000-0000AB050000}"/>
    <cellStyle name="highlightText 4 2" xfId="3760" xr:uid="{A869F76E-8F88-4A00-A3F5-B0E3D03BCF14}"/>
    <cellStyle name="highlightText 5" xfId="1542" xr:uid="{00000000-0005-0000-0000-0000AC050000}"/>
    <cellStyle name="highlightText 5 2" xfId="3761" xr:uid="{C9879A1F-8405-4F83-A67F-26C9351F75EB}"/>
    <cellStyle name="highlightText 6" xfId="3753" xr:uid="{C914F09D-296E-4587-B47F-F9F804D2E545}"/>
    <cellStyle name="Hivatkozás 2" xfId="1543" xr:uid="{00000000-0005-0000-0000-0000AD050000}"/>
    <cellStyle name="Hivatkozás 2 2" xfId="1544" xr:uid="{00000000-0005-0000-0000-0000AE050000}"/>
    <cellStyle name="Hivatkozás 2 3" xfId="1545" xr:uid="{00000000-0005-0000-0000-0000AF050000}"/>
    <cellStyle name="Hivatkozás 3" xfId="1546" xr:uid="{00000000-0005-0000-0000-0000B0050000}"/>
    <cellStyle name="Hivatkozott cella 2" xfId="129" xr:uid="{00000000-0005-0000-0000-0000B1050000}"/>
    <cellStyle name="Hivatkozott cella 2 2" xfId="1547" xr:uid="{00000000-0005-0000-0000-0000B2050000}"/>
    <cellStyle name="Hivatkozott cella 3" xfId="130" xr:uid="{00000000-0005-0000-0000-0000B3050000}"/>
    <cellStyle name="Hyperlink 2" xfId="1548" xr:uid="{00000000-0005-0000-0000-0000B4050000}"/>
    <cellStyle name="Hyperlink 2 2" xfId="1549" xr:uid="{00000000-0005-0000-0000-0000B5050000}"/>
    <cellStyle name="Hyperlink 2 2 2" xfId="1550" xr:uid="{00000000-0005-0000-0000-0000B6050000}"/>
    <cellStyle name="Hyperlink 3" xfId="1551" xr:uid="{00000000-0005-0000-0000-0000B7050000}"/>
    <cellStyle name="Hyperlink 4" xfId="1552" xr:uid="{00000000-0005-0000-0000-0000B8050000}"/>
    <cellStyle name="Hyperlink 5" xfId="1553" xr:uid="{00000000-0005-0000-0000-0000B9050000}"/>
    <cellStyle name="Hyperlink䟟monetáris.xls Chart 4" xfId="1554" xr:uid="{00000000-0005-0000-0000-0000BA050000}"/>
    <cellStyle name="Identification requete" xfId="1555" xr:uid="{00000000-0005-0000-0000-0000BB050000}"/>
    <cellStyle name="IMF job" xfId="1556" xr:uid="{00000000-0005-0000-0000-0000BC050000}"/>
    <cellStyle name="imf-one decimal" xfId="1557" xr:uid="{00000000-0005-0000-0000-0000BD050000}"/>
    <cellStyle name="imf-zero decimal" xfId="1558" xr:uid="{00000000-0005-0000-0000-0000BE050000}"/>
    <cellStyle name="Input [yellow]" xfId="1559" xr:uid="{00000000-0005-0000-0000-0000BF050000}"/>
    <cellStyle name="Input [yellow] 2" xfId="1560" xr:uid="{00000000-0005-0000-0000-0000C0050000}"/>
    <cellStyle name="Input [yellow] 2 2" xfId="3763" xr:uid="{38107CF3-6642-4A2B-A596-C7ABC61B3FB4}"/>
    <cellStyle name="Input [yellow] 3" xfId="1561" xr:uid="{00000000-0005-0000-0000-0000C1050000}"/>
    <cellStyle name="Input [yellow] 3 2" xfId="3764" xr:uid="{36D5A0E6-4C32-4795-8C3F-CBA5244865BF}"/>
    <cellStyle name="Input [yellow] 4" xfId="3762" xr:uid="{0BCD3B73-71FC-4610-AB84-358CB670C1F3}"/>
    <cellStyle name="Input 2" xfId="131" xr:uid="{00000000-0005-0000-0000-0000C2050000}"/>
    <cellStyle name="Input 2 2" xfId="1562" xr:uid="{00000000-0005-0000-0000-0000C3050000}"/>
    <cellStyle name="Input 2 2 2" xfId="1563" xr:uid="{00000000-0005-0000-0000-0000C4050000}"/>
    <cellStyle name="Input 2 2 3" xfId="1564" xr:uid="{00000000-0005-0000-0000-0000C5050000}"/>
    <cellStyle name="Input 2 3" xfId="1565" xr:uid="{00000000-0005-0000-0000-0000C6050000}"/>
    <cellStyle name="Input 2 3 2" xfId="1566" xr:uid="{00000000-0005-0000-0000-0000C7050000}"/>
    <cellStyle name="Input 2 3 3" xfId="1567" xr:uid="{00000000-0005-0000-0000-0000C8050000}"/>
    <cellStyle name="Input 2 4" xfId="1568" xr:uid="{00000000-0005-0000-0000-0000C9050000}"/>
    <cellStyle name="Input 2 5" xfId="1569" xr:uid="{00000000-0005-0000-0000-0000CA050000}"/>
    <cellStyle name="Input 3" xfId="1570" xr:uid="{00000000-0005-0000-0000-0000CB050000}"/>
    <cellStyle name="Input 3 2" xfId="1571" xr:uid="{00000000-0005-0000-0000-0000CC050000}"/>
    <cellStyle name="Input 3 2 2" xfId="1572" xr:uid="{00000000-0005-0000-0000-0000CD050000}"/>
    <cellStyle name="Input 3 2 3" xfId="1573" xr:uid="{00000000-0005-0000-0000-0000CE050000}"/>
    <cellStyle name="Input 3 3" xfId="1574" xr:uid="{00000000-0005-0000-0000-0000CF050000}"/>
    <cellStyle name="Input 3 3 2" xfId="1575" xr:uid="{00000000-0005-0000-0000-0000D0050000}"/>
    <cellStyle name="Input 3 3 3" xfId="1576" xr:uid="{00000000-0005-0000-0000-0000D1050000}"/>
    <cellStyle name="Input 3 4" xfId="1577" xr:uid="{00000000-0005-0000-0000-0000D2050000}"/>
    <cellStyle name="Input 3 5" xfId="1578" xr:uid="{00000000-0005-0000-0000-0000D3050000}"/>
    <cellStyle name="Input 4" xfId="1579" xr:uid="{00000000-0005-0000-0000-0000D4050000}"/>
    <cellStyle name="Input 4 2" xfId="1580" xr:uid="{00000000-0005-0000-0000-0000D5050000}"/>
    <cellStyle name="Input 4 3" xfId="1581" xr:uid="{00000000-0005-0000-0000-0000D6050000}"/>
    <cellStyle name="inputDate" xfId="1582" xr:uid="{00000000-0005-0000-0000-0000D7050000}"/>
    <cellStyle name="inputDate 2" xfId="1583" xr:uid="{00000000-0005-0000-0000-0000D8050000}"/>
    <cellStyle name="inputDate 2 2" xfId="1584" xr:uid="{00000000-0005-0000-0000-0000D9050000}"/>
    <cellStyle name="inputDate 2 2 2" xfId="3767" xr:uid="{91F7A6E3-4A62-45EC-8060-03AA273F2C09}"/>
    <cellStyle name="inputDate 2 3" xfId="1585" xr:uid="{00000000-0005-0000-0000-0000DA050000}"/>
    <cellStyle name="inputDate 2 3 2" xfId="3768" xr:uid="{3637CDF3-80F1-4814-AF2B-E6A7DC712C23}"/>
    <cellStyle name="inputDate 2 4" xfId="3766" xr:uid="{DFF4743F-A688-45BC-87DF-F48A9D659E23}"/>
    <cellStyle name="inputDate 3" xfId="1586" xr:uid="{00000000-0005-0000-0000-0000DB050000}"/>
    <cellStyle name="inputDate 3 2" xfId="1587" xr:uid="{00000000-0005-0000-0000-0000DC050000}"/>
    <cellStyle name="inputDate 3 2 2" xfId="3770" xr:uid="{5F9375F1-106B-49B7-9375-2492D38EB6B1}"/>
    <cellStyle name="inputDate 3 3" xfId="1588" xr:uid="{00000000-0005-0000-0000-0000DD050000}"/>
    <cellStyle name="inputDate 3 3 2" xfId="3771" xr:uid="{668CDB92-5AB8-4938-A402-176E36F191FD}"/>
    <cellStyle name="inputDate 3 4" xfId="3769" xr:uid="{527F5DBC-EF07-4D96-974D-B63FA4DE85EE}"/>
    <cellStyle name="inputDate 4" xfId="1589" xr:uid="{00000000-0005-0000-0000-0000DE050000}"/>
    <cellStyle name="inputDate 4 2" xfId="3772" xr:uid="{0335EC81-90B4-4514-A458-78F085CD3238}"/>
    <cellStyle name="inputDate 5" xfId="1590" xr:uid="{00000000-0005-0000-0000-0000DF050000}"/>
    <cellStyle name="inputDate 5 2" xfId="3773" xr:uid="{856B4F36-AB84-457A-958C-9F9587F4C2A2}"/>
    <cellStyle name="inputDate 6" xfId="3765" xr:uid="{150E2BD8-FB91-49FC-94DD-BF66B5DAD1FE}"/>
    <cellStyle name="inputExposure" xfId="1591" xr:uid="{00000000-0005-0000-0000-0000E0050000}"/>
    <cellStyle name="inputExposure 2" xfId="1592" xr:uid="{00000000-0005-0000-0000-0000E1050000}"/>
    <cellStyle name="inputExposure 2 2" xfId="1593" xr:uid="{00000000-0005-0000-0000-0000E2050000}"/>
    <cellStyle name="inputExposure 2 2 2" xfId="3776" xr:uid="{A2046125-2F8D-46E8-832A-04E2F6E64073}"/>
    <cellStyle name="inputExposure 2 3" xfId="1594" xr:uid="{00000000-0005-0000-0000-0000E3050000}"/>
    <cellStyle name="inputExposure 2 3 2" xfId="3777" xr:uid="{5FE673BD-4A25-436A-8C36-7D9CD15D0508}"/>
    <cellStyle name="inputExposure 2 4" xfId="3775" xr:uid="{73558225-9949-4155-9240-ECC603A3125E}"/>
    <cellStyle name="inputExposure 3" xfId="1595" xr:uid="{00000000-0005-0000-0000-0000E4050000}"/>
    <cellStyle name="inputExposure 3 2" xfId="1596" xr:uid="{00000000-0005-0000-0000-0000E5050000}"/>
    <cellStyle name="inputExposure 3 2 2" xfId="3779" xr:uid="{1A012764-B17B-4E73-8DB8-D10C6F1F7B10}"/>
    <cellStyle name="inputExposure 3 3" xfId="1597" xr:uid="{00000000-0005-0000-0000-0000E6050000}"/>
    <cellStyle name="inputExposure 3 3 2" xfId="3780" xr:uid="{7FF696BC-5488-4D33-B2C9-BEF4278A804D}"/>
    <cellStyle name="inputExposure 3 4" xfId="3778" xr:uid="{97EB73FA-9889-468E-B57F-5C3859236887}"/>
    <cellStyle name="inputExposure 4" xfId="1598" xr:uid="{00000000-0005-0000-0000-0000E7050000}"/>
    <cellStyle name="inputExposure 4 2" xfId="3781" xr:uid="{820B3837-EE89-4006-BCB8-4248AE30D865}"/>
    <cellStyle name="inputExposure 5" xfId="1599" xr:uid="{00000000-0005-0000-0000-0000E8050000}"/>
    <cellStyle name="inputExposure 5 2" xfId="3782" xr:uid="{8865F368-D514-4927-9DBA-614E17A7E0A3}"/>
    <cellStyle name="inputExposure 6" xfId="3774" xr:uid="{37719367-3CAF-4466-B9F3-9C6CB224BE36}"/>
    <cellStyle name="inputMaturity" xfId="1600" xr:uid="{00000000-0005-0000-0000-0000E9050000}"/>
    <cellStyle name="inputMaturity 2" xfId="1601" xr:uid="{00000000-0005-0000-0000-0000EA050000}"/>
    <cellStyle name="inputMaturity 2 2" xfId="1602" xr:uid="{00000000-0005-0000-0000-0000EB050000}"/>
    <cellStyle name="inputMaturity 2 2 2" xfId="3785" xr:uid="{2C4EA346-2882-422F-AF4D-171BD5DD58BC}"/>
    <cellStyle name="inputMaturity 2 3" xfId="1603" xr:uid="{00000000-0005-0000-0000-0000EC050000}"/>
    <cellStyle name="inputMaturity 2 3 2" xfId="3786" xr:uid="{9C674429-4A15-4B9E-BA0C-A1D2139CEDA1}"/>
    <cellStyle name="inputMaturity 2 4" xfId="3784" xr:uid="{EADC1F96-AEB4-46F3-ACAC-45F97C970B90}"/>
    <cellStyle name="inputMaturity 3" xfId="1604" xr:uid="{00000000-0005-0000-0000-0000ED050000}"/>
    <cellStyle name="inputMaturity 3 2" xfId="1605" xr:uid="{00000000-0005-0000-0000-0000EE050000}"/>
    <cellStyle name="inputMaturity 3 2 2" xfId="3788" xr:uid="{5DF2E8FA-31D0-4F8D-8F72-19A9A355B6F2}"/>
    <cellStyle name="inputMaturity 3 3" xfId="1606" xr:uid="{00000000-0005-0000-0000-0000EF050000}"/>
    <cellStyle name="inputMaturity 3 3 2" xfId="3789" xr:uid="{8BF4EB87-B3EB-4AB5-A258-C155223C8EC3}"/>
    <cellStyle name="inputMaturity 3 4" xfId="3787" xr:uid="{5AAE750A-BF6D-49A5-8D10-18428E998432}"/>
    <cellStyle name="inputMaturity 4" xfId="1607" xr:uid="{00000000-0005-0000-0000-0000F0050000}"/>
    <cellStyle name="inputMaturity 4 2" xfId="3790" xr:uid="{74967162-894E-44DF-A3AF-7CE757FBABF3}"/>
    <cellStyle name="inputMaturity 5" xfId="1608" xr:uid="{00000000-0005-0000-0000-0000F1050000}"/>
    <cellStyle name="inputMaturity 5 2" xfId="3791" xr:uid="{90451E3A-7662-466D-9C48-4E4C8DC217B7}"/>
    <cellStyle name="inputMaturity 6" xfId="3783" xr:uid="{7532BD45-0D30-4A0B-A465-0C40A876B843}"/>
    <cellStyle name="inputParameterE" xfId="1609" xr:uid="{00000000-0005-0000-0000-0000F2050000}"/>
    <cellStyle name="inputParameterE 2" xfId="1610" xr:uid="{00000000-0005-0000-0000-0000F3050000}"/>
    <cellStyle name="inputParameterE 2 2" xfId="1611" xr:uid="{00000000-0005-0000-0000-0000F4050000}"/>
    <cellStyle name="inputParameterE 2 2 2" xfId="3794" xr:uid="{0920F1F3-5F7E-41E1-83C0-86FFA078C030}"/>
    <cellStyle name="inputParameterE 2 3" xfId="1612" xr:uid="{00000000-0005-0000-0000-0000F5050000}"/>
    <cellStyle name="inputParameterE 2 3 2" xfId="3795" xr:uid="{62919D0B-DB23-47ED-ABCB-B4F1DDBA122C}"/>
    <cellStyle name="inputParameterE 2 4" xfId="3793" xr:uid="{C5EC56DD-193E-4BCB-82B8-1FEA0135E3D4}"/>
    <cellStyle name="inputParameterE 3" xfId="1613" xr:uid="{00000000-0005-0000-0000-0000F6050000}"/>
    <cellStyle name="inputParameterE 3 2" xfId="1614" xr:uid="{00000000-0005-0000-0000-0000F7050000}"/>
    <cellStyle name="inputParameterE 3 2 2" xfId="3797" xr:uid="{F57108DE-E421-476F-AB63-299EEC04C81A}"/>
    <cellStyle name="inputParameterE 3 3" xfId="1615" xr:uid="{00000000-0005-0000-0000-0000F8050000}"/>
    <cellStyle name="inputParameterE 3 3 2" xfId="3798" xr:uid="{E59FE7EC-CC7F-43F5-BA92-7249842A1106}"/>
    <cellStyle name="inputParameterE 3 4" xfId="3796" xr:uid="{781D39C7-406B-4F6C-A58D-319013B410C7}"/>
    <cellStyle name="inputParameterE 4" xfId="1616" xr:uid="{00000000-0005-0000-0000-0000F9050000}"/>
    <cellStyle name="inputParameterE 4 2" xfId="3799" xr:uid="{BAB292F8-3C84-4FDB-B6F0-8AABB726A5C3}"/>
    <cellStyle name="inputParameterE 5" xfId="1617" xr:uid="{00000000-0005-0000-0000-0000FA050000}"/>
    <cellStyle name="inputParameterE 5 2" xfId="3800" xr:uid="{205B632C-9199-4675-84C2-BBFA02041CE6}"/>
    <cellStyle name="inputParameterE 6" xfId="3792" xr:uid="{3C7AA7FE-9B8C-493D-B4CC-D36C71D335B8}"/>
    <cellStyle name="inputPD" xfId="1618" xr:uid="{00000000-0005-0000-0000-0000FB050000}"/>
    <cellStyle name="inputPD 2" xfId="1619" xr:uid="{00000000-0005-0000-0000-0000FC050000}"/>
    <cellStyle name="inputPD 2 2" xfId="1620" xr:uid="{00000000-0005-0000-0000-0000FD050000}"/>
    <cellStyle name="inputPD 2 2 2" xfId="3803" xr:uid="{5F8BC96A-BC33-4D74-875E-DA4731978A83}"/>
    <cellStyle name="inputPD 2 3" xfId="1621" xr:uid="{00000000-0005-0000-0000-0000FE050000}"/>
    <cellStyle name="inputPD 2 3 2" xfId="3804" xr:uid="{49B09042-6C01-4C6F-A73C-4F04EFE76FBB}"/>
    <cellStyle name="inputPD 2 4" xfId="3802" xr:uid="{081DECBD-2264-4F7B-A527-CB4DD14B726A}"/>
    <cellStyle name="inputPD 3" xfId="1622" xr:uid="{00000000-0005-0000-0000-0000FF050000}"/>
    <cellStyle name="inputPD 3 2" xfId="1623" xr:uid="{00000000-0005-0000-0000-000000060000}"/>
    <cellStyle name="inputPD 3 2 2" xfId="3806" xr:uid="{FDC12193-7DAE-4968-8760-D68B6D33AAAA}"/>
    <cellStyle name="inputPD 3 3" xfId="1624" xr:uid="{00000000-0005-0000-0000-000001060000}"/>
    <cellStyle name="inputPD 3 3 2" xfId="3807" xr:uid="{196753E7-0D70-4F70-BF19-2980C53C9C99}"/>
    <cellStyle name="inputPD 3 4" xfId="3805" xr:uid="{E8854ADC-E497-4D76-AA03-1EDC712CE740}"/>
    <cellStyle name="inputPD 4" xfId="1625" xr:uid="{00000000-0005-0000-0000-000002060000}"/>
    <cellStyle name="inputPD 4 2" xfId="3808" xr:uid="{BCF0D907-77B1-4913-A126-F0DC61A57748}"/>
    <cellStyle name="inputPD 5" xfId="1626" xr:uid="{00000000-0005-0000-0000-000003060000}"/>
    <cellStyle name="inputPD 5 2" xfId="3809" xr:uid="{9AA8D196-C4B4-49E8-A189-80DC7C627698}"/>
    <cellStyle name="inputPD 6" xfId="3801" xr:uid="{E471E2E0-7732-4C9C-B6B3-CC052A9278F0}"/>
    <cellStyle name="inputPercentage" xfId="1627" xr:uid="{00000000-0005-0000-0000-000004060000}"/>
    <cellStyle name="inputPercentage 2" xfId="1628" xr:uid="{00000000-0005-0000-0000-000005060000}"/>
    <cellStyle name="inputPercentage 2 2" xfId="1629" xr:uid="{00000000-0005-0000-0000-000006060000}"/>
    <cellStyle name="inputPercentage 2 3" xfId="1630" xr:uid="{00000000-0005-0000-0000-000007060000}"/>
    <cellStyle name="inputPercentage 3" xfId="1631" xr:uid="{00000000-0005-0000-0000-000008060000}"/>
    <cellStyle name="inputPercentage 3 2" xfId="1632" xr:uid="{00000000-0005-0000-0000-000009060000}"/>
    <cellStyle name="inputPercentage 3 3" xfId="1633" xr:uid="{00000000-0005-0000-0000-00000A060000}"/>
    <cellStyle name="inputPercentage 4" xfId="1634" xr:uid="{00000000-0005-0000-0000-00000B060000}"/>
    <cellStyle name="inputPercentage 5" xfId="1635" xr:uid="{00000000-0005-0000-0000-00000C060000}"/>
    <cellStyle name="inputPercentageL" xfId="1636" xr:uid="{00000000-0005-0000-0000-00000D060000}"/>
    <cellStyle name="inputPercentageL 2" xfId="1637" xr:uid="{00000000-0005-0000-0000-00000E060000}"/>
    <cellStyle name="inputPercentageL 2 2" xfId="1638" xr:uid="{00000000-0005-0000-0000-00000F060000}"/>
    <cellStyle name="inputPercentageL 2 2 2" xfId="3812" xr:uid="{CC6F1FCA-03C4-40DC-82C6-2463ED54559B}"/>
    <cellStyle name="inputPercentageL 2 3" xfId="1639" xr:uid="{00000000-0005-0000-0000-000010060000}"/>
    <cellStyle name="inputPercentageL 2 3 2" xfId="3813" xr:uid="{82692299-98D8-494D-AA04-B853EBE8D192}"/>
    <cellStyle name="inputPercentageL 2 4" xfId="3811" xr:uid="{509C17CF-7472-4465-B84E-48E46B770F9F}"/>
    <cellStyle name="inputPercentageL 3" xfId="1640" xr:uid="{00000000-0005-0000-0000-000011060000}"/>
    <cellStyle name="inputPercentageL 3 2" xfId="1641" xr:uid="{00000000-0005-0000-0000-000012060000}"/>
    <cellStyle name="inputPercentageL 3 2 2" xfId="3815" xr:uid="{854211BE-33C6-4F9C-B2DB-B14537ACA2B8}"/>
    <cellStyle name="inputPercentageL 3 3" xfId="1642" xr:uid="{00000000-0005-0000-0000-000013060000}"/>
    <cellStyle name="inputPercentageL 3 3 2" xfId="3816" xr:uid="{0EB0080B-9843-42F6-AA62-F5AEFDECE586}"/>
    <cellStyle name="inputPercentageL 3 4" xfId="3814" xr:uid="{3A312E42-4DF6-4DFE-9212-DE04C5B41EC3}"/>
    <cellStyle name="inputPercentageL 4" xfId="1643" xr:uid="{00000000-0005-0000-0000-000014060000}"/>
    <cellStyle name="inputPercentageL 4 2" xfId="3817" xr:uid="{F13FE0D2-33DE-410A-B44D-1E29DDDB8C0E}"/>
    <cellStyle name="inputPercentageL 5" xfId="1644" xr:uid="{00000000-0005-0000-0000-000015060000}"/>
    <cellStyle name="inputPercentageL 5 2" xfId="3818" xr:uid="{38819EC8-D125-4EBA-AD82-8464399844AE}"/>
    <cellStyle name="inputPercentageL 6" xfId="3810" xr:uid="{93BDBDAA-9550-42E3-ACA6-C73E3988FB8F}"/>
    <cellStyle name="inputPercentageS" xfId="1645" xr:uid="{00000000-0005-0000-0000-000016060000}"/>
    <cellStyle name="inputPercentageS 2" xfId="1646" xr:uid="{00000000-0005-0000-0000-000017060000}"/>
    <cellStyle name="inputPercentageS 2 2" xfId="1647" xr:uid="{00000000-0005-0000-0000-000018060000}"/>
    <cellStyle name="inputPercentageS 2 3" xfId="1648" xr:uid="{00000000-0005-0000-0000-000019060000}"/>
    <cellStyle name="inputPercentageS 3" xfId="1649" xr:uid="{00000000-0005-0000-0000-00001A060000}"/>
    <cellStyle name="inputPercentageS 3 2" xfId="1650" xr:uid="{00000000-0005-0000-0000-00001B060000}"/>
    <cellStyle name="inputPercentageS 3 3" xfId="1651" xr:uid="{00000000-0005-0000-0000-00001C060000}"/>
    <cellStyle name="inputPercentageS 4" xfId="1652" xr:uid="{00000000-0005-0000-0000-00001D060000}"/>
    <cellStyle name="inputPercentageS 5" xfId="1653" xr:uid="{00000000-0005-0000-0000-00001E060000}"/>
    <cellStyle name="inputSelection" xfId="1654" xr:uid="{00000000-0005-0000-0000-00001F060000}"/>
    <cellStyle name="inputSelection 2" xfId="1655" xr:uid="{00000000-0005-0000-0000-000020060000}"/>
    <cellStyle name="inputSelection 2 2" xfId="1656" xr:uid="{00000000-0005-0000-0000-000021060000}"/>
    <cellStyle name="inputSelection 2 2 2" xfId="3821" xr:uid="{B60BBBC6-162E-40E2-8AC5-7C2E4ACDD29D}"/>
    <cellStyle name="inputSelection 2 3" xfId="1657" xr:uid="{00000000-0005-0000-0000-000022060000}"/>
    <cellStyle name="inputSelection 2 3 2" xfId="3822" xr:uid="{19945A55-2E07-48F7-9A0C-9C241F24D607}"/>
    <cellStyle name="inputSelection 2 4" xfId="3820" xr:uid="{B92E8763-C288-4CD0-905C-CC9E7A2C6BFE}"/>
    <cellStyle name="inputSelection 3" xfId="1658" xr:uid="{00000000-0005-0000-0000-000023060000}"/>
    <cellStyle name="inputSelection 3 2" xfId="1659" xr:uid="{00000000-0005-0000-0000-000024060000}"/>
    <cellStyle name="inputSelection 3 2 2" xfId="3824" xr:uid="{DA869944-A971-4BDC-BD72-41C1688C1DA8}"/>
    <cellStyle name="inputSelection 3 3" xfId="1660" xr:uid="{00000000-0005-0000-0000-000025060000}"/>
    <cellStyle name="inputSelection 3 3 2" xfId="3825" xr:uid="{01C88795-AA95-484E-97A0-632C78706B24}"/>
    <cellStyle name="inputSelection 3 4" xfId="3823" xr:uid="{1DF76E13-2214-4499-93A7-6BE7F352B53C}"/>
    <cellStyle name="inputSelection 4" xfId="1661" xr:uid="{00000000-0005-0000-0000-000026060000}"/>
    <cellStyle name="inputSelection 4 2" xfId="3826" xr:uid="{E4D94366-B4EE-435B-B10F-B55586D90CD4}"/>
    <cellStyle name="inputSelection 5" xfId="1662" xr:uid="{00000000-0005-0000-0000-000027060000}"/>
    <cellStyle name="inputSelection 5 2" xfId="3827" xr:uid="{92811D7E-EBBF-4976-9281-D3984725D1F6}"/>
    <cellStyle name="inputSelection 6" xfId="3819" xr:uid="{01EBA3A9-FE47-4F7D-A1C3-C3B7B507E346}"/>
    <cellStyle name="inputText" xfId="1663" xr:uid="{00000000-0005-0000-0000-000028060000}"/>
    <cellStyle name="inputText 2" xfId="1664" xr:uid="{00000000-0005-0000-0000-000029060000}"/>
    <cellStyle name="inputText 2 2" xfId="1665" xr:uid="{00000000-0005-0000-0000-00002A060000}"/>
    <cellStyle name="inputText 2 2 2" xfId="3830" xr:uid="{0E216300-3975-4C4B-B222-15C02B70F3AA}"/>
    <cellStyle name="inputText 2 3" xfId="1666" xr:uid="{00000000-0005-0000-0000-00002B060000}"/>
    <cellStyle name="inputText 2 3 2" xfId="3831" xr:uid="{BD927650-E807-4D89-87AB-CC4C50B07D69}"/>
    <cellStyle name="inputText 2 4" xfId="3829" xr:uid="{FFD123E2-E082-42D1-8FF0-A3B501AA7AC3}"/>
    <cellStyle name="inputText 3" xfId="1667" xr:uid="{00000000-0005-0000-0000-00002C060000}"/>
    <cellStyle name="inputText 3 2" xfId="1668" xr:uid="{00000000-0005-0000-0000-00002D060000}"/>
    <cellStyle name="inputText 3 2 2" xfId="3833" xr:uid="{6B0DAF75-35C1-4AFC-8512-6BFF85C0ABB1}"/>
    <cellStyle name="inputText 3 3" xfId="1669" xr:uid="{00000000-0005-0000-0000-00002E060000}"/>
    <cellStyle name="inputText 3 3 2" xfId="3834" xr:uid="{3337754B-ABC2-455F-B478-91F7A0F0007D}"/>
    <cellStyle name="inputText 3 4" xfId="3832" xr:uid="{5D55DC1F-7A9D-4AEE-A748-F6B2FB2B2EB2}"/>
    <cellStyle name="inputText 4" xfId="1670" xr:uid="{00000000-0005-0000-0000-00002F060000}"/>
    <cellStyle name="inputText 4 2" xfId="3835" xr:uid="{60D7A7AD-3E43-48B1-8F2E-95E2FCC80557}"/>
    <cellStyle name="inputText 5" xfId="1671" xr:uid="{00000000-0005-0000-0000-000030060000}"/>
    <cellStyle name="inputText 5 2" xfId="3836" xr:uid="{98EC48C6-41D9-43DF-9BDB-F357B0FC5D9C}"/>
    <cellStyle name="inputText 6" xfId="3828" xr:uid="{DCE25D9A-5A2F-4B1E-BA40-E0309FF195E7}"/>
    <cellStyle name="Inscode" xfId="1672" xr:uid="{00000000-0005-0000-0000-000031060000}"/>
    <cellStyle name="Jegyzet 10" xfId="1673" xr:uid="{00000000-0005-0000-0000-000032060000}"/>
    <cellStyle name="Jegyzet 10 2" xfId="3837" xr:uid="{AA4A5FAF-F267-4D17-BEDF-5CE67777EADD}"/>
    <cellStyle name="Jegyzet 11" xfId="1674" xr:uid="{00000000-0005-0000-0000-000033060000}"/>
    <cellStyle name="Jegyzet 11 2" xfId="3838" xr:uid="{7073F53B-7378-42FB-A22E-9E3D2B32001A}"/>
    <cellStyle name="Jegyzet 12" xfId="1675" xr:uid="{00000000-0005-0000-0000-000034060000}"/>
    <cellStyle name="Jegyzet 12 2" xfId="3839" xr:uid="{6DEB68FB-A729-46DC-8348-782740A997F2}"/>
    <cellStyle name="Jegyzet 13" xfId="1676" xr:uid="{00000000-0005-0000-0000-000035060000}"/>
    <cellStyle name="Jegyzet 13 2" xfId="3840" xr:uid="{9F470B6A-28D1-4C21-8374-841CC5BA5155}"/>
    <cellStyle name="Jegyzet 14" xfId="1677" xr:uid="{00000000-0005-0000-0000-000036060000}"/>
    <cellStyle name="Jegyzet 14 2" xfId="1678" xr:uid="{00000000-0005-0000-0000-000037060000}"/>
    <cellStyle name="Jegyzet 14 3" xfId="1679" xr:uid="{00000000-0005-0000-0000-000038060000}"/>
    <cellStyle name="Jegyzet 2" xfId="132" xr:uid="{00000000-0005-0000-0000-000039060000}"/>
    <cellStyle name="Jegyzet 2 10" xfId="1680" xr:uid="{00000000-0005-0000-0000-00003A060000}"/>
    <cellStyle name="Jegyzet 2 11" xfId="1681" xr:uid="{00000000-0005-0000-0000-00003B060000}"/>
    <cellStyle name="Jegyzet 2 12" xfId="1682" xr:uid="{00000000-0005-0000-0000-00003C060000}"/>
    <cellStyle name="Jegyzet 2 13" xfId="1683" xr:uid="{00000000-0005-0000-0000-00003D060000}"/>
    <cellStyle name="Jegyzet 2 14" xfId="1684" xr:uid="{00000000-0005-0000-0000-00003E060000}"/>
    <cellStyle name="Jegyzet 2 15" xfId="1685" xr:uid="{00000000-0005-0000-0000-00003F060000}"/>
    <cellStyle name="Jegyzet 2 16" xfId="1686" xr:uid="{00000000-0005-0000-0000-000040060000}"/>
    <cellStyle name="Jegyzet 2 17" xfId="1687" xr:uid="{00000000-0005-0000-0000-000041060000}"/>
    <cellStyle name="Jegyzet 2 18" xfId="1688" xr:uid="{00000000-0005-0000-0000-000042060000}"/>
    <cellStyle name="Jegyzet 2 19" xfId="1689" xr:uid="{00000000-0005-0000-0000-000043060000}"/>
    <cellStyle name="Jegyzet 2 2" xfId="1690" xr:uid="{00000000-0005-0000-0000-000044060000}"/>
    <cellStyle name="Jegyzet 2 20" xfId="1691" xr:uid="{00000000-0005-0000-0000-000045060000}"/>
    <cellStyle name="Jegyzet 2 3" xfId="1692" xr:uid="{00000000-0005-0000-0000-000046060000}"/>
    <cellStyle name="Jegyzet 2 4" xfId="1693" xr:uid="{00000000-0005-0000-0000-000047060000}"/>
    <cellStyle name="Jegyzet 2 5" xfId="1694" xr:uid="{00000000-0005-0000-0000-000048060000}"/>
    <cellStyle name="Jegyzet 2 6" xfId="1695" xr:uid="{00000000-0005-0000-0000-000049060000}"/>
    <cellStyle name="Jegyzet 2 7" xfId="1696" xr:uid="{00000000-0005-0000-0000-00004A060000}"/>
    <cellStyle name="Jegyzet 2 7 2" xfId="3841" xr:uid="{A2DC0095-866F-4045-9E67-2DC1504C50E5}"/>
    <cellStyle name="Jegyzet 2 8" xfId="1697" xr:uid="{00000000-0005-0000-0000-00004B060000}"/>
    <cellStyle name="Jegyzet 2 9" xfId="1698" xr:uid="{00000000-0005-0000-0000-00004C060000}"/>
    <cellStyle name="Jegyzet 3" xfId="133" xr:uid="{00000000-0005-0000-0000-00004D060000}"/>
    <cellStyle name="Jegyzet 3 2" xfId="1699" xr:uid="{00000000-0005-0000-0000-00004E060000}"/>
    <cellStyle name="Jegyzet 3 2 2" xfId="3842" xr:uid="{4AB8C794-3E63-430D-82F0-450071E1BC42}"/>
    <cellStyle name="Jegyzet 3 3" xfId="1700" xr:uid="{00000000-0005-0000-0000-00004F060000}"/>
    <cellStyle name="Jegyzet 3 3 2" xfId="3843" xr:uid="{F33F8152-3B85-4D26-8E59-5FD30EB512F8}"/>
    <cellStyle name="Jegyzet 3 4" xfId="1701" xr:uid="{00000000-0005-0000-0000-000050060000}"/>
    <cellStyle name="Jegyzet 3 4 2" xfId="3844" xr:uid="{BC31616F-7190-4069-BBE1-A85B5ADF8A4B}"/>
    <cellStyle name="Jegyzet 3 5" xfId="1702" xr:uid="{00000000-0005-0000-0000-000051060000}"/>
    <cellStyle name="Jegyzet 3 5 2" xfId="3845" xr:uid="{7DD1BE6A-B14D-43D2-85A9-71DF43E2C1D8}"/>
    <cellStyle name="Jegyzet 3 6" xfId="1703" xr:uid="{00000000-0005-0000-0000-000052060000}"/>
    <cellStyle name="Jegyzet 3 7" xfId="3527" xr:uid="{6070D34F-B18B-4DFC-A08F-DC165506307D}"/>
    <cellStyle name="Jegyzet 4" xfId="134" xr:uid="{00000000-0005-0000-0000-000053060000}"/>
    <cellStyle name="Jegyzet 4 2" xfId="3528" xr:uid="{8153B42B-F555-4B94-8F2D-CE45427BAF07}"/>
    <cellStyle name="Jegyzet 5" xfId="1704" xr:uid="{00000000-0005-0000-0000-000054060000}"/>
    <cellStyle name="Jegyzet 5 2" xfId="3846" xr:uid="{F599C799-9195-4103-B74F-9F9CDE631641}"/>
    <cellStyle name="Jegyzet 6" xfId="1705" xr:uid="{00000000-0005-0000-0000-000055060000}"/>
    <cellStyle name="Jegyzet 6 2" xfId="3847" xr:uid="{14D3517F-469C-4FAC-98D6-22185F2BABF2}"/>
    <cellStyle name="Jegyzet 7" xfId="1706" xr:uid="{00000000-0005-0000-0000-000056060000}"/>
    <cellStyle name="Jegyzet 7 2" xfId="3848" xr:uid="{AB5CE3EC-F6F8-4545-BE36-B4BF73586511}"/>
    <cellStyle name="Jegyzet 8" xfId="1707" xr:uid="{00000000-0005-0000-0000-000057060000}"/>
    <cellStyle name="Jegyzet 8 2" xfId="3849" xr:uid="{E6268AC0-C812-45DB-97C4-C3B60CC42F52}"/>
    <cellStyle name="Jegyzet 9" xfId="1708" xr:uid="{00000000-0005-0000-0000-000058060000}"/>
    <cellStyle name="Jegyzet 9 2" xfId="3850" xr:uid="{2F6E409C-6772-46E7-8388-CB19AD84F7A4}"/>
    <cellStyle name="Jelölőszín (1) 2" xfId="135" xr:uid="{00000000-0005-0000-0000-000059060000}"/>
    <cellStyle name="Jelölőszín (1) 2 2" xfId="1709" xr:uid="{00000000-0005-0000-0000-00005A060000}"/>
    <cellStyle name="Jelölőszín (1) 3" xfId="136" xr:uid="{00000000-0005-0000-0000-00005B060000}"/>
    <cellStyle name="Jelölőszín (2) 2" xfId="137" xr:uid="{00000000-0005-0000-0000-00005C060000}"/>
    <cellStyle name="Jelölőszín (2) 2 2" xfId="1710" xr:uid="{00000000-0005-0000-0000-00005D060000}"/>
    <cellStyle name="Jelölőszín (2) 3" xfId="138" xr:uid="{00000000-0005-0000-0000-00005E060000}"/>
    <cellStyle name="Jelölőszín (3) 2" xfId="139" xr:uid="{00000000-0005-0000-0000-00005F060000}"/>
    <cellStyle name="Jelölőszín (3) 2 2" xfId="1711" xr:uid="{00000000-0005-0000-0000-000060060000}"/>
    <cellStyle name="Jelölőszín (3) 3" xfId="140" xr:uid="{00000000-0005-0000-0000-000061060000}"/>
    <cellStyle name="Jelölőszín (4) 2" xfId="141" xr:uid="{00000000-0005-0000-0000-000062060000}"/>
    <cellStyle name="Jelölőszín (4) 2 2" xfId="1712" xr:uid="{00000000-0005-0000-0000-000063060000}"/>
    <cellStyle name="Jelölőszín (4) 3" xfId="142" xr:uid="{00000000-0005-0000-0000-000064060000}"/>
    <cellStyle name="Jelölőszín (5) 2" xfId="143" xr:uid="{00000000-0005-0000-0000-000065060000}"/>
    <cellStyle name="Jelölőszín (5) 2 2" xfId="1713" xr:uid="{00000000-0005-0000-0000-000066060000}"/>
    <cellStyle name="Jelölőszín (5) 3" xfId="144" xr:uid="{00000000-0005-0000-0000-000067060000}"/>
    <cellStyle name="Jelölőszín (6) 2" xfId="145" xr:uid="{00000000-0005-0000-0000-000068060000}"/>
    <cellStyle name="Jelölőszín (6) 2 2" xfId="1714" xr:uid="{00000000-0005-0000-0000-000069060000}"/>
    <cellStyle name="Jelölőszín (6) 3" xfId="146" xr:uid="{00000000-0005-0000-0000-00006A060000}"/>
    <cellStyle name="Jó 2" xfId="147" xr:uid="{00000000-0005-0000-0000-00006B060000}"/>
    <cellStyle name="Jó 2 2" xfId="1715" xr:uid="{00000000-0005-0000-0000-00006C060000}"/>
    <cellStyle name="Jó 3" xfId="148" xr:uid="{00000000-0005-0000-0000-00006D060000}"/>
    <cellStyle name="Kimenet 2" xfId="149" xr:uid="{00000000-0005-0000-0000-00006E060000}"/>
    <cellStyle name="Kimenet 2 2" xfId="1716" xr:uid="{00000000-0005-0000-0000-00006F060000}"/>
    <cellStyle name="Kimenet 2 3" xfId="1717" xr:uid="{00000000-0005-0000-0000-000070060000}"/>
    <cellStyle name="Kimenet 3" xfId="150" xr:uid="{00000000-0005-0000-0000-000071060000}"/>
    <cellStyle name="Kimenet 3 2" xfId="1718" xr:uid="{00000000-0005-0000-0000-000072060000}"/>
    <cellStyle name="Kimenet 4" xfId="1719" xr:uid="{00000000-0005-0000-0000-000073060000}"/>
    <cellStyle name="Kimenet 4 2" xfId="1720" xr:uid="{00000000-0005-0000-0000-000074060000}"/>
    <cellStyle name="Ledger 17 x 11 in" xfId="1721" xr:uid="{00000000-0005-0000-0000-000075060000}"/>
    <cellStyle name="Ligne détail" xfId="1722" xr:uid="{00000000-0005-0000-0000-000076060000}"/>
    <cellStyle name="Linked Cell 2" xfId="151" xr:uid="{00000000-0005-0000-0000-000077060000}"/>
    <cellStyle name="Linked Cell 2 2" xfId="1723" xr:uid="{00000000-0005-0000-0000-000078060000}"/>
    <cellStyle name="Linked Cell 3" xfId="1724" xr:uid="{00000000-0005-0000-0000-000079060000}"/>
    <cellStyle name="Linked Cell 4" xfId="1725" xr:uid="{00000000-0005-0000-0000-00007A060000}"/>
    <cellStyle name="Magyarázó szöveg 2" xfId="152" xr:uid="{00000000-0005-0000-0000-00007B060000}"/>
    <cellStyle name="Magyarázó szöveg 2 2" xfId="1726" xr:uid="{00000000-0005-0000-0000-00007C060000}"/>
    <cellStyle name="Magyarázó szöveg 3" xfId="153" xr:uid="{00000000-0005-0000-0000-00007D060000}"/>
    <cellStyle name="MARGINAL" xfId="1727" xr:uid="{00000000-0005-0000-0000-00007E060000}"/>
    <cellStyle name="MEV1" xfId="1728" xr:uid="{00000000-0005-0000-0000-00007F060000}"/>
    <cellStyle name="MEV2" xfId="1729" xr:uid="{00000000-0005-0000-0000-000080060000}"/>
    <cellStyle name="Neutral 2" xfId="154" xr:uid="{00000000-0005-0000-0000-000081060000}"/>
    <cellStyle name="Neutral 2 2" xfId="1730" xr:uid="{00000000-0005-0000-0000-000082060000}"/>
    <cellStyle name="Neutral 3" xfId="1731" xr:uid="{00000000-0005-0000-0000-000083060000}"/>
    <cellStyle name="Neutral 4" xfId="1732" xr:uid="{00000000-0005-0000-0000-000084060000}"/>
    <cellStyle name="Normál" xfId="0" builtinId="0"/>
    <cellStyle name="Normal - Style1" xfId="1733" xr:uid="{00000000-0005-0000-0000-000086060000}"/>
    <cellStyle name="Normal 10" xfId="1734" xr:uid="{00000000-0005-0000-0000-000087060000}"/>
    <cellStyle name="Normál 10" xfId="1" xr:uid="{00000000-0005-0000-0000-000088060000}"/>
    <cellStyle name="Normal 10 2" xfId="1735" xr:uid="{00000000-0005-0000-0000-000089060000}"/>
    <cellStyle name="Normál 10 2" xfId="25" xr:uid="{00000000-0005-0000-0000-00008A060000}"/>
    <cellStyle name="Normal 10 2 2" xfId="1736" xr:uid="{00000000-0005-0000-0000-00008B060000}"/>
    <cellStyle name="Normál 10 2 2" xfId="1737" xr:uid="{00000000-0005-0000-0000-00008C060000}"/>
    <cellStyle name="Normál 10 2 3" xfId="3475" xr:uid="{4884B801-6120-4D52-B0FB-DB23D84A360F}"/>
    <cellStyle name="Normal 10 3" xfId="1738" xr:uid="{00000000-0005-0000-0000-00008D060000}"/>
    <cellStyle name="Normál 10 3" xfId="1739" xr:uid="{00000000-0005-0000-0000-00008E060000}"/>
    <cellStyle name="Normal 10 3 2" xfId="1740" xr:uid="{00000000-0005-0000-0000-00008F060000}"/>
    <cellStyle name="Normál 10 3 2" xfId="1741" xr:uid="{00000000-0005-0000-0000-000090060000}"/>
    <cellStyle name="Normal 10 3 2 2" xfId="3852" xr:uid="{CBCAC3F7-E458-44EF-9EEE-99BC615BC17A}"/>
    <cellStyle name="Normál 10 3 2 2 2" xfId="1742" xr:uid="{00000000-0005-0000-0000-000091060000}"/>
    <cellStyle name="Normal 10 3 3" xfId="3851" xr:uid="{48119C19-2951-4A7A-B156-3B412FF62697}"/>
    <cellStyle name="Normál 10 3 3" xfId="1743" xr:uid="{00000000-0005-0000-0000-000092060000}"/>
    <cellStyle name="Normál 10 3 3 2" xfId="1744" xr:uid="{00000000-0005-0000-0000-000093060000}"/>
    <cellStyle name="Normál 10 3 3 3" xfId="1745" xr:uid="{00000000-0005-0000-0000-000094060000}"/>
    <cellStyle name="Normál 10 3 3 3 2" xfId="1746" xr:uid="{00000000-0005-0000-0000-000095060000}"/>
    <cellStyle name="Normál 10 3 3 4" xfId="1747" xr:uid="{00000000-0005-0000-0000-000096060000}"/>
    <cellStyle name="Normal 10 4" xfId="1748" xr:uid="{00000000-0005-0000-0000-000097060000}"/>
    <cellStyle name="Normál 10 4" xfId="1749" xr:uid="{00000000-0005-0000-0000-000098060000}"/>
    <cellStyle name="Normal 10 5" xfId="1750" xr:uid="{00000000-0005-0000-0000-000099060000}"/>
    <cellStyle name="Normal 10 5 2" xfId="3853" xr:uid="{63E346F7-EDBD-4E55-90FE-665268D8C0D9}"/>
    <cellStyle name="Normal 100" xfId="1751" xr:uid="{00000000-0005-0000-0000-00009A060000}"/>
    <cellStyle name="Normal 100 2" xfId="3854" xr:uid="{14C3C91A-1946-4E51-8BF3-B5280D01C763}"/>
    <cellStyle name="Normal 101" xfId="1752" xr:uid="{00000000-0005-0000-0000-00009B060000}"/>
    <cellStyle name="Normal 101 2" xfId="3855" xr:uid="{5F77953A-6273-4614-951F-83A2FB6F6D90}"/>
    <cellStyle name="Normal 102" xfId="1753" xr:uid="{00000000-0005-0000-0000-00009C060000}"/>
    <cellStyle name="Normal 102 2" xfId="3856" xr:uid="{AD67FDE1-ECD3-4171-A74C-D96F9E5664D2}"/>
    <cellStyle name="Normal 103" xfId="1754" xr:uid="{00000000-0005-0000-0000-00009D060000}"/>
    <cellStyle name="Normal 103 2" xfId="3857" xr:uid="{91A65C62-1CD1-473C-A30F-42BF85775047}"/>
    <cellStyle name="Normal 104" xfId="1755" xr:uid="{00000000-0005-0000-0000-00009E060000}"/>
    <cellStyle name="Normal 104 2" xfId="3858" xr:uid="{A793B6E6-388A-4799-963E-43735A6EC3D4}"/>
    <cellStyle name="Normal 105" xfId="1756" xr:uid="{00000000-0005-0000-0000-00009F060000}"/>
    <cellStyle name="Normal 105 2" xfId="3859" xr:uid="{A33D511A-514A-42D9-918E-B0399E35BE72}"/>
    <cellStyle name="Normal 106" xfId="1757" xr:uid="{00000000-0005-0000-0000-0000A0060000}"/>
    <cellStyle name="Normal 106 2" xfId="3860" xr:uid="{7830EF0F-19E0-48FC-A125-1144A14EA4A7}"/>
    <cellStyle name="Normal 107" xfId="1758" xr:uid="{00000000-0005-0000-0000-0000A1060000}"/>
    <cellStyle name="Normal 107 2" xfId="3861" xr:uid="{109E6EA8-3223-46EF-8161-21311275D4FF}"/>
    <cellStyle name="Normal 108" xfId="1759" xr:uid="{00000000-0005-0000-0000-0000A2060000}"/>
    <cellStyle name="Normal 108 2" xfId="3862" xr:uid="{D3810BC9-98A5-47D6-A118-40C0D5F90A9E}"/>
    <cellStyle name="Normal 109" xfId="1760" xr:uid="{00000000-0005-0000-0000-0000A3060000}"/>
    <cellStyle name="Normal 109 2" xfId="3863" xr:uid="{1B498339-0362-443A-B014-4D1B2AC3D074}"/>
    <cellStyle name="Normal 11" xfId="1761" xr:uid="{00000000-0005-0000-0000-0000A4060000}"/>
    <cellStyle name="Normál 11" xfId="2" xr:uid="{00000000-0005-0000-0000-0000A5060000}"/>
    <cellStyle name="Normal 11 2" xfId="1762" xr:uid="{00000000-0005-0000-0000-0000A6060000}"/>
    <cellStyle name="Normál 11 2" xfId="26" xr:uid="{00000000-0005-0000-0000-0000A7060000}"/>
    <cellStyle name="Normál 11 2 2" xfId="1763" xr:uid="{00000000-0005-0000-0000-0000A8060000}"/>
    <cellStyle name="Normál 11 2 3" xfId="3476" xr:uid="{E901EB93-AE25-44D0-A7CD-2E8B1A8D04B1}"/>
    <cellStyle name="Normal 11 3" xfId="1764" xr:uid="{00000000-0005-0000-0000-0000A9060000}"/>
    <cellStyle name="Normál 11 3" xfId="1765" xr:uid="{00000000-0005-0000-0000-0000AA060000}"/>
    <cellStyle name="Normal 11 3 2" xfId="1766" xr:uid="{00000000-0005-0000-0000-0000AB060000}"/>
    <cellStyle name="Normal 11 4" xfId="1767" xr:uid="{00000000-0005-0000-0000-0000AC060000}"/>
    <cellStyle name="Normál 11 4" xfId="1768" xr:uid="{00000000-0005-0000-0000-0000AD060000}"/>
    <cellStyle name="Normál 11 5" xfId="1769" xr:uid="{00000000-0005-0000-0000-0000AE060000}"/>
    <cellStyle name="Normal 110" xfId="1770" xr:uid="{00000000-0005-0000-0000-0000AF060000}"/>
    <cellStyle name="Normal 110 2" xfId="3864" xr:uid="{F19CCE1A-3983-40CE-B674-CA3371A5C090}"/>
    <cellStyle name="Normal 111" xfId="1771" xr:uid="{00000000-0005-0000-0000-0000B0060000}"/>
    <cellStyle name="Normal 111 2" xfId="3865" xr:uid="{66C20798-AA66-4B76-835E-906EEA30872B}"/>
    <cellStyle name="Normal 112" xfId="1772" xr:uid="{00000000-0005-0000-0000-0000B1060000}"/>
    <cellStyle name="Normal 112 2" xfId="3866" xr:uid="{8D20FD73-D9CA-4BD8-9E0B-C16CE42B3DC7}"/>
    <cellStyle name="Normal 113" xfId="1773" xr:uid="{00000000-0005-0000-0000-0000B2060000}"/>
    <cellStyle name="Normal 113 2" xfId="3867" xr:uid="{1FB46853-19FE-45BC-9CC9-080BC53169E8}"/>
    <cellStyle name="Normal 114" xfId="1774" xr:uid="{00000000-0005-0000-0000-0000B3060000}"/>
    <cellStyle name="Normal 114 2" xfId="3868" xr:uid="{808789C1-CD44-43C5-A0B4-A1F4DD70B537}"/>
    <cellStyle name="Normal 115" xfId="1775" xr:uid="{00000000-0005-0000-0000-0000B4060000}"/>
    <cellStyle name="Normal 115 2" xfId="3869" xr:uid="{71431D92-2D1A-446E-97F6-083929EB3E97}"/>
    <cellStyle name="Normal 116" xfId="1776" xr:uid="{00000000-0005-0000-0000-0000B5060000}"/>
    <cellStyle name="Normal 116 2" xfId="1777" xr:uid="{00000000-0005-0000-0000-0000B6060000}"/>
    <cellStyle name="Normal 117" xfId="1778" xr:uid="{00000000-0005-0000-0000-0000B7060000}"/>
    <cellStyle name="Normal 117 2" xfId="3870" xr:uid="{77A0F51B-2024-44B0-9527-F247C1ADDA48}"/>
    <cellStyle name="Normal 118" xfId="1779" xr:uid="{00000000-0005-0000-0000-0000B8060000}"/>
    <cellStyle name="Normal 118 2" xfId="3871" xr:uid="{64DECF3E-199D-49C8-8CDB-61835335E0C6}"/>
    <cellStyle name="Normal 119" xfId="3467" xr:uid="{E4FED0F0-20DC-4F64-B1A2-71EF38A45F07}"/>
    <cellStyle name="Normal 119 2" xfId="4125" xr:uid="{3C46C7AC-4226-45D8-96DD-6E89F86C9BCE}"/>
    <cellStyle name="Normal 12" xfId="1780" xr:uid="{00000000-0005-0000-0000-0000B9060000}"/>
    <cellStyle name="Normál 12" xfId="3" xr:uid="{00000000-0005-0000-0000-0000BA060000}"/>
    <cellStyle name="Normal 12 2" xfId="1781" xr:uid="{00000000-0005-0000-0000-0000BB060000}"/>
    <cellStyle name="Normál 12 2" xfId="27" xr:uid="{00000000-0005-0000-0000-0000BC060000}"/>
    <cellStyle name="Normal 12 2 2" xfId="1782" xr:uid="{00000000-0005-0000-0000-0000BD060000}"/>
    <cellStyle name="Normál 12 2 2" xfId="3477" xr:uid="{B8EA7982-C388-413A-98EB-A13C66317D1E}"/>
    <cellStyle name="Normal 12 3" xfId="1783" xr:uid="{00000000-0005-0000-0000-0000BE060000}"/>
    <cellStyle name="Normál 12 3" xfId="1784" xr:uid="{00000000-0005-0000-0000-0000BF060000}"/>
    <cellStyle name="Normal 12 3 2" xfId="3872" xr:uid="{B4A0E729-FC84-49D6-8328-BC94F8AD8530}"/>
    <cellStyle name="Normal 12 4" xfId="1785" xr:uid="{00000000-0005-0000-0000-0000C0060000}"/>
    <cellStyle name="Normál 12 4" xfId="1786" xr:uid="{00000000-0005-0000-0000-0000C1060000}"/>
    <cellStyle name="Normál 12 5" xfId="1787" xr:uid="{00000000-0005-0000-0000-0000C2060000}"/>
    <cellStyle name="Normál 12 6" xfId="1788" xr:uid="{00000000-0005-0000-0000-0000C3060000}"/>
    <cellStyle name="Normál 12 7" xfId="3470" xr:uid="{B65748E8-E487-405B-AE04-3F400A1EC553}"/>
    <cellStyle name="Normal 13" xfId="1789" xr:uid="{00000000-0005-0000-0000-0000C4060000}"/>
    <cellStyle name="Normál 13" xfId="4" xr:uid="{00000000-0005-0000-0000-0000C5060000}"/>
    <cellStyle name="Normal 13 2" xfId="1790" xr:uid="{00000000-0005-0000-0000-0000C6060000}"/>
    <cellStyle name="Normál 13 2" xfId="28" xr:uid="{00000000-0005-0000-0000-0000C7060000}"/>
    <cellStyle name="Normal 13 3" xfId="1791" xr:uid="{00000000-0005-0000-0000-0000C8060000}"/>
    <cellStyle name="Normál 13 3" xfId="1792" xr:uid="{00000000-0005-0000-0000-0000C9060000}"/>
    <cellStyle name="Normál 13 3 2" xfId="1793" xr:uid="{00000000-0005-0000-0000-0000CA060000}"/>
    <cellStyle name="Normál 13 4" xfId="1794" xr:uid="{00000000-0005-0000-0000-0000CB060000}"/>
    <cellStyle name="Normál 13 5" xfId="1795" xr:uid="{00000000-0005-0000-0000-0000CC060000}"/>
    <cellStyle name="Normál 13 6" xfId="1796" xr:uid="{00000000-0005-0000-0000-0000CD060000}"/>
    <cellStyle name="Normal 136" xfId="1797" xr:uid="{00000000-0005-0000-0000-0000CE060000}"/>
    <cellStyle name="Normal 136 2" xfId="3873" xr:uid="{455F3CE9-83E6-4A36-BAE5-7C07033418BB}"/>
    <cellStyle name="Normal 137" xfId="1798" xr:uid="{00000000-0005-0000-0000-0000CF060000}"/>
    <cellStyle name="Normal 137 2" xfId="3874" xr:uid="{EEE420A1-B878-4546-86C2-0FD27D1076C5}"/>
    <cellStyle name="Normal 138" xfId="1799" xr:uid="{00000000-0005-0000-0000-0000D0060000}"/>
    <cellStyle name="Normal 138 2" xfId="3875" xr:uid="{459A73B7-781D-4AAA-93A7-80B4AD2AB598}"/>
    <cellStyle name="Normal 139" xfId="1800" xr:uid="{00000000-0005-0000-0000-0000D1060000}"/>
    <cellStyle name="Normal 139 2" xfId="3876" xr:uid="{393B17C1-8C79-461E-BEE1-64314FDA1AA3}"/>
    <cellStyle name="Normal 14" xfId="1801" xr:uid="{00000000-0005-0000-0000-0000D2060000}"/>
    <cellStyle name="Normál 14" xfId="20" xr:uid="{00000000-0005-0000-0000-0000D3060000}"/>
    <cellStyle name="Normal 14 2" xfId="1802" xr:uid="{00000000-0005-0000-0000-0000D4060000}"/>
    <cellStyle name="Normál 14 2" xfId="1803" xr:uid="{00000000-0005-0000-0000-0000D5060000}"/>
    <cellStyle name="Normal 14 2 2" xfId="1804" xr:uid="{00000000-0005-0000-0000-0000D6060000}"/>
    <cellStyle name="Normal 14 2 2 2" xfId="3877" xr:uid="{76A28008-4198-4074-BD77-4ED29189A5AB}"/>
    <cellStyle name="Normal 14 3" xfId="1805" xr:uid="{00000000-0005-0000-0000-0000D7060000}"/>
    <cellStyle name="Normál 14 3" xfId="3472" xr:uid="{C60F1B6C-B51D-44FD-A832-0D452E620395}"/>
    <cellStyle name="Normal 14 3 2" xfId="3878" xr:uid="{413A863C-5E20-4D32-A697-172CBA4BF98B}"/>
    <cellStyle name="Normal 14 4" xfId="1806" xr:uid="{00000000-0005-0000-0000-0000D8060000}"/>
    <cellStyle name="Normal 14 4 2" xfId="3879" xr:uid="{0C57557C-60A7-4E15-AFD4-794054B2DDCC}"/>
    <cellStyle name="Normal 140" xfId="1807" xr:uid="{00000000-0005-0000-0000-0000D9060000}"/>
    <cellStyle name="Normal 140 2" xfId="3880" xr:uid="{36119FB9-D378-48E3-B113-B848FC3D1D38}"/>
    <cellStyle name="Normal 15" xfId="1808" xr:uid="{00000000-0005-0000-0000-0000DA060000}"/>
    <cellStyle name="Normál 15" xfId="21" xr:uid="{00000000-0005-0000-0000-0000DB060000}"/>
    <cellStyle name="Normal 15 2" xfId="1809" xr:uid="{00000000-0005-0000-0000-0000DC060000}"/>
    <cellStyle name="Normál 15 2" xfId="1810" xr:uid="{00000000-0005-0000-0000-0000DD060000}"/>
    <cellStyle name="Normal 15 3" xfId="1811" xr:uid="{00000000-0005-0000-0000-0000DE060000}"/>
    <cellStyle name="Normal 16" xfId="1812" xr:uid="{00000000-0005-0000-0000-0000DF060000}"/>
    <cellStyle name="Normál 16" xfId="23" xr:uid="{00000000-0005-0000-0000-0000E0060000}"/>
    <cellStyle name="Normal 16 2" xfId="1813" xr:uid="{00000000-0005-0000-0000-0000E1060000}"/>
    <cellStyle name="Normál 16 2" xfId="1814" xr:uid="{00000000-0005-0000-0000-0000E2060000}"/>
    <cellStyle name="Normal 16 3" xfId="1815" xr:uid="{00000000-0005-0000-0000-0000E3060000}"/>
    <cellStyle name="Normal 17" xfId="1816" xr:uid="{00000000-0005-0000-0000-0000E4060000}"/>
    <cellStyle name="Normál 17" xfId="1817" xr:uid="{00000000-0005-0000-0000-0000E5060000}"/>
    <cellStyle name="Normal 17 2" xfId="1818" xr:uid="{00000000-0005-0000-0000-0000E6060000}"/>
    <cellStyle name="Normál 17 2" xfId="1819" xr:uid="{00000000-0005-0000-0000-0000E7060000}"/>
    <cellStyle name="Normal 17 3" xfId="1820" xr:uid="{00000000-0005-0000-0000-0000E8060000}"/>
    <cellStyle name="Normál 17 3" xfId="1821" xr:uid="{00000000-0005-0000-0000-0000E9060000}"/>
    <cellStyle name="Normál 17 4" xfId="1822" xr:uid="{00000000-0005-0000-0000-0000EA060000}"/>
    <cellStyle name="Normál 17 6" xfId="3459" xr:uid="{00000000-0005-0000-0000-0000EB060000}"/>
    <cellStyle name="Normal 18" xfId="1823" xr:uid="{00000000-0005-0000-0000-0000EC060000}"/>
    <cellStyle name="Normál 18" xfId="1824" xr:uid="{00000000-0005-0000-0000-0000ED060000}"/>
    <cellStyle name="Normal 18 2" xfId="1825" xr:uid="{00000000-0005-0000-0000-0000EE060000}"/>
    <cellStyle name="Normál 18 2" xfId="1826" xr:uid="{00000000-0005-0000-0000-0000EF060000}"/>
    <cellStyle name="Normal 18 3" xfId="1827" xr:uid="{00000000-0005-0000-0000-0000F0060000}"/>
    <cellStyle name="Normál 18 3" xfId="1828" xr:uid="{00000000-0005-0000-0000-0000F1060000}"/>
    <cellStyle name="Normal 18 3 2" xfId="1829" xr:uid="{00000000-0005-0000-0000-0000F2060000}"/>
    <cellStyle name="Normal 18 3 3" xfId="1830" xr:uid="{00000000-0005-0000-0000-0000F3060000}"/>
    <cellStyle name="Normal 18 4" xfId="1831" xr:uid="{00000000-0005-0000-0000-0000F4060000}"/>
    <cellStyle name="Normál 18 4" xfId="3461" xr:uid="{46D0F88C-0096-4DEF-9F6D-6364998F3822}"/>
    <cellStyle name="Normal 18 4 2" xfId="1832" xr:uid="{00000000-0005-0000-0000-0000F5060000}"/>
    <cellStyle name="Normal 18 4 2 2" xfId="1833" xr:uid="{00000000-0005-0000-0000-0000F6060000}"/>
    <cellStyle name="Normal 18 4 3" xfId="1834" xr:uid="{00000000-0005-0000-0000-0000F7060000}"/>
    <cellStyle name="Normal 19" xfId="1835" xr:uid="{00000000-0005-0000-0000-0000F8060000}"/>
    <cellStyle name="Normál 19" xfId="1836" xr:uid="{00000000-0005-0000-0000-0000F9060000}"/>
    <cellStyle name="Normal 19 2" xfId="1837" xr:uid="{00000000-0005-0000-0000-0000FA060000}"/>
    <cellStyle name="Normál 19 2" xfId="1838" xr:uid="{00000000-0005-0000-0000-0000FB060000}"/>
    <cellStyle name="Normal 19 3" xfId="1839" xr:uid="{00000000-0005-0000-0000-0000FC060000}"/>
    <cellStyle name="Normál 19 3" xfId="3460" xr:uid="{2C92C9C2-90DF-4300-BDE5-E1F4CB0DBA75}"/>
    <cellStyle name="Normal 191" xfId="1840" xr:uid="{00000000-0005-0000-0000-0000FD060000}"/>
    <cellStyle name="Normal 194" xfId="1841" xr:uid="{00000000-0005-0000-0000-0000FE060000}"/>
    <cellStyle name="Normal 195" xfId="1842" xr:uid="{00000000-0005-0000-0000-0000FF060000}"/>
    <cellStyle name="Normal 196" xfId="1843" xr:uid="{00000000-0005-0000-0000-000000070000}"/>
    <cellStyle name="Normal 197" xfId="1844" xr:uid="{00000000-0005-0000-0000-000001070000}"/>
    <cellStyle name="Normal 198" xfId="1845" xr:uid="{00000000-0005-0000-0000-000002070000}"/>
    <cellStyle name="Normal 199" xfId="1846" xr:uid="{00000000-0005-0000-0000-000003070000}"/>
    <cellStyle name="Normal 2" xfId="5" xr:uid="{00000000-0005-0000-0000-000004070000}"/>
    <cellStyle name="Normál 2" xfId="6" xr:uid="{00000000-0005-0000-0000-000005070000}"/>
    <cellStyle name="Normal 2 10" xfId="1847" xr:uid="{00000000-0005-0000-0000-000006070000}"/>
    <cellStyle name="Normál 2 10" xfId="1848" xr:uid="{00000000-0005-0000-0000-000007070000}"/>
    <cellStyle name="Normál 2 10 10" xfId="1849" xr:uid="{00000000-0005-0000-0000-000008070000}"/>
    <cellStyle name="Normal 2 10 2" xfId="1850" xr:uid="{00000000-0005-0000-0000-000009070000}"/>
    <cellStyle name="Normál 2 10 2" xfId="1851" xr:uid="{00000000-0005-0000-0000-00000A070000}"/>
    <cellStyle name="Normal 2 10 2 2" xfId="3882" xr:uid="{736CB6AE-E775-4F66-9A8E-F70A7BC773DD}"/>
    <cellStyle name="Normál 2 10 2 2" xfId="1852" xr:uid="{00000000-0005-0000-0000-00000B070000}"/>
    <cellStyle name="Normal 2 10 3" xfId="1853" xr:uid="{00000000-0005-0000-0000-00000C070000}"/>
    <cellStyle name="Normál 2 10 3" xfId="1854" xr:uid="{00000000-0005-0000-0000-00000D070000}"/>
    <cellStyle name="Normal 2 10 3 2" xfId="3883" xr:uid="{225BA943-D75D-4AD6-B4AF-098E17BEA8C5}"/>
    <cellStyle name="Normal 2 10 4" xfId="3881" xr:uid="{B7D6242C-ECD5-480A-AB9B-722B06CE2AC0}"/>
    <cellStyle name="Normál 2 10 4" xfId="1855" xr:uid="{00000000-0005-0000-0000-00000E070000}"/>
    <cellStyle name="Normál 2 10 5" xfId="1856" xr:uid="{00000000-0005-0000-0000-00000F070000}"/>
    <cellStyle name="Normál 2 10 5 2" xfId="1857" xr:uid="{00000000-0005-0000-0000-000010070000}"/>
    <cellStyle name="Normál 2 10 5 2 2" xfId="1858" xr:uid="{00000000-0005-0000-0000-000011070000}"/>
    <cellStyle name="Normál 2 10 5 2 2 2" xfId="1859" xr:uid="{00000000-0005-0000-0000-000012070000}"/>
    <cellStyle name="Normál 2 10 5 3" xfId="1860" xr:uid="{00000000-0005-0000-0000-000013070000}"/>
    <cellStyle name="Normál 2 10 5 4" xfId="1861" xr:uid="{00000000-0005-0000-0000-000014070000}"/>
    <cellStyle name="Normál 2 10 5 5" xfId="1862" xr:uid="{00000000-0005-0000-0000-000015070000}"/>
    <cellStyle name="Normál 2 10 5 6" xfId="1863" xr:uid="{00000000-0005-0000-0000-000016070000}"/>
    <cellStyle name="Normál 2 10 6" xfId="1864" xr:uid="{00000000-0005-0000-0000-000017070000}"/>
    <cellStyle name="Normál 2 10 6 2" xfId="1865" xr:uid="{00000000-0005-0000-0000-000018070000}"/>
    <cellStyle name="Normál 2 10 7" xfId="1866" xr:uid="{00000000-0005-0000-0000-000019070000}"/>
    <cellStyle name="Normál 2 10 8" xfId="1867" xr:uid="{00000000-0005-0000-0000-00001A070000}"/>
    <cellStyle name="Normál 2 10 9" xfId="1868" xr:uid="{00000000-0005-0000-0000-00001B070000}"/>
    <cellStyle name="Normal 2 11" xfId="1869" xr:uid="{00000000-0005-0000-0000-00001C070000}"/>
    <cellStyle name="Normál 2 11" xfId="1870" xr:uid="{00000000-0005-0000-0000-00001D070000}"/>
    <cellStyle name="Normál 2 11 10" xfId="1871" xr:uid="{00000000-0005-0000-0000-00001E070000}"/>
    <cellStyle name="Normál 2 11 11" xfId="1872" xr:uid="{00000000-0005-0000-0000-00001F070000}"/>
    <cellStyle name="Normal 2 11 2" xfId="1873" xr:uid="{00000000-0005-0000-0000-000020070000}"/>
    <cellStyle name="Normál 2 11 2" xfId="1874" xr:uid="{00000000-0005-0000-0000-000021070000}"/>
    <cellStyle name="Normal 2 11 2 2" xfId="3885" xr:uid="{A4168664-A531-45EE-A6B6-1B2A678AAAF4}"/>
    <cellStyle name="Normal 2 11 3" xfId="3884" xr:uid="{C905B673-B0E9-4AA1-8CF3-A5E077352750}"/>
    <cellStyle name="Normál 2 11 3" xfId="1875" xr:uid="{00000000-0005-0000-0000-000022070000}"/>
    <cellStyle name="Normál 2 11 4" xfId="1876" xr:uid="{00000000-0005-0000-0000-000023070000}"/>
    <cellStyle name="Normál 2 11 5" xfId="1877" xr:uid="{00000000-0005-0000-0000-000024070000}"/>
    <cellStyle name="Normál 2 11 5 2" xfId="1878" xr:uid="{00000000-0005-0000-0000-000025070000}"/>
    <cellStyle name="Normál 2 11 5 2 2" xfId="1879" xr:uid="{00000000-0005-0000-0000-000026070000}"/>
    <cellStyle name="Normál 2 11 5 2 2 2" xfId="1880" xr:uid="{00000000-0005-0000-0000-000027070000}"/>
    <cellStyle name="Normál 2 11 5 3" xfId="1881" xr:uid="{00000000-0005-0000-0000-000028070000}"/>
    <cellStyle name="Normál 2 11 5 4" xfId="1882" xr:uid="{00000000-0005-0000-0000-000029070000}"/>
    <cellStyle name="Normál 2 11 5 5" xfId="1883" xr:uid="{00000000-0005-0000-0000-00002A070000}"/>
    <cellStyle name="Normál 2 11 5 6" xfId="1884" xr:uid="{00000000-0005-0000-0000-00002B070000}"/>
    <cellStyle name="Normál 2 11 6" xfId="1885" xr:uid="{00000000-0005-0000-0000-00002C070000}"/>
    <cellStyle name="Normál 2 11 6 2" xfId="1886" xr:uid="{00000000-0005-0000-0000-00002D070000}"/>
    <cellStyle name="Normál 2 11 7" xfId="1887" xr:uid="{00000000-0005-0000-0000-00002E070000}"/>
    <cellStyle name="Normál 2 11 8" xfId="1888" xr:uid="{00000000-0005-0000-0000-00002F070000}"/>
    <cellStyle name="Normál 2 11 9" xfId="1889" xr:uid="{00000000-0005-0000-0000-000030070000}"/>
    <cellStyle name="Normal 2 12" xfId="1890" xr:uid="{00000000-0005-0000-0000-000031070000}"/>
    <cellStyle name="Normál 2 12" xfId="1891" xr:uid="{00000000-0005-0000-0000-000032070000}"/>
    <cellStyle name="Normál 2 12 10" xfId="1892" xr:uid="{00000000-0005-0000-0000-000033070000}"/>
    <cellStyle name="Normál 2 12 2" xfId="1893" xr:uid="{00000000-0005-0000-0000-000034070000}"/>
    <cellStyle name="Normál 2 12 3" xfId="1894" xr:uid="{00000000-0005-0000-0000-000035070000}"/>
    <cellStyle name="Normál 2 12 4" xfId="1895" xr:uid="{00000000-0005-0000-0000-000036070000}"/>
    <cellStyle name="Normál 2 12 5" xfId="1896" xr:uid="{00000000-0005-0000-0000-000037070000}"/>
    <cellStyle name="Normál 2 12 5 2" xfId="1897" xr:uid="{00000000-0005-0000-0000-000038070000}"/>
    <cellStyle name="Normál 2 12 5 2 2" xfId="1898" xr:uid="{00000000-0005-0000-0000-000039070000}"/>
    <cellStyle name="Normál 2 12 5 2 2 2" xfId="1899" xr:uid="{00000000-0005-0000-0000-00003A070000}"/>
    <cellStyle name="Normál 2 12 5 3" xfId="1900" xr:uid="{00000000-0005-0000-0000-00003B070000}"/>
    <cellStyle name="Normál 2 12 5 4" xfId="1901" xr:uid="{00000000-0005-0000-0000-00003C070000}"/>
    <cellStyle name="Normál 2 12 5 5" xfId="1902" xr:uid="{00000000-0005-0000-0000-00003D070000}"/>
    <cellStyle name="Normál 2 12 5 6" xfId="1903" xr:uid="{00000000-0005-0000-0000-00003E070000}"/>
    <cellStyle name="Normál 2 12 6" xfId="1904" xr:uid="{00000000-0005-0000-0000-00003F070000}"/>
    <cellStyle name="Normál 2 12 6 2" xfId="1905" xr:uid="{00000000-0005-0000-0000-000040070000}"/>
    <cellStyle name="Normál 2 12 7" xfId="1906" xr:uid="{00000000-0005-0000-0000-000041070000}"/>
    <cellStyle name="Normál 2 12 8" xfId="1907" xr:uid="{00000000-0005-0000-0000-000042070000}"/>
    <cellStyle name="Normál 2 12 9" xfId="1908" xr:uid="{00000000-0005-0000-0000-000043070000}"/>
    <cellStyle name="Normal 2 13" xfId="1909" xr:uid="{00000000-0005-0000-0000-000044070000}"/>
    <cellStyle name="Normál 2 13" xfId="1910" xr:uid="{00000000-0005-0000-0000-000045070000}"/>
    <cellStyle name="Normál 2 13 10" xfId="1911" xr:uid="{00000000-0005-0000-0000-000046070000}"/>
    <cellStyle name="Normál 2 13 2" xfId="1912" xr:uid="{00000000-0005-0000-0000-000047070000}"/>
    <cellStyle name="Normál 2 13 3" xfId="1913" xr:uid="{00000000-0005-0000-0000-000048070000}"/>
    <cellStyle name="Normál 2 13 4" xfId="1914" xr:uid="{00000000-0005-0000-0000-000049070000}"/>
    <cellStyle name="Normál 2 13 5" xfId="1915" xr:uid="{00000000-0005-0000-0000-00004A070000}"/>
    <cellStyle name="Normál 2 13 5 2" xfId="1916" xr:uid="{00000000-0005-0000-0000-00004B070000}"/>
    <cellStyle name="Normál 2 13 5 2 2" xfId="1917" xr:uid="{00000000-0005-0000-0000-00004C070000}"/>
    <cellStyle name="Normál 2 13 5 2 2 2" xfId="1918" xr:uid="{00000000-0005-0000-0000-00004D070000}"/>
    <cellStyle name="Normál 2 13 5 3" xfId="1919" xr:uid="{00000000-0005-0000-0000-00004E070000}"/>
    <cellStyle name="Normál 2 13 5 4" xfId="1920" xr:uid="{00000000-0005-0000-0000-00004F070000}"/>
    <cellStyle name="Normál 2 13 5 5" xfId="1921" xr:uid="{00000000-0005-0000-0000-000050070000}"/>
    <cellStyle name="Normál 2 13 5 6" xfId="1922" xr:uid="{00000000-0005-0000-0000-000051070000}"/>
    <cellStyle name="Normál 2 13 6" xfId="1923" xr:uid="{00000000-0005-0000-0000-000052070000}"/>
    <cellStyle name="Normál 2 13 6 2" xfId="1924" xr:uid="{00000000-0005-0000-0000-000053070000}"/>
    <cellStyle name="Normál 2 13 7" xfId="1925" xr:uid="{00000000-0005-0000-0000-000054070000}"/>
    <cellStyle name="Normál 2 13 8" xfId="1926" xr:uid="{00000000-0005-0000-0000-000055070000}"/>
    <cellStyle name="Normál 2 13 9" xfId="1927" xr:uid="{00000000-0005-0000-0000-000056070000}"/>
    <cellStyle name="Normal 2 14" xfId="1928" xr:uid="{00000000-0005-0000-0000-000057070000}"/>
    <cellStyle name="Normál 2 14" xfId="1929" xr:uid="{00000000-0005-0000-0000-000058070000}"/>
    <cellStyle name="Normál 2 14 2" xfId="1930" xr:uid="{00000000-0005-0000-0000-000059070000}"/>
    <cellStyle name="Normál 2 14 3" xfId="1931" xr:uid="{00000000-0005-0000-0000-00005A070000}"/>
    <cellStyle name="Normál 2 14 4" xfId="1932" xr:uid="{00000000-0005-0000-0000-00005B070000}"/>
    <cellStyle name="Normál 2 14 5" xfId="1933" xr:uid="{00000000-0005-0000-0000-00005C070000}"/>
    <cellStyle name="Normál 2 14 6" xfId="1934" xr:uid="{00000000-0005-0000-0000-00005D070000}"/>
    <cellStyle name="Normál 2 14 7" xfId="1935" xr:uid="{00000000-0005-0000-0000-00005E070000}"/>
    <cellStyle name="Normál 2 14 8" xfId="1936" xr:uid="{00000000-0005-0000-0000-00005F070000}"/>
    <cellStyle name="Normál 2 14 9" xfId="1937" xr:uid="{00000000-0005-0000-0000-000060070000}"/>
    <cellStyle name="Normal 2 15" xfId="1938" xr:uid="{00000000-0005-0000-0000-000061070000}"/>
    <cellStyle name="Normál 2 15" xfId="1939" xr:uid="{00000000-0005-0000-0000-000062070000}"/>
    <cellStyle name="Normal 2 15 2" xfId="1940" xr:uid="{00000000-0005-0000-0000-000063070000}"/>
    <cellStyle name="Normál 2 15 2" xfId="1941" xr:uid="{00000000-0005-0000-0000-000064070000}"/>
    <cellStyle name="Normal 2 15 2 2" xfId="3886" xr:uid="{0C68DCE1-F436-43BF-93D9-7E199F5F147F}"/>
    <cellStyle name="Normal 2 15 3" xfId="1942" xr:uid="{00000000-0005-0000-0000-000065070000}"/>
    <cellStyle name="Normál 2 15 3" xfId="1943" xr:uid="{00000000-0005-0000-0000-000066070000}"/>
    <cellStyle name="Normal 2 15 3 2" xfId="3887" xr:uid="{1A5042F6-67B5-4A63-866A-26C3F989C3C4}"/>
    <cellStyle name="Normál 2 15 4" xfId="1944" xr:uid="{00000000-0005-0000-0000-000067070000}"/>
    <cellStyle name="Normál 2 15 5" xfId="1945" xr:uid="{00000000-0005-0000-0000-000068070000}"/>
    <cellStyle name="Normál 2 15 6" xfId="1946" xr:uid="{00000000-0005-0000-0000-000069070000}"/>
    <cellStyle name="Normál 2 15 7" xfId="1947" xr:uid="{00000000-0005-0000-0000-00006A070000}"/>
    <cellStyle name="Normál 2 15 8" xfId="1948" xr:uid="{00000000-0005-0000-0000-00006B070000}"/>
    <cellStyle name="Normál 2 15 9" xfId="1949" xr:uid="{00000000-0005-0000-0000-00006C070000}"/>
    <cellStyle name="Normal 2 16" xfId="1950" xr:uid="{00000000-0005-0000-0000-00006D070000}"/>
    <cellStyle name="Normál 2 16" xfId="1951" xr:uid="{00000000-0005-0000-0000-00006E070000}"/>
    <cellStyle name="Normal 2 16 2" xfId="3888" xr:uid="{9EF80E90-590E-4E37-8895-A6751BFB5FAC}"/>
    <cellStyle name="Normál 2 16 2" xfId="1952" xr:uid="{00000000-0005-0000-0000-00006F070000}"/>
    <cellStyle name="Normál 2 16 3" xfId="1953" xr:uid="{00000000-0005-0000-0000-000070070000}"/>
    <cellStyle name="Normál 2 16 4" xfId="1954" xr:uid="{00000000-0005-0000-0000-000071070000}"/>
    <cellStyle name="Normál 2 16 5" xfId="1955" xr:uid="{00000000-0005-0000-0000-000072070000}"/>
    <cellStyle name="Normál 2 16 6" xfId="1956" xr:uid="{00000000-0005-0000-0000-000073070000}"/>
    <cellStyle name="Normál 2 16 7" xfId="1957" xr:uid="{00000000-0005-0000-0000-000074070000}"/>
    <cellStyle name="Normál 2 16 8" xfId="1958" xr:uid="{00000000-0005-0000-0000-000075070000}"/>
    <cellStyle name="Normál 2 16 9" xfId="1959" xr:uid="{00000000-0005-0000-0000-000076070000}"/>
    <cellStyle name="Normal 2 17" xfId="1960" xr:uid="{00000000-0005-0000-0000-000077070000}"/>
    <cellStyle name="Normál 2 17" xfId="1961" xr:uid="{00000000-0005-0000-0000-000078070000}"/>
    <cellStyle name="Normal 2 17 2" xfId="3889" xr:uid="{D2ED1EF1-DE54-463E-A245-64392ED3DB9F}"/>
    <cellStyle name="Normál 2 17 2" xfId="1962" xr:uid="{00000000-0005-0000-0000-000079070000}"/>
    <cellStyle name="Normál 2 17 3" xfId="1963" xr:uid="{00000000-0005-0000-0000-00007A070000}"/>
    <cellStyle name="Normál 2 17 4" xfId="1964" xr:uid="{00000000-0005-0000-0000-00007B070000}"/>
    <cellStyle name="Normál 2 17 5" xfId="1965" xr:uid="{00000000-0005-0000-0000-00007C070000}"/>
    <cellStyle name="Normál 2 17 6" xfId="1966" xr:uid="{00000000-0005-0000-0000-00007D070000}"/>
    <cellStyle name="Normál 2 17 7" xfId="1967" xr:uid="{00000000-0005-0000-0000-00007E070000}"/>
    <cellStyle name="Normál 2 17 8" xfId="1968" xr:uid="{00000000-0005-0000-0000-00007F070000}"/>
    <cellStyle name="Normál 2 17 9" xfId="1969" xr:uid="{00000000-0005-0000-0000-000080070000}"/>
    <cellStyle name="Normal 2 18" xfId="1970" xr:uid="{00000000-0005-0000-0000-000081070000}"/>
    <cellStyle name="Normál 2 18" xfId="1971" xr:uid="{00000000-0005-0000-0000-000082070000}"/>
    <cellStyle name="Normál 2 18 2" xfId="1972" xr:uid="{00000000-0005-0000-0000-000083070000}"/>
    <cellStyle name="Normál 2 18 3" xfId="1973" xr:uid="{00000000-0005-0000-0000-000084070000}"/>
    <cellStyle name="Normál 2 18 4" xfId="1974" xr:uid="{00000000-0005-0000-0000-000085070000}"/>
    <cellStyle name="Normál 2 18 5" xfId="1975" xr:uid="{00000000-0005-0000-0000-000086070000}"/>
    <cellStyle name="Normál 2 18 6" xfId="1976" xr:uid="{00000000-0005-0000-0000-000087070000}"/>
    <cellStyle name="Normál 2 18 7" xfId="1977" xr:uid="{00000000-0005-0000-0000-000088070000}"/>
    <cellStyle name="Normál 2 18 8" xfId="1978" xr:uid="{00000000-0005-0000-0000-000089070000}"/>
    <cellStyle name="Normál 2 18 9" xfId="1979" xr:uid="{00000000-0005-0000-0000-00008A070000}"/>
    <cellStyle name="Normál 2 19" xfId="1980" xr:uid="{00000000-0005-0000-0000-00008B070000}"/>
    <cellStyle name="Normál 2 19 2" xfId="1981" xr:uid="{00000000-0005-0000-0000-00008C070000}"/>
    <cellStyle name="Normál 2 19 3" xfId="1982" xr:uid="{00000000-0005-0000-0000-00008D070000}"/>
    <cellStyle name="Normál 2 19 4" xfId="1983" xr:uid="{00000000-0005-0000-0000-00008E070000}"/>
    <cellStyle name="Normál 2 19 5" xfId="1984" xr:uid="{00000000-0005-0000-0000-00008F070000}"/>
    <cellStyle name="Normál 2 19 6" xfId="1985" xr:uid="{00000000-0005-0000-0000-000090070000}"/>
    <cellStyle name="Normál 2 19 7" xfId="1986" xr:uid="{00000000-0005-0000-0000-000091070000}"/>
    <cellStyle name="Normál 2 19 8" xfId="1987" xr:uid="{00000000-0005-0000-0000-000092070000}"/>
    <cellStyle name="Normál 2 19 9" xfId="1988" xr:uid="{00000000-0005-0000-0000-000093070000}"/>
    <cellStyle name="Normal 2 2" xfId="29" xr:uid="{00000000-0005-0000-0000-000094070000}"/>
    <cellStyle name="Normál 2 2" xfId="7" xr:uid="{00000000-0005-0000-0000-000095070000}"/>
    <cellStyle name="Normal 2 2 10" xfId="3478" xr:uid="{2ACD0C7D-BD42-453C-AE21-CFC78F282EA6}"/>
    <cellStyle name="Normál 2 2 10" xfId="1989" xr:uid="{00000000-0005-0000-0000-000096070000}"/>
    <cellStyle name="Normál 2 2 11" xfId="1990" xr:uid="{00000000-0005-0000-0000-000097070000}"/>
    <cellStyle name="Normál 2 2 12" xfId="1991" xr:uid="{00000000-0005-0000-0000-000098070000}"/>
    <cellStyle name="Normál 2 2 12 2" xfId="1992" xr:uid="{00000000-0005-0000-0000-000099070000}"/>
    <cellStyle name="Normál 2 2 13" xfId="1993" xr:uid="{00000000-0005-0000-0000-00009A070000}"/>
    <cellStyle name="Normál 2 2 14" xfId="1994" xr:uid="{00000000-0005-0000-0000-00009B070000}"/>
    <cellStyle name="Normál 2 2 15" xfId="1995" xr:uid="{00000000-0005-0000-0000-00009C070000}"/>
    <cellStyle name="Normál 2 2 16" xfId="1996" xr:uid="{00000000-0005-0000-0000-00009D070000}"/>
    <cellStyle name="Normál 2 2 17" xfId="1997" xr:uid="{00000000-0005-0000-0000-00009E070000}"/>
    <cellStyle name="Normal 2 2 2" xfId="1998" xr:uid="{00000000-0005-0000-0000-00009F070000}"/>
    <cellStyle name="Normál 2 2 2" xfId="31" xr:uid="{00000000-0005-0000-0000-0000A0070000}"/>
    <cellStyle name="Normál 2 2 2 10" xfId="3479" xr:uid="{C32F2089-0F5D-43D1-994F-473F5EE23B1D}"/>
    <cellStyle name="Normal 2 2 2 2" xfId="1999" xr:uid="{00000000-0005-0000-0000-0000A1070000}"/>
    <cellStyle name="Normál 2 2 2 2" xfId="171" xr:uid="{00000000-0005-0000-0000-0000A2070000}"/>
    <cellStyle name="Normal 2 2 2 2 2" xfId="2000" xr:uid="{00000000-0005-0000-0000-0000A3070000}"/>
    <cellStyle name="Normál 2 2 2 2 2" xfId="2001" xr:uid="{00000000-0005-0000-0000-0000A4070000}"/>
    <cellStyle name="Normal 2 2 2 2 2 2" xfId="2002" xr:uid="{00000000-0005-0000-0000-0000A5070000}"/>
    <cellStyle name="Normál 2 2 2 2 2 2" xfId="2003" xr:uid="{00000000-0005-0000-0000-0000A6070000}"/>
    <cellStyle name="Normal 2 2 2 2 2 2 2" xfId="2004" xr:uid="{00000000-0005-0000-0000-0000A7070000}"/>
    <cellStyle name="Normál 2 2 2 2 2 2 2" xfId="2005" xr:uid="{00000000-0005-0000-0000-0000A8070000}"/>
    <cellStyle name="Normal 2 2 2 2 2 2 2 2" xfId="2006" xr:uid="{00000000-0005-0000-0000-0000A9070000}"/>
    <cellStyle name="Normal 2 2 2 2 3" xfId="2007" xr:uid="{00000000-0005-0000-0000-0000AA070000}"/>
    <cellStyle name="Normál 2 2 2 2 3" xfId="2008" xr:uid="{00000000-0005-0000-0000-0000AB070000}"/>
    <cellStyle name="Normal 2 2 2 2 4" xfId="2009" xr:uid="{00000000-0005-0000-0000-0000AC070000}"/>
    <cellStyle name="Normál 2 2 2 2 4" xfId="3455" xr:uid="{00000000-0005-0000-0000-0000AD070000}"/>
    <cellStyle name="Normál 2 2 2 2 4 2" xfId="4122" xr:uid="{96B63E8C-EE36-4056-867E-C4B58E518F0B}"/>
    <cellStyle name="Normál 2 2 2 2 5" xfId="3456" xr:uid="{00000000-0005-0000-0000-0000AE070000}"/>
    <cellStyle name="Normál 2 2 2 2 5 2" xfId="4123" xr:uid="{84D84296-D3E8-4C8E-BAE6-1C07D39A1477}"/>
    <cellStyle name="Normál 2 2 2 2 6" xfId="3464" xr:uid="{EAF97C4B-8C85-4EE6-BEFF-98331E8A70F1}"/>
    <cellStyle name="Normál 2 2 2 2 6 2" xfId="4124" xr:uid="{7225B6C2-6370-46D7-8633-4AA6780F2D04}"/>
    <cellStyle name="Normál 2 2 2 2 7" xfId="3468" xr:uid="{F38DF9AF-A827-44D7-8362-7701A421A7D3}"/>
    <cellStyle name="Normál 2 2 2 2 7 2" xfId="4126" xr:uid="{A0AFA493-C3E5-4251-878B-EC6382465AC8}"/>
    <cellStyle name="Normál 2 2 2 2 8" xfId="3532" xr:uid="{AB77AA30-2ADB-48A2-8C3E-D7952265370E}"/>
    <cellStyle name="Normal 2 2 2 3" xfId="2010" xr:uid="{00000000-0005-0000-0000-0000AF070000}"/>
    <cellStyle name="Normál 2 2 2 3" xfId="2011" xr:uid="{00000000-0005-0000-0000-0000B0070000}"/>
    <cellStyle name="Normál 2 2 2 3 2" xfId="2012" xr:uid="{00000000-0005-0000-0000-0000B1070000}"/>
    <cellStyle name="Normál 2 2 2 3 2 2" xfId="3891" xr:uid="{E6F73021-D271-497A-A600-02CC32CD26C9}"/>
    <cellStyle name="Normál 2 2 2 3 3" xfId="2013" xr:uid="{00000000-0005-0000-0000-0000B2070000}"/>
    <cellStyle name="Normál 2 2 2 3 3 2" xfId="3892" xr:uid="{D4AD5900-3AFF-4104-8C14-8773C9A1C050}"/>
    <cellStyle name="Normál 2 2 2 3 4" xfId="3890" xr:uid="{D79A411C-1A6C-4310-94E2-0F55360ECC1D}"/>
    <cellStyle name="Normál 2 2 2 4" xfId="2014" xr:uid="{00000000-0005-0000-0000-0000B3070000}"/>
    <cellStyle name="Normál 2 2 2 4 2" xfId="2015" xr:uid="{00000000-0005-0000-0000-0000B4070000}"/>
    <cellStyle name="Normál 2 2 2 4 2 2" xfId="2016" xr:uid="{00000000-0005-0000-0000-0000B5070000}"/>
    <cellStyle name="Normál 2 2 2 4 2 2 2" xfId="3895" xr:uid="{569D0E06-7C14-4566-AEC7-CF1978EEEB9D}"/>
    <cellStyle name="Normál 2 2 2 4 2 3" xfId="3894" xr:uid="{AD9D3360-85BC-4A2D-96F5-BF66BDBF99B6}"/>
    <cellStyle name="Normál 2 2 2 4 3" xfId="2017" xr:uid="{00000000-0005-0000-0000-0000B6070000}"/>
    <cellStyle name="Normál 2 2 2 4 3 2" xfId="3896" xr:uid="{13309B45-A2C3-4EBB-B44F-9EE02612B501}"/>
    <cellStyle name="Normál 2 2 2 4 4" xfId="3893" xr:uid="{8A5E3340-C0C9-4C23-BAE5-59AB0A6BBD1E}"/>
    <cellStyle name="Normál 2 2 2 5" xfId="2018" xr:uid="{00000000-0005-0000-0000-0000B7070000}"/>
    <cellStyle name="Normál 2 2 2 5 2" xfId="2019" xr:uid="{00000000-0005-0000-0000-0000B8070000}"/>
    <cellStyle name="Normál 2 2 2 5 2 2" xfId="3898" xr:uid="{8166BD73-A139-4984-AB0B-D77258F22FEA}"/>
    <cellStyle name="Normál 2 2 2 5 3" xfId="3897" xr:uid="{3380D69B-71FF-4689-B803-26073C8C472B}"/>
    <cellStyle name="Normál 2 2 2 6" xfId="2020" xr:uid="{00000000-0005-0000-0000-0000B9070000}"/>
    <cellStyle name="Normál 2 2 2 6 2" xfId="2021" xr:uid="{00000000-0005-0000-0000-0000BA070000}"/>
    <cellStyle name="Normál 2 2 2 6 2 2" xfId="3900" xr:uid="{B4B40929-AF91-491B-9E82-CDA668CE0AC8}"/>
    <cellStyle name="Normál 2 2 2 6 3" xfId="3899" xr:uid="{3C84E4BA-B8BD-443F-AF23-05F6FF566AB8}"/>
    <cellStyle name="Normal 2 2 2 7" xfId="2022" xr:uid="{00000000-0005-0000-0000-0000BB070000}"/>
    <cellStyle name="Normál 2 2 2 7" xfId="2023" xr:uid="{00000000-0005-0000-0000-0000BC070000}"/>
    <cellStyle name="Normál 2 2 2 7 2" xfId="2024" xr:uid="{00000000-0005-0000-0000-0000BD070000}"/>
    <cellStyle name="Normál 2 2 2 7 2 2" xfId="3902" xr:uid="{9581930D-4385-4358-8F1D-01B8E1DDA319}"/>
    <cellStyle name="Normál 2 2 2 7 3" xfId="3901" xr:uid="{51DCD7A4-2A47-4072-97E4-D4C34527582A}"/>
    <cellStyle name="Normál 2 2 2 8" xfId="2025" xr:uid="{00000000-0005-0000-0000-0000BE070000}"/>
    <cellStyle name="Normál 2 2 2 8 2" xfId="3903" xr:uid="{D625F807-EA99-4674-B924-C338AAA9EBAA}"/>
    <cellStyle name="Normál 2 2 2 9" xfId="2026" xr:uid="{00000000-0005-0000-0000-0000BF070000}"/>
    <cellStyle name="Normál 2 2 2 9 2" xfId="3904" xr:uid="{59469608-3AB2-445A-A289-FB5F4393BE1B}"/>
    <cellStyle name="Normal 2 2 3" xfId="2027" xr:uid="{00000000-0005-0000-0000-0000C0070000}"/>
    <cellStyle name="Normál 2 2 3" xfId="2028" xr:uid="{00000000-0005-0000-0000-0000C1070000}"/>
    <cellStyle name="Normal 2 2 3 2" xfId="2029" xr:uid="{00000000-0005-0000-0000-0000C2070000}"/>
    <cellStyle name="Normál 2 2 3 2" xfId="2030" xr:uid="{00000000-0005-0000-0000-0000C3070000}"/>
    <cellStyle name="Normal 2 2 3 2 2" xfId="2031" xr:uid="{00000000-0005-0000-0000-0000C4070000}"/>
    <cellStyle name="Normal 2 2 3 2 3" xfId="2032" xr:uid="{00000000-0005-0000-0000-0000C5070000}"/>
    <cellStyle name="Normal 2 2 4" xfId="2033" xr:uid="{00000000-0005-0000-0000-0000C6070000}"/>
    <cellStyle name="Normál 2 2 4" xfId="2034" xr:uid="{00000000-0005-0000-0000-0000C7070000}"/>
    <cellStyle name="Normál 2 2 4 2" xfId="2035" xr:uid="{00000000-0005-0000-0000-0000C8070000}"/>
    <cellStyle name="Normal 2 2 5" xfId="2036" xr:uid="{00000000-0005-0000-0000-0000C9070000}"/>
    <cellStyle name="Normál 2 2 5" xfId="2037" xr:uid="{00000000-0005-0000-0000-0000CA070000}"/>
    <cellStyle name="Normál 2 2 5 2" xfId="2038" xr:uid="{00000000-0005-0000-0000-0000CB070000}"/>
    <cellStyle name="Normál 2 2 5 2 2" xfId="2039" xr:uid="{00000000-0005-0000-0000-0000CC070000}"/>
    <cellStyle name="Normál 2 2 5 2 2 2" xfId="2040" xr:uid="{00000000-0005-0000-0000-0000CD070000}"/>
    <cellStyle name="Normál 2 2 5 2 2 2 2" xfId="2041" xr:uid="{00000000-0005-0000-0000-0000CE070000}"/>
    <cellStyle name="Normál 2 2 5 2 2 2 2 2" xfId="2042" xr:uid="{00000000-0005-0000-0000-0000CF070000}"/>
    <cellStyle name="Normál 2 2 5 2 2 2 2 2 2" xfId="2043" xr:uid="{00000000-0005-0000-0000-0000D0070000}"/>
    <cellStyle name="Normál 2 2 5 2 2 2 3" xfId="2044" xr:uid="{00000000-0005-0000-0000-0000D1070000}"/>
    <cellStyle name="Normál 2 2 5 2 2 2 4" xfId="2045" xr:uid="{00000000-0005-0000-0000-0000D2070000}"/>
    <cellStyle name="Normál 2 2 5 2 2 2 5" xfId="2046" xr:uid="{00000000-0005-0000-0000-0000D3070000}"/>
    <cellStyle name="Normál 2 2 5 2 2 2 6" xfId="2047" xr:uid="{00000000-0005-0000-0000-0000D4070000}"/>
    <cellStyle name="Normál 2 2 5 2 2 3" xfId="2048" xr:uid="{00000000-0005-0000-0000-0000D5070000}"/>
    <cellStyle name="Normál 2 2 5 2 2 3 2" xfId="2049" xr:uid="{00000000-0005-0000-0000-0000D6070000}"/>
    <cellStyle name="Normál 2 2 5 2 2 3 2 2" xfId="2050" xr:uid="{00000000-0005-0000-0000-0000D7070000}"/>
    <cellStyle name="Normál 2 2 5 2 2 4" xfId="2051" xr:uid="{00000000-0005-0000-0000-0000D8070000}"/>
    <cellStyle name="Normál 2 2 5 2 2 5" xfId="2052" xr:uid="{00000000-0005-0000-0000-0000D9070000}"/>
    <cellStyle name="Normál 2 2 5 2 2 6" xfId="2053" xr:uid="{00000000-0005-0000-0000-0000DA070000}"/>
    <cellStyle name="Normál 2 2 5 2 3" xfId="2054" xr:uid="{00000000-0005-0000-0000-0000DB070000}"/>
    <cellStyle name="Normál 2 2 5 2 4" xfId="2055" xr:uid="{00000000-0005-0000-0000-0000DC070000}"/>
    <cellStyle name="Normál 2 2 5 2 4 2" xfId="2056" xr:uid="{00000000-0005-0000-0000-0000DD070000}"/>
    <cellStyle name="Normál 2 2 5 2 4 2 2" xfId="2057" xr:uid="{00000000-0005-0000-0000-0000DE070000}"/>
    <cellStyle name="Normál 2 2 5 2 5" xfId="2058" xr:uid="{00000000-0005-0000-0000-0000DF070000}"/>
    <cellStyle name="Normál 2 2 5 2 6" xfId="2059" xr:uid="{00000000-0005-0000-0000-0000E0070000}"/>
    <cellStyle name="Normál 2 2 5 2 7" xfId="2060" xr:uid="{00000000-0005-0000-0000-0000E1070000}"/>
    <cellStyle name="Normál 2 2 5 3" xfId="2061" xr:uid="{00000000-0005-0000-0000-0000E2070000}"/>
    <cellStyle name="Normál 2 2 5 3 2" xfId="2062" xr:uid="{00000000-0005-0000-0000-0000E3070000}"/>
    <cellStyle name="Normál 2 2 5 4" xfId="2063" xr:uid="{00000000-0005-0000-0000-0000E4070000}"/>
    <cellStyle name="Normál 2 2 5 4 2" xfId="2064" xr:uid="{00000000-0005-0000-0000-0000E5070000}"/>
    <cellStyle name="Normál 2 2 5 4 2 2" xfId="2065" xr:uid="{00000000-0005-0000-0000-0000E6070000}"/>
    <cellStyle name="Normál 2 2 5 5" xfId="2066" xr:uid="{00000000-0005-0000-0000-0000E7070000}"/>
    <cellStyle name="Normál 2 2 5 6" xfId="2067" xr:uid="{00000000-0005-0000-0000-0000E8070000}"/>
    <cellStyle name="Normál 2 2 5 7" xfId="2068" xr:uid="{00000000-0005-0000-0000-0000E9070000}"/>
    <cellStyle name="Normal 2 2 6" xfId="2069" xr:uid="{00000000-0005-0000-0000-0000EA070000}"/>
    <cellStyle name="Normál 2 2 6" xfId="2070" xr:uid="{00000000-0005-0000-0000-0000EB070000}"/>
    <cellStyle name="Normál 2 2 6 2" xfId="2071" xr:uid="{00000000-0005-0000-0000-0000EC070000}"/>
    <cellStyle name="Normal 2 2 7" xfId="2072" xr:uid="{00000000-0005-0000-0000-0000ED070000}"/>
    <cellStyle name="Normál 2 2 7" xfId="2073" xr:uid="{00000000-0005-0000-0000-0000EE070000}"/>
    <cellStyle name="Normál 2 2 7 2" xfId="2074" xr:uid="{00000000-0005-0000-0000-0000EF070000}"/>
    <cellStyle name="Normal 2 2 8" xfId="2075" xr:uid="{00000000-0005-0000-0000-0000F0070000}"/>
    <cellStyle name="Normál 2 2 8" xfId="2076" xr:uid="{00000000-0005-0000-0000-0000F1070000}"/>
    <cellStyle name="Normal 2 2 9" xfId="2077" xr:uid="{00000000-0005-0000-0000-0000F2070000}"/>
    <cellStyle name="Normál 2 2 9" xfId="2078" xr:uid="{00000000-0005-0000-0000-0000F3070000}"/>
    <cellStyle name="Normál 2 20" xfId="2079" xr:uid="{00000000-0005-0000-0000-0000F4070000}"/>
    <cellStyle name="Normál 2 20 2" xfId="2080" xr:uid="{00000000-0005-0000-0000-0000F5070000}"/>
    <cellStyle name="Normál 2 20 3" xfId="2081" xr:uid="{00000000-0005-0000-0000-0000F6070000}"/>
    <cellStyle name="Normál 2 20 4" xfId="2082" xr:uid="{00000000-0005-0000-0000-0000F7070000}"/>
    <cellStyle name="Normál 2 20 5" xfId="2083" xr:uid="{00000000-0005-0000-0000-0000F8070000}"/>
    <cellStyle name="Normál 2 20 6" xfId="2084" xr:uid="{00000000-0005-0000-0000-0000F9070000}"/>
    <cellStyle name="Normál 2 20 7" xfId="2085" xr:uid="{00000000-0005-0000-0000-0000FA070000}"/>
    <cellStyle name="Normál 2 20 8" xfId="2086" xr:uid="{00000000-0005-0000-0000-0000FB070000}"/>
    <cellStyle name="Normál 2 20 9" xfId="2087" xr:uid="{00000000-0005-0000-0000-0000FC070000}"/>
    <cellStyle name="Normál 2 21" xfId="2088" xr:uid="{00000000-0005-0000-0000-0000FD070000}"/>
    <cellStyle name="Normál 2 21 2" xfId="2089" xr:uid="{00000000-0005-0000-0000-0000FE070000}"/>
    <cellStyle name="Normál 2 21 3" xfId="2090" xr:uid="{00000000-0005-0000-0000-0000FF070000}"/>
    <cellStyle name="Normál 2 21 4" xfId="2091" xr:uid="{00000000-0005-0000-0000-000000080000}"/>
    <cellStyle name="Normál 2 21 5" xfId="2092" xr:uid="{00000000-0005-0000-0000-000001080000}"/>
    <cellStyle name="Normál 2 21 6" xfId="2093" xr:uid="{00000000-0005-0000-0000-000002080000}"/>
    <cellStyle name="Normál 2 21 7" xfId="2094" xr:uid="{00000000-0005-0000-0000-000003080000}"/>
    <cellStyle name="Normál 2 21 8" xfId="2095" xr:uid="{00000000-0005-0000-0000-000004080000}"/>
    <cellStyle name="Normál 2 21 9" xfId="2096" xr:uid="{00000000-0005-0000-0000-000005080000}"/>
    <cellStyle name="Normál 2 22" xfId="2097" xr:uid="{00000000-0005-0000-0000-000006080000}"/>
    <cellStyle name="Normál 2 22 2" xfId="2098" xr:uid="{00000000-0005-0000-0000-000007080000}"/>
    <cellStyle name="Normál 2 22 3" xfId="2099" xr:uid="{00000000-0005-0000-0000-000008080000}"/>
    <cellStyle name="Normál 2 22 4" xfId="2100" xr:uid="{00000000-0005-0000-0000-000009080000}"/>
    <cellStyle name="Normál 2 22 5" xfId="2101" xr:uid="{00000000-0005-0000-0000-00000A080000}"/>
    <cellStyle name="Normál 2 22 6" xfId="2102" xr:uid="{00000000-0005-0000-0000-00000B080000}"/>
    <cellStyle name="Normál 2 22 7" xfId="2103" xr:uid="{00000000-0005-0000-0000-00000C080000}"/>
    <cellStyle name="Normál 2 22 8" xfId="2104" xr:uid="{00000000-0005-0000-0000-00000D080000}"/>
    <cellStyle name="Normál 2 22 9" xfId="2105" xr:uid="{00000000-0005-0000-0000-00000E080000}"/>
    <cellStyle name="Normál 2 23" xfId="2106" xr:uid="{00000000-0005-0000-0000-00000F080000}"/>
    <cellStyle name="Normál 2 23 2" xfId="2107" xr:uid="{00000000-0005-0000-0000-000010080000}"/>
    <cellStyle name="Normál 2 23 3" xfId="2108" xr:uid="{00000000-0005-0000-0000-000011080000}"/>
    <cellStyle name="Normál 2 23 4" xfId="2109" xr:uid="{00000000-0005-0000-0000-000012080000}"/>
    <cellStyle name="Normál 2 23 5" xfId="2110" xr:uid="{00000000-0005-0000-0000-000013080000}"/>
    <cellStyle name="Normál 2 23 6" xfId="2111" xr:uid="{00000000-0005-0000-0000-000014080000}"/>
    <cellStyle name="Normál 2 23 7" xfId="2112" xr:uid="{00000000-0005-0000-0000-000015080000}"/>
    <cellStyle name="Normál 2 23 8" xfId="2113" xr:uid="{00000000-0005-0000-0000-000016080000}"/>
    <cellStyle name="Normál 2 23 9" xfId="2114" xr:uid="{00000000-0005-0000-0000-000017080000}"/>
    <cellStyle name="Normál 2 24" xfId="2115" xr:uid="{00000000-0005-0000-0000-000018080000}"/>
    <cellStyle name="Normál 2 24 2" xfId="2116" xr:uid="{00000000-0005-0000-0000-000019080000}"/>
    <cellStyle name="Normál 2 24 3" xfId="2117" xr:uid="{00000000-0005-0000-0000-00001A080000}"/>
    <cellStyle name="Normál 2 24 4" xfId="2118" xr:uid="{00000000-0005-0000-0000-00001B080000}"/>
    <cellStyle name="Normál 2 24 5" xfId="2119" xr:uid="{00000000-0005-0000-0000-00001C080000}"/>
    <cellStyle name="Normál 2 24 6" xfId="2120" xr:uid="{00000000-0005-0000-0000-00001D080000}"/>
    <cellStyle name="Normál 2 24 7" xfId="2121" xr:uid="{00000000-0005-0000-0000-00001E080000}"/>
    <cellStyle name="Normál 2 24 8" xfId="2122" xr:uid="{00000000-0005-0000-0000-00001F080000}"/>
    <cellStyle name="Normál 2 24 9" xfId="2123" xr:uid="{00000000-0005-0000-0000-000020080000}"/>
    <cellStyle name="Normál 2 25" xfId="2124" xr:uid="{00000000-0005-0000-0000-000021080000}"/>
    <cellStyle name="Normál 2 25 2" xfId="2125" xr:uid="{00000000-0005-0000-0000-000022080000}"/>
    <cellStyle name="Normál 2 25 3" xfId="2126" xr:uid="{00000000-0005-0000-0000-000023080000}"/>
    <cellStyle name="Normál 2 25 4" xfId="2127" xr:uid="{00000000-0005-0000-0000-000024080000}"/>
    <cellStyle name="Normál 2 25 5" xfId="2128" xr:uid="{00000000-0005-0000-0000-000025080000}"/>
    <cellStyle name="Normál 2 25 6" xfId="2129" xr:uid="{00000000-0005-0000-0000-000026080000}"/>
    <cellStyle name="Normál 2 25 7" xfId="2130" xr:uid="{00000000-0005-0000-0000-000027080000}"/>
    <cellStyle name="Normál 2 25 8" xfId="2131" xr:uid="{00000000-0005-0000-0000-000028080000}"/>
    <cellStyle name="Normál 2 25 9" xfId="2132" xr:uid="{00000000-0005-0000-0000-000029080000}"/>
    <cellStyle name="Normál 2 26" xfId="2133" xr:uid="{00000000-0005-0000-0000-00002A080000}"/>
    <cellStyle name="Normál 2 26 2" xfId="2134" xr:uid="{00000000-0005-0000-0000-00002B080000}"/>
    <cellStyle name="Normál 2 26 3" xfId="2135" xr:uid="{00000000-0005-0000-0000-00002C080000}"/>
    <cellStyle name="Normál 2 26 4" xfId="2136" xr:uid="{00000000-0005-0000-0000-00002D080000}"/>
    <cellStyle name="Normál 2 26 5" xfId="2137" xr:uid="{00000000-0005-0000-0000-00002E080000}"/>
    <cellStyle name="Normál 2 26 6" xfId="2138" xr:uid="{00000000-0005-0000-0000-00002F080000}"/>
    <cellStyle name="Normál 2 26 7" xfId="2139" xr:uid="{00000000-0005-0000-0000-000030080000}"/>
    <cellStyle name="Normál 2 26 8" xfId="2140" xr:uid="{00000000-0005-0000-0000-000031080000}"/>
    <cellStyle name="Normál 2 26 9" xfId="2141" xr:uid="{00000000-0005-0000-0000-000032080000}"/>
    <cellStyle name="Normál 2 27" xfId="2142" xr:uid="{00000000-0005-0000-0000-000033080000}"/>
    <cellStyle name="Normál 2 27 2" xfId="2143" xr:uid="{00000000-0005-0000-0000-000034080000}"/>
    <cellStyle name="Normál 2 27 3" xfId="2144" xr:uid="{00000000-0005-0000-0000-000035080000}"/>
    <cellStyle name="Normál 2 27 4" xfId="2145" xr:uid="{00000000-0005-0000-0000-000036080000}"/>
    <cellStyle name="Normál 2 27 5" xfId="2146" xr:uid="{00000000-0005-0000-0000-000037080000}"/>
    <cellStyle name="Normál 2 27 6" xfId="2147" xr:uid="{00000000-0005-0000-0000-000038080000}"/>
    <cellStyle name="Normál 2 27 7" xfId="2148" xr:uid="{00000000-0005-0000-0000-000039080000}"/>
    <cellStyle name="Normál 2 27 8" xfId="2149" xr:uid="{00000000-0005-0000-0000-00003A080000}"/>
    <cellStyle name="Normál 2 27 9" xfId="2150" xr:uid="{00000000-0005-0000-0000-00003B080000}"/>
    <cellStyle name="Normál 2 28" xfId="2151" xr:uid="{00000000-0005-0000-0000-00003C080000}"/>
    <cellStyle name="Normál 2 28 2" xfId="2152" xr:uid="{00000000-0005-0000-0000-00003D080000}"/>
    <cellStyle name="Normál 2 28 3" xfId="2153" xr:uid="{00000000-0005-0000-0000-00003E080000}"/>
    <cellStyle name="Normál 2 28 4" xfId="2154" xr:uid="{00000000-0005-0000-0000-00003F080000}"/>
    <cellStyle name="Normál 2 28 5" xfId="2155" xr:uid="{00000000-0005-0000-0000-000040080000}"/>
    <cellStyle name="Normál 2 28 6" xfId="2156" xr:uid="{00000000-0005-0000-0000-000041080000}"/>
    <cellStyle name="Normál 2 28 7" xfId="2157" xr:uid="{00000000-0005-0000-0000-000042080000}"/>
    <cellStyle name="Normál 2 28 8" xfId="2158" xr:uid="{00000000-0005-0000-0000-000043080000}"/>
    <cellStyle name="Normál 2 28 9" xfId="2159" xr:uid="{00000000-0005-0000-0000-000044080000}"/>
    <cellStyle name="Normál 2 29" xfId="2160" xr:uid="{00000000-0005-0000-0000-000045080000}"/>
    <cellStyle name="Normál 2 29 2" xfId="2161" xr:uid="{00000000-0005-0000-0000-000046080000}"/>
    <cellStyle name="Normál 2 29 3" xfId="2162" xr:uid="{00000000-0005-0000-0000-000047080000}"/>
    <cellStyle name="Normál 2 29 4" xfId="2163" xr:uid="{00000000-0005-0000-0000-000048080000}"/>
    <cellStyle name="Normál 2 29 5" xfId="2164" xr:uid="{00000000-0005-0000-0000-000049080000}"/>
    <cellStyle name="Normál 2 29 6" xfId="2165" xr:uid="{00000000-0005-0000-0000-00004A080000}"/>
    <cellStyle name="Normál 2 29 7" xfId="2166" xr:uid="{00000000-0005-0000-0000-00004B080000}"/>
    <cellStyle name="Normál 2 29 8" xfId="2167" xr:uid="{00000000-0005-0000-0000-00004C080000}"/>
    <cellStyle name="Normál 2 29 9" xfId="2168" xr:uid="{00000000-0005-0000-0000-00004D080000}"/>
    <cellStyle name="Normal 2 3" xfId="2169" xr:uid="{00000000-0005-0000-0000-00004E080000}"/>
    <cellStyle name="Normál 2 3" xfId="8" xr:uid="{00000000-0005-0000-0000-00004F080000}"/>
    <cellStyle name="Normál 2 3 10" xfId="2170" xr:uid="{00000000-0005-0000-0000-000050080000}"/>
    <cellStyle name="Normal 2 3 2" xfId="2171" xr:uid="{00000000-0005-0000-0000-000051080000}"/>
    <cellStyle name="Normál 2 3 2" xfId="32" xr:uid="{00000000-0005-0000-0000-000052080000}"/>
    <cellStyle name="Normal 2 3 2 2" xfId="2172" xr:uid="{00000000-0005-0000-0000-000053080000}"/>
    <cellStyle name="Normál 2 3 2 2" xfId="2173" xr:uid="{00000000-0005-0000-0000-000054080000}"/>
    <cellStyle name="Normal 2 3 2 2 2" xfId="3907" xr:uid="{BB3E0D97-A348-48A4-B164-B217C75FF07D}"/>
    <cellStyle name="Normál 2 3 2 2 2" xfId="3908" xr:uid="{11BB6A1C-0859-46FF-A230-AEC4644FC7AD}"/>
    <cellStyle name="Normal 2 3 2 3" xfId="3906" xr:uid="{0085AD44-8131-4443-A952-92221BF53FEB}"/>
    <cellStyle name="Normál 2 3 2 3" xfId="2174" xr:uid="{00000000-0005-0000-0000-000055080000}"/>
    <cellStyle name="Normál 2 3 2 4" xfId="3480" xr:uid="{AB9BA1DE-A8E5-4357-AB03-55829E632F24}"/>
    <cellStyle name="Normal 2 3 3" xfId="2175" xr:uid="{00000000-0005-0000-0000-000056080000}"/>
    <cellStyle name="Normál 2 3 3" xfId="2176" xr:uid="{00000000-0005-0000-0000-000057080000}"/>
    <cellStyle name="Normal 2 3 3 2" xfId="3909" xr:uid="{F8A98B9A-4309-480E-9542-B90B0F6DB6F9}"/>
    <cellStyle name="Normal 2 3 4" xfId="3905" xr:uid="{7516873F-5D72-4726-9AFE-42C24F9247D7}"/>
    <cellStyle name="Normál 2 3 4" xfId="2177" xr:uid="{00000000-0005-0000-0000-000058080000}"/>
    <cellStyle name="Normál 2 3 5" xfId="2178" xr:uid="{00000000-0005-0000-0000-000059080000}"/>
    <cellStyle name="Normál 2 3 5 2" xfId="2179" xr:uid="{00000000-0005-0000-0000-00005A080000}"/>
    <cellStyle name="Normál 2 3 5 2 2" xfId="2180" xr:uid="{00000000-0005-0000-0000-00005B080000}"/>
    <cellStyle name="Normál 2 3 5 2 2 2" xfId="2181" xr:uid="{00000000-0005-0000-0000-00005C080000}"/>
    <cellStyle name="Normál 2 3 5 2 3" xfId="2182" xr:uid="{00000000-0005-0000-0000-00005D080000}"/>
    <cellStyle name="Normál 2 3 5 3" xfId="2183" xr:uid="{00000000-0005-0000-0000-00005E080000}"/>
    <cellStyle name="Normál 2 3 5 3 2" xfId="2184" xr:uid="{00000000-0005-0000-0000-00005F080000}"/>
    <cellStyle name="Normál 2 3 5 3 2 2" xfId="2185" xr:uid="{00000000-0005-0000-0000-000060080000}"/>
    <cellStyle name="Normál 2 3 5 4" xfId="2186" xr:uid="{00000000-0005-0000-0000-000061080000}"/>
    <cellStyle name="Normál 2 3 6" xfId="2187" xr:uid="{00000000-0005-0000-0000-000062080000}"/>
    <cellStyle name="Normál 2 3 6 2" xfId="2188" xr:uid="{00000000-0005-0000-0000-000063080000}"/>
    <cellStyle name="Normál 2 3 6 2 2" xfId="2189" xr:uid="{00000000-0005-0000-0000-000064080000}"/>
    <cellStyle name="Normál 2 3 6 2 2 2" xfId="2190" xr:uid="{00000000-0005-0000-0000-000065080000}"/>
    <cellStyle name="Normál 2 3 6 2 2 2 2" xfId="2191" xr:uid="{00000000-0005-0000-0000-000066080000}"/>
    <cellStyle name="Normál 2 3 6 2 3" xfId="2192" xr:uid="{00000000-0005-0000-0000-000067080000}"/>
    <cellStyle name="Normál 2 3 6 2 4" xfId="2193" xr:uid="{00000000-0005-0000-0000-000068080000}"/>
    <cellStyle name="Normál 2 3 6 2 5" xfId="2194" xr:uid="{00000000-0005-0000-0000-000069080000}"/>
    <cellStyle name="Normál 2 3 6 2 6" xfId="2195" xr:uid="{00000000-0005-0000-0000-00006A080000}"/>
    <cellStyle name="Normál 2 3 6 3" xfId="2196" xr:uid="{00000000-0005-0000-0000-00006B080000}"/>
    <cellStyle name="Normál 2 3 6 3 2" xfId="2197" xr:uid="{00000000-0005-0000-0000-00006C080000}"/>
    <cellStyle name="Normál 2 3 6 3 2 2" xfId="2198" xr:uid="{00000000-0005-0000-0000-00006D080000}"/>
    <cellStyle name="Normál 2 3 6 4" xfId="2199" xr:uid="{00000000-0005-0000-0000-00006E080000}"/>
    <cellStyle name="Normál 2 3 6 5" xfId="2200" xr:uid="{00000000-0005-0000-0000-00006F080000}"/>
    <cellStyle name="Normál 2 3 6 6" xfId="2201" xr:uid="{00000000-0005-0000-0000-000070080000}"/>
    <cellStyle name="Normál 2 3 7" xfId="2202" xr:uid="{00000000-0005-0000-0000-000071080000}"/>
    <cellStyle name="Normál 2 3 7 2" xfId="3910" xr:uid="{7743FADF-7FBD-4066-9F37-003FF40A6388}"/>
    <cellStyle name="Normál 2 3 8" xfId="2203" xr:uid="{00000000-0005-0000-0000-000072080000}"/>
    <cellStyle name="Normál 2 3 9" xfId="2204" xr:uid="{00000000-0005-0000-0000-000073080000}"/>
    <cellStyle name="Normál 2 30" xfId="2205" xr:uid="{00000000-0005-0000-0000-000074080000}"/>
    <cellStyle name="Normál 2 30 2" xfId="2206" xr:uid="{00000000-0005-0000-0000-000075080000}"/>
    <cellStyle name="Normál 2 30 3" xfId="2207" xr:uid="{00000000-0005-0000-0000-000076080000}"/>
    <cellStyle name="Normál 2 30 4" xfId="2208" xr:uid="{00000000-0005-0000-0000-000077080000}"/>
    <cellStyle name="Normál 2 30 5" xfId="2209" xr:uid="{00000000-0005-0000-0000-000078080000}"/>
    <cellStyle name="Normál 2 30 6" xfId="2210" xr:uid="{00000000-0005-0000-0000-000079080000}"/>
    <cellStyle name="Normál 2 30 7" xfId="2211" xr:uid="{00000000-0005-0000-0000-00007A080000}"/>
    <cellStyle name="Normál 2 30 8" xfId="2212" xr:uid="{00000000-0005-0000-0000-00007B080000}"/>
    <cellStyle name="Normál 2 30 9" xfId="2213" xr:uid="{00000000-0005-0000-0000-00007C080000}"/>
    <cellStyle name="Normál 2 31" xfId="2214" xr:uid="{00000000-0005-0000-0000-00007D080000}"/>
    <cellStyle name="Normál 2 31 2" xfId="2215" xr:uid="{00000000-0005-0000-0000-00007E080000}"/>
    <cellStyle name="Normál 2 31 3" xfId="2216" xr:uid="{00000000-0005-0000-0000-00007F080000}"/>
    <cellStyle name="Normál 2 31 4" xfId="2217" xr:uid="{00000000-0005-0000-0000-000080080000}"/>
    <cellStyle name="Normál 2 31 5" xfId="2218" xr:uid="{00000000-0005-0000-0000-000081080000}"/>
    <cellStyle name="Normál 2 31 6" xfId="2219" xr:uid="{00000000-0005-0000-0000-000082080000}"/>
    <cellStyle name="Normál 2 31 7" xfId="2220" xr:uid="{00000000-0005-0000-0000-000083080000}"/>
    <cellStyle name="Normál 2 31 8" xfId="2221" xr:uid="{00000000-0005-0000-0000-000084080000}"/>
    <cellStyle name="Normál 2 31 9" xfId="2222" xr:uid="{00000000-0005-0000-0000-000085080000}"/>
    <cellStyle name="Normál 2 32" xfId="2223" xr:uid="{00000000-0005-0000-0000-000086080000}"/>
    <cellStyle name="Normál 2 32 2" xfId="2224" xr:uid="{00000000-0005-0000-0000-000087080000}"/>
    <cellStyle name="Normál 2 32 3" xfId="2225" xr:uid="{00000000-0005-0000-0000-000088080000}"/>
    <cellStyle name="Normál 2 32 4" xfId="2226" xr:uid="{00000000-0005-0000-0000-000089080000}"/>
    <cellStyle name="Normál 2 32 5" xfId="2227" xr:uid="{00000000-0005-0000-0000-00008A080000}"/>
    <cellStyle name="Normál 2 32 6" xfId="2228" xr:uid="{00000000-0005-0000-0000-00008B080000}"/>
    <cellStyle name="Normál 2 32 7" xfId="2229" xr:uid="{00000000-0005-0000-0000-00008C080000}"/>
    <cellStyle name="Normál 2 32 8" xfId="2230" xr:uid="{00000000-0005-0000-0000-00008D080000}"/>
    <cellStyle name="Normál 2 32 9" xfId="2231" xr:uid="{00000000-0005-0000-0000-00008E080000}"/>
    <cellStyle name="Normál 2 33" xfId="2232" xr:uid="{00000000-0005-0000-0000-00008F080000}"/>
    <cellStyle name="Normál 2 33 2" xfId="2233" xr:uid="{00000000-0005-0000-0000-000090080000}"/>
    <cellStyle name="Normál 2 33 3" xfId="2234" xr:uid="{00000000-0005-0000-0000-000091080000}"/>
    <cellStyle name="Normál 2 33 4" xfId="2235" xr:uid="{00000000-0005-0000-0000-000092080000}"/>
    <cellStyle name="Normál 2 33 5" xfId="2236" xr:uid="{00000000-0005-0000-0000-000093080000}"/>
    <cellStyle name="Normál 2 33 6" xfId="2237" xr:uid="{00000000-0005-0000-0000-000094080000}"/>
    <cellStyle name="Normál 2 33 7" xfId="2238" xr:uid="{00000000-0005-0000-0000-000095080000}"/>
    <cellStyle name="Normál 2 33 8" xfId="2239" xr:uid="{00000000-0005-0000-0000-000096080000}"/>
    <cellStyle name="Normál 2 33 9" xfId="2240" xr:uid="{00000000-0005-0000-0000-000097080000}"/>
    <cellStyle name="Normál 2 34" xfId="2241" xr:uid="{00000000-0005-0000-0000-000098080000}"/>
    <cellStyle name="Normál 2 34 2" xfId="2242" xr:uid="{00000000-0005-0000-0000-000099080000}"/>
    <cellStyle name="Normál 2 34 3" xfId="2243" xr:uid="{00000000-0005-0000-0000-00009A080000}"/>
    <cellStyle name="Normál 2 34 4" xfId="2244" xr:uid="{00000000-0005-0000-0000-00009B080000}"/>
    <cellStyle name="Normál 2 34 5" xfId="2245" xr:uid="{00000000-0005-0000-0000-00009C080000}"/>
    <cellStyle name="Normál 2 34 6" xfId="2246" xr:uid="{00000000-0005-0000-0000-00009D080000}"/>
    <cellStyle name="Normál 2 34 7" xfId="2247" xr:uid="{00000000-0005-0000-0000-00009E080000}"/>
    <cellStyle name="Normál 2 34 8" xfId="2248" xr:uid="{00000000-0005-0000-0000-00009F080000}"/>
    <cellStyle name="Normál 2 34 9" xfId="2249" xr:uid="{00000000-0005-0000-0000-0000A0080000}"/>
    <cellStyle name="Normál 2 35" xfId="2250" xr:uid="{00000000-0005-0000-0000-0000A1080000}"/>
    <cellStyle name="Normál 2 35 2" xfId="2251" xr:uid="{00000000-0005-0000-0000-0000A2080000}"/>
    <cellStyle name="Normál 2 35 3" xfId="2252" xr:uid="{00000000-0005-0000-0000-0000A3080000}"/>
    <cellStyle name="Normál 2 35 4" xfId="2253" xr:uid="{00000000-0005-0000-0000-0000A4080000}"/>
    <cellStyle name="Normál 2 35 5" xfId="2254" xr:uid="{00000000-0005-0000-0000-0000A5080000}"/>
    <cellStyle name="Normál 2 35 6" xfId="2255" xr:uid="{00000000-0005-0000-0000-0000A6080000}"/>
    <cellStyle name="Normál 2 35 7" xfId="2256" xr:uid="{00000000-0005-0000-0000-0000A7080000}"/>
    <cellStyle name="Normál 2 35 8" xfId="2257" xr:uid="{00000000-0005-0000-0000-0000A8080000}"/>
    <cellStyle name="Normál 2 35 9" xfId="2258" xr:uid="{00000000-0005-0000-0000-0000A9080000}"/>
    <cellStyle name="Normál 2 36" xfId="2259" xr:uid="{00000000-0005-0000-0000-0000AA080000}"/>
    <cellStyle name="Normál 2 36 2" xfId="2260" xr:uid="{00000000-0005-0000-0000-0000AB080000}"/>
    <cellStyle name="Normál 2 36 3" xfId="2261" xr:uid="{00000000-0005-0000-0000-0000AC080000}"/>
    <cellStyle name="Normál 2 36 4" xfId="2262" xr:uid="{00000000-0005-0000-0000-0000AD080000}"/>
    <cellStyle name="Normál 2 36 5" xfId="2263" xr:uid="{00000000-0005-0000-0000-0000AE080000}"/>
    <cellStyle name="Normál 2 36 6" xfId="2264" xr:uid="{00000000-0005-0000-0000-0000AF080000}"/>
    <cellStyle name="Normál 2 36 7" xfId="2265" xr:uid="{00000000-0005-0000-0000-0000B0080000}"/>
    <cellStyle name="Normál 2 36 8" xfId="2266" xr:uid="{00000000-0005-0000-0000-0000B1080000}"/>
    <cellStyle name="Normál 2 36 9" xfId="2267" xr:uid="{00000000-0005-0000-0000-0000B2080000}"/>
    <cellStyle name="Normál 2 37" xfId="2268" xr:uid="{00000000-0005-0000-0000-0000B3080000}"/>
    <cellStyle name="Normál 2 37 2" xfId="2269" xr:uid="{00000000-0005-0000-0000-0000B4080000}"/>
    <cellStyle name="Normál 2 37 3" xfId="2270" xr:uid="{00000000-0005-0000-0000-0000B5080000}"/>
    <cellStyle name="Normál 2 37 4" xfId="2271" xr:uid="{00000000-0005-0000-0000-0000B6080000}"/>
    <cellStyle name="Normál 2 37 5" xfId="2272" xr:uid="{00000000-0005-0000-0000-0000B7080000}"/>
    <cellStyle name="Normál 2 37 6" xfId="2273" xr:uid="{00000000-0005-0000-0000-0000B8080000}"/>
    <cellStyle name="Normál 2 37 7" xfId="2274" xr:uid="{00000000-0005-0000-0000-0000B9080000}"/>
    <cellStyle name="Normál 2 37 8" xfId="2275" xr:uid="{00000000-0005-0000-0000-0000BA080000}"/>
    <cellStyle name="Normál 2 37 9" xfId="2276" xr:uid="{00000000-0005-0000-0000-0000BB080000}"/>
    <cellStyle name="Normál 2 38" xfId="2277" xr:uid="{00000000-0005-0000-0000-0000BC080000}"/>
    <cellStyle name="Normál 2 38 2" xfId="2278" xr:uid="{00000000-0005-0000-0000-0000BD080000}"/>
    <cellStyle name="Normál 2 38 3" xfId="2279" xr:uid="{00000000-0005-0000-0000-0000BE080000}"/>
    <cellStyle name="Normál 2 38 4" xfId="2280" xr:uid="{00000000-0005-0000-0000-0000BF080000}"/>
    <cellStyle name="Normál 2 38 5" xfId="2281" xr:uid="{00000000-0005-0000-0000-0000C0080000}"/>
    <cellStyle name="Normál 2 38 6" xfId="2282" xr:uid="{00000000-0005-0000-0000-0000C1080000}"/>
    <cellStyle name="Normál 2 38 7" xfId="2283" xr:uid="{00000000-0005-0000-0000-0000C2080000}"/>
    <cellStyle name="Normál 2 38 8" xfId="2284" xr:uid="{00000000-0005-0000-0000-0000C3080000}"/>
    <cellStyle name="Normál 2 38 9" xfId="2285" xr:uid="{00000000-0005-0000-0000-0000C4080000}"/>
    <cellStyle name="Normál 2 39" xfId="2286" xr:uid="{00000000-0005-0000-0000-0000C5080000}"/>
    <cellStyle name="Normál 2 39 2" xfId="2287" xr:uid="{00000000-0005-0000-0000-0000C6080000}"/>
    <cellStyle name="Normál 2 39 3" xfId="2288" xr:uid="{00000000-0005-0000-0000-0000C7080000}"/>
    <cellStyle name="Normál 2 39 4" xfId="2289" xr:uid="{00000000-0005-0000-0000-0000C8080000}"/>
    <cellStyle name="Normál 2 39 5" xfId="2290" xr:uid="{00000000-0005-0000-0000-0000C9080000}"/>
    <cellStyle name="Normál 2 39 6" xfId="2291" xr:uid="{00000000-0005-0000-0000-0000CA080000}"/>
    <cellStyle name="Normál 2 39 7" xfId="2292" xr:uid="{00000000-0005-0000-0000-0000CB080000}"/>
    <cellStyle name="Normál 2 39 8" xfId="2293" xr:uid="{00000000-0005-0000-0000-0000CC080000}"/>
    <cellStyle name="Normál 2 39 9" xfId="2294" xr:uid="{00000000-0005-0000-0000-0000CD080000}"/>
    <cellStyle name="Normal 2 4" xfId="2295" xr:uid="{00000000-0005-0000-0000-0000CE080000}"/>
    <cellStyle name="Normál 2 4" xfId="22" xr:uid="{00000000-0005-0000-0000-0000CF080000}"/>
    <cellStyle name="Normál 2 4 10" xfId="2296" xr:uid="{00000000-0005-0000-0000-0000D0080000}"/>
    <cellStyle name="Normál 2 4 11" xfId="3473" xr:uid="{C1935488-140E-413F-8F97-A45E783DB741}"/>
    <cellStyle name="Normal 2 4 2" xfId="2297" xr:uid="{00000000-0005-0000-0000-0000D1080000}"/>
    <cellStyle name="Normál 2 4 2" xfId="44" xr:uid="{00000000-0005-0000-0000-0000D2080000}"/>
    <cellStyle name="Normal 2 4 2 2" xfId="2298" xr:uid="{00000000-0005-0000-0000-0000D3080000}"/>
    <cellStyle name="Normal 2 4 3" xfId="2299" xr:uid="{00000000-0005-0000-0000-0000D4080000}"/>
    <cellStyle name="Normál 2 4 3" xfId="2300" xr:uid="{00000000-0005-0000-0000-0000D5080000}"/>
    <cellStyle name="Normal 2 4 3 2" xfId="2301" xr:uid="{00000000-0005-0000-0000-0000D6080000}"/>
    <cellStyle name="Normal 2 4 3 2 2" xfId="2302" xr:uid="{00000000-0005-0000-0000-0000D7080000}"/>
    <cellStyle name="Normal 2 4 4" xfId="2303" xr:uid="{00000000-0005-0000-0000-0000D8080000}"/>
    <cellStyle name="Normál 2 4 4" xfId="2304" xr:uid="{00000000-0005-0000-0000-0000D9080000}"/>
    <cellStyle name="Normál 2 4 5" xfId="2305" xr:uid="{00000000-0005-0000-0000-0000DA080000}"/>
    <cellStyle name="Normál 2 4 5 2" xfId="2306" xr:uid="{00000000-0005-0000-0000-0000DB080000}"/>
    <cellStyle name="Normál 2 4 5 2 2" xfId="2307" xr:uid="{00000000-0005-0000-0000-0000DC080000}"/>
    <cellStyle name="Normál 2 4 5 2 2 2" xfId="2308" xr:uid="{00000000-0005-0000-0000-0000DD080000}"/>
    <cellStyle name="Normál 2 4 5 3" xfId="2309" xr:uid="{00000000-0005-0000-0000-0000DE080000}"/>
    <cellStyle name="Normál 2 4 5 4" xfId="2310" xr:uid="{00000000-0005-0000-0000-0000DF080000}"/>
    <cellStyle name="Normál 2 4 5 5" xfId="2311" xr:uid="{00000000-0005-0000-0000-0000E0080000}"/>
    <cellStyle name="Normál 2 4 5 6" xfId="2312" xr:uid="{00000000-0005-0000-0000-0000E1080000}"/>
    <cellStyle name="Normál 2 4 6" xfId="2313" xr:uid="{00000000-0005-0000-0000-0000E2080000}"/>
    <cellStyle name="Normál 2 4 6 2" xfId="2314" xr:uid="{00000000-0005-0000-0000-0000E3080000}"/>
    <cellStyle name="Normál 2 4 7" xfId="2315" xr:uid="{00000000-0005-0000-0000-0000E4080000}"/>
    <cellStyle name="Normál 2 4 8" xfId="2316" xr:uid="{00000000-0005-0000-0000-0000E5080000}"/>
    <cellStyle name="Normál 2 4 9" xfId="2317" xr:uid="{00000000-0005-0000-0000-0000E6080000}"/>
    <cellStyle name="Normál 2 40" xfId="2318" xr:uid="{00000000-0005-0000-0000-0000E7080000}"/>
    <cellStyle name="Normál 2 40 2" xfId="2319" xr:uid="{00000000-0005-0000-0000-0000E8080000}"/>
    <cellStyle name="Normál 2 40 3" xfId="2320" xr:uid="{00000000-0005-0000-0000-0000E9080000}"/>
    <cellStyle name="Normál 2 40 4" xfId="2321" xr:uid="{00000000-0005-0000-0000-0000EA080000}"/>
    <cellStyle name="Normál 2 40 5" xfId="2322" xr:uid="{00000000-0005-0000-0000-0000EB080000}"/>
    <cellStyle name="Normál 2 40 6" xfId="2323" xr:uid="{00000000-0005-0000-0000-0000EC080000}"/>
    <cellStyle name="Normál 2 40 7" xfId="2324" xr:uid="{00000000-0005-0000-0000-0000ED080000}"/>
    <cellStyle name="Normál 2 40 8" xfId="2325" xr:uid="{00000000-0005-0000-0000-0000EE080000}"/>
    <cellStyle name="Normál 2 40 9" xfId="2326" xr:uid="{00000000-0005-0000-0000-0000EF080000}"/>
    <cellStyle name="Normál 2 41" xfId="2327" xr:uid="{00000000-0005-0000-0000-0000F0080000}"/>
    <cellStyle name="Normál 2 41 2" xfId="2328" xr:uid="{00000000-0005-0000-0000-0000F1080000}"/>
    <cellStyle name="Normál 2 41 3" xfId="2329" xr:uid="{00000000-0005-0000-0000-0000F2080000}"/>
    <cellStyle name="Normál 2 41 4" xfId="2330" xr:uid="{00000000-0005-0000-0000-0000F3080000}"/>
    <cellStyle name="Normál 2 41 5" xfId="2331" xr:uid="{00000000-0005-0000-0000-0000F4080000}"/>
    <cellStyle name="Normál 2 41 6" xfId="2332" xr:uid="{00000000-0005-0000-0000-0000F5080000}"/>
    <cellStyle name="Normál 2 41 7" xfId="2333" xr:uid="{00000000-0005-0000-0000-0000F6080000}"/>
    <cellStyle name="Normál 2 41 8" xfId="2334" xr:uid="{00000000-0005-0000-0000-0000F7080000}"/>
    <cellStyle name="Normál 2 41 9" xfId="2335" xr:uid="{00000000-0005-0000-0000-0000F8080000}"/>
    <cellStyle name="Normál 2 42" xfId="2336" xr:uid="{00000000-0005-0000-0000-0000F9080000}"/>
    <cellStyle name="Normál 2 42 2" xfId="2337" xr:uid="{00000000-0005-0000-0000-0000FA080000}"/>
    <cellStyle name="Normál 2 42 3" xfId="2338" xr:uid="{00000000-0005-0000-0000-0000FB080000}"/>
    <cellStyle name="Normál 2 42 4" xfId="2339" xr:uid="{00000000-0005-0000-0000-0000FC080000}"/>
    <cellStyle name="Normál 2 42 5" xfId="2340" xr:uid="{00000000-0005-0000-0000-0000FD080000}"/>
    <cellStyle name="Normál 2 42 6" xfId="2341" xr:uid="{00000000-0005-0000-0000-0000FE080000}"/>
    <cellStyle name="Normál 2 42 7" xfId="2342" xr:uid="{00000000-0005-0000-0000-0000FF080000}"/>
    <cellStyle name="Normál 2 42 8" xfId="2343" xr:uid="{00000000-0005-0000-0000-000000090000}"/>
    <cellStyle name="Normál 2 42 9" xfId="2344" xr:uid="{00000000-0005-0000-0000-000001090000}"/>
    <cellStyle name="Normál 2 43" xfId="2345" xr:uid="{00000000-0005-0000-0000-000002090000}"/>
    <cellStyle name="Normál 2 43 2" xfId="2346" xr:uid="{00000000-0005-0000-0000-000003090000}"/>
    <cellStyle name="Normál 2 43 3" xfId="2347" xr:uid="{00000000-0005-0000-0000-000004090000}"/>
    <cellStyle name="Normál 2 43 4" xfId="2348" xr:uid="{00000000-0005-0000-0000-000005090000}"/>
    <cellStyle name="Normál 2 43 5" xfId="2349" xr:uid="{00000000-0005-0000-0000-000006090000}"/>
    <cellStyle name="Normál 2 43 6" xfId="2350" xr:uid="{00000000-0005-0000-0000-000007090000}"/>
    <cellStyle name="Normál 2 43 7" xfId="2351" xr:uid="{00000000-0005-0000-0000-000008090000}"/>
    <cellStyle name="Normál 2 43 8" xfId="2352" xr:uid="{00000000-0005-0000-0000-000009090000}"/>
    <cellStyle name="Normál 2 43 9" xfId="2353" xr:uid="{00000000-0005-0000-0000-00000A090000}"/>
    <cellStyle name="Normál 2 44" xfId="2354" xr:uid="{00000000-0005-0000-0000-00000B090000}"/>
    <cellStyle name="Normál 2 44 2" xfId="2355" xr:uid="{00000000-0005-0000-0000-00000C090000}"/>
    <cellStyle name="Normál 2 44 3" xfId="2356" xr:uid="{00000000-0005-0000-0000-00000D090000}"/>
    <cellStyle name="Normál 2 44 4" xfId="2357" xr:uid="{00000000-0005-0000-0000-00000E090000}"/>
    <cellStyle name="Normál 2 44 5" xfId="2358" xr:uid="{00000000-0005-0000-0000-00000F090000}"/>
    <cellStyle name="Normál 2 44 6" xfId="2359" xr:uid="{00000000-0005-0000-0000-000010090000}"/>
    <cellStyle name="Normál 2 44 7" xfId="2360" xr:uid="{00000000-0005-0000-0000-000011090000}"/>
    <cellStyle name="Normál 2 44 8" xfId="2361" xr:uid="{00000000-0005-0000-0000-000012090000}"/>
    <cellStyle name="Normál 2 44 9" xfId="2362" xr:uid="{00000000-0005-0000-0000-000013090000}"/>
    <cellStyle name="Normál 2 45" xfId="2363" xr:uid="{00000000-0005-0000-0000-000014090000}"/>
    <cellStyle name="Normál 2 45 2" xfId="2364" xr:uid="{00000000-0005-0000-0000-000015090000}"/>
    <cellStyle name="Normál 2 45 3" xfId="2365" xr:uid="{00000000-0005-0000-0000-000016090000}"/>
    <cellStyle name="Normál 2 45 4" xfId="2366" xr:uid="{00000000-0005-0000-0000-000017090000}"/>
    <cellStyle name="Normál 2 45 5" xfId="2367" xr:uid="{00000000-0005-0000-0000-000018090000}"/>
    <cellStyle name="Normál 2 45 6" xfId="2368" xr:uid="{00000000-0005-0000-0000-000019090000}"/>
    <cellStyle name="Normál 2 45 7" xfId="2369" xr:uid="{00000000-0005-0000-0000-00001A090000}"/>
    <cellStyle name="Normál 2 45 8" xfId="2370" xr:uid="{00000000-0005-0000-0000-00001B090000}"/>
    <cellStyle name="Normál 2 45 9" xfId="2371" xr:uid="{00000000-0005-0000-0000-00001C090000}"/>
    <cellStyle name="Normál 2 46" xfId="2372" xr:uid="{00000000-0005-0000-0000-00001D090000}"/>
    <cellStyle name="Normál 2 46 2" xfId="2373" xr:uid="{00000000-0005-0000-0000-00001E090000}"/>
    <cellStyle name="Normál 2 46 3" xfId="2374" xr:uid="{00000000-0005-0000-0000-00001F090000}"/>
    <cellStyle name="Normál 2 46 4" xfId="2375" xr:uid="{00000000-0005-0000-0000-000020090000}"/>
    <cellStyle name="Normál 2 46 5" xfId="2376" xr:uid="{00000000-0005-0000-0000-000021090000}"/>
    <cellStyle name="Normál 2 46 6" xfId="2377" xr:uid="{00000000-0005-0000-0000-000022090000}"/>
    <cellStyle name="Normál 2 46 7" xfId="2378" xr:uid="{00000000-0005-0000-0000-000023090000}"/>
    <cellStyle name="Normál 2 46 8" xfId="2379" xr:uid="{00000000-0005-0000-0000-000024090000}"/>
    <cellStyle name="Normál 2 46 9" xfId="2380" xr:uid="{00000000-0005-0000-0000-000025090000}"/>
    <cellStyle name="Normál 2 47" xfId="2381" xr:uid="{00000000-0005-0000-0000-000026090000}"/>
    <cellStyle name="Normál 2 47 2" xfId="2382" xr:uid="{00000000-0005-0000-0000-000027090000}"/>
    <cellStyle name="Normál 2 47 3" xfId="2383" xr:uid="{00000000-0005-0000-0000-000028090000}"/>
    <cellStyle name="Normál 2 47 4" xfId="2384" xr:uid="{00000000-0005-0000-0000-000029090000}"/>
    <cellStyle name="Normál 2 47 5" xfId="2385" xr:uid="{00000000-0005-0000-0000-00002A090000}"/>
    <cellStyle name="Normál 2 47 6" xfId="2386" xr:uid="{00000000-0005-0000-0000-00002B090000}"/>
    <cellStyle name="Normál 2 47 7" xfId="2387" xr:uid="{00000000-0005-0000-0000-00002C090000}"/>
    <cellStyle name="Normál 2 47 8" xfId="2388" xr:uid="{00000000-0005-0000-0000-00002D090000}"/>
    <cellStyle name="Normál 2 47 9" xfId="2389" xr:uid="{00000000-0005-0000-0000-00002E090000}"/>
    <cellStyle name="Normál 2 48" xfId="2390" xr:uid="{00000000-0005-0000-0000-00002F090000}"/>
    <cellStyle name="Normál 2 48 2" xfId="2391" xr:uid="{00000000-0005-0000-0000-000030090000}"/>
    <cellStyle name="Normál 2 48 3" xfId="2392" xr:uid="{00000000-0005-0000-0000-000031090000}"/>
    <cellStyle name="Normál 2 48 4" xfId="2393" xr:uid="{00000000-0005-0000-0000-000032090000}"/>
    <cellStyle name="Normál 2 48 5" xfId="2394" xr:uid="{00000000-0005-0000-0000-000033090000}"/>
    <cellStyle name="Normál 2 48 6" xfId="2395" xr:uid="{00000000-0005-0000-0000-000034090000}"/>
    <cellStyle name="Normál 2 48 7" xfId="2396" xr:uid="{00000000-0005-0000-0000-000035090000}"/>
    <cellStyle name="Normál 2 48 8" xfId="2397" xr:uid="{00000000-0005-0000-0000-000036090000}"/>
    <cellStyle name="Normál 2 48 9" xfId="2398" xr:uid="{00000000-0005-0000-0000-000037090000}"/>
    <cellStyle name="Normál 2 49" xfId="2399" xr:uid="{00000000-0005-0000-0000-000038090000}"/>
    <cellStyle name="Normál 2 49 2" xfId="2400" xr:uid="{00000000-0005-0000-0000-000039090000}"/>
    <cellStyle name="Normál 2 49 3" xfId="2401" xr:uid="{00000000-0005-0000-0000-00003A090000}"/>
    <cellStyle name="Normál 2 49 4" xfId="2402" xr:uid="{00000000-0005-0000-0000-00003B090000}"/>
    <cellStyle name="Normál 2 49 5" xfId="2403" xr:uid="{00000000-0005-0000-0000-00003C090000}"/>
    <cellStyle name="Normál 2 49 6" xfId="2404" xr:uid="{00000000-0005-0000-0000-00003D090000}"/>
    <cellStyle name="Normál 2 49 7" xfId="2405" xr:uid="{00000000-0005-0000-0000-00003E090000}"/>
    <cellStyle name="Normál 2 49 8" xfId="2406" xr:uid="{00000000-0005-0000-0000-00003F090000}"/>
    <cellStyle name="Normál 2 49 9" xfId="2407" xr:uid="{00000000-0005-0000-0000-000040090000}"/>
    <cellStyle name="Normal 2 5" xfId="2408" xr:uid="{00000000-0005-0000-0000-000041090000}"/>
    <cellStyle name="Normál 2 5" xfId="155" xr:uid="{00000000-0005-0000-0000-000042090000}"/>
    <cellStyle name="Normál 2 5 10" xfId="2409" xr:uid="{00000000-0005-0000-0000-000043090000}"/>
    <cellStyle name="Normal 2 5 2" xfId="2410" xr:uid="{00000000-0005-0000-0000-000044090000}"/>
    <cellStyle name="Normál 2 5 2" xfId="2411" xr:uid="{00000000-0005-0000-0000-000045090000}"/>
    <cellStyle name="Normal 2 5 2 2" xfId="2412" xr:uid="{00000000-0005-0000-0000-000046090000}"/>
    <cellStyle name="Normal 2 5 2 2 2" xfId="2413" xr:uid="{00000000-0005-0000-0000-000047090000}"/>
    <cellStyle name="Normal 2 5 3" xfId="2414" xr:uid="{00000000-0005-0000-0000-000048090000}"/>
    <cellStyle name="Normál 2 5 3" xfId="2415" xr:uid="{00000000-0005-0000-0000-000049090000}"/>
    <cellStyle name="Normál 2 5 4" xfId="2416" xr:uid="{00000000-0005-0000-0000-00004A090000}"/>
    <cellStyle name="Normál 2 5 5" xfId="2417" xr:uid="{00000000-0005-0000-0000-00004B090000}"/>
    <cellStyle name="Normál 2 5 5 2" xfId="2418" xr:uid="{00000000-0005-0000-0000-00004C090000}"/>
    <cellStyle name="Normál 2 5 5 2 2" xfId="2419" xr:uid="{00000000-0005-0000-0000-00004D090000}"/>
    <cellStyle name="Normál 2 5 5 2 2 2" xfId="2420" xr:uid="{00000000-0005-0000-0000-00004E090000}"/>
    <cellStyle name="Normál 2 5 5 3" xfId="2421" xr:uid="{00000000-0005-0000-0000-00004F090000}"/>
    <cellStyle name="Normál 2 5 5 4" xfId="2422" xr:uid="{00000000-0005-0000-0000-000050090000}"/>
    <cellStyle name="Normál 2 5 5 5" xfId="2423" xr:uid="{00000000-0005-0000-0000-000051090000}"/>
    <cellStyle name="Normál 2 5 5 6" xfId="2424" xr:uid="{00000000-0005-0000-0000-000052090000}"/>
    <cellStyle name="Normál 2 5 6" xfId="2425" xr:uid="{00000000-0005-0000-0000-000053090000}"/>
    <cellStyle name="Normál 2 5 6 2" xfId="2426" xr:uid="{00000000-0005-0000-0000-000054090000}"/>
    <cellStyle name="Normál 2 5 7" xfId="2427" xr:uid="{00000000-0005-0000-0000-000055090000}"/>
    <cellStyle name="Normál 2 5 8" xfId="2428" xr:uid="{00000000-0005-0000-0000-000056090000}"/>
    <cellStyle name="Normál 2 5 9" xfId="2429" xr:uid="{00000000-0005-0000-0000-000057090000}"/>
    <cellStyle name="Normál 2 50" xfId="2430" xr:uid="{00000000-0005-0000-0000-000058090000}"/>
    <cellStyle name="Normál 2 50 2" xfId="2431" xr:uid="{00000000-0005-0000-0000-000059090000}"/>
    <cellStyle name="Normál 2 50 3" xfId="2432" xr:uid="{00000000-0005-0000-0000-00005A090000}"/>
    <cellStyle name="Normál 2 50 4" xfId="2433" xr:uid="{00000000-0005-0000-0000-00005B090000}"/>
    <cellStyle name="Normál 2 50 5" xfId="2434" xr:uid="{00000000-0005-0000-0000-00005C090000}"/>
    <cellStyle name="Normál 2 50 6" xfId="2435" xr:uid="{00000000-0005-0000-0000-00005D090000}"/>
    <cellStyle name="Normál 2 50 7" xfId="2436" xr:uid="{00000000-0005-0000-0000-00005E090000}"/>
    <cellStyle name="Normál 2 50 8" xfId="2437" xr:uid="{00000000-0005-0000-0000-00005F090000}"/>
    <cellStyle name="Normál 2 50 9" xfId="2438" xr:uid="{00000000-0005-0000-0000-000060090000}"/>
    <cellStyle name="Normál 2 51" xfId="2439" xr:uid="{00000000-0005-0000-0000-000061090000}"/>
    <cellStyle name="Normál 2 51 2" xfId="2440" xr:uid="{00000000-0005-0000-0000-000062090000}"/>
    <cellStyle name="Normál 2 51 3" xfId="2441" xr:uid="{00000000-0005-0000-0000-000063090000}"/>
    <cellStyle name="Normál 2 51 4" xfId="2442" xr:uid="{00000000-0005-0000-0000-000064090000}"/>
    <cellStyle name="Normál 2 51 5" xfId="2443" xr:uid="{00000000-0005-0000-0000-000065090000}"/>
    <cellStyle name="Normál 2 51 6" xfId="2444" xr:uid="{00000000-0005-0000-0000-000066090000}"/>
    <cellStyle name="Normál 2 51 7" xfId="2445" xr:uid="{00000000-0005-0000-0000-000067090000}"/>
    <cellStyle name="Normál 2 51 8" xfId="2446" xr:uid="{00000000-0005-0000-0000-000068090000}"/>
    <cellStyle name="Normál 2 51 9" xfId="2447" xr:uid="{00000000-0005-0000-0000-000069090000}"/>
    <cellStyle name="Normál 2 52" xfId="2448" xr:uid="{00000000-0005-0000-0000-00006A090000}"/>
    <cellStyle name="Normál 2 52 2" xfId="2449" xr:uid="{00000000-0005-0000-0000-00006B090000}"/>
    <cellStyle name="Normál 2 52 3" xfId="2450" xr:uid="{00000000-0005-0000-0000-00006C090000}"/>
    <cellStyle name="Normál 2 52 4" xfId="2451" xr:uid="{00000000-0005-0000-0000-00006D090000}"/>
    <cellStyle name="Normál 2 52 5" xfId="2452" xr:uid="{00000000-0005-0000-0000-00006E090000}"/>
    <cellStyle name="Normál 2 52 6" xfId="2453" xr:uid="{00000000-0005-0000-0000-00006F090000}"/>
    <cellStyle name="Normál 2 52 7" xfId="2454" xr:uid="{00000000-0005-0000-0000-000070090000}"/>
    <cellStyle name="Normál 2 52 8" xfId="2455" xr:uid="{00000000-0005-0000-0000-000071090000}"/>
    <cellStyle name="Normál 2 52 9" xfId="2456" xr:uid="{00000000-0005-0000-0000-000072090000}"/>
    <cellStyle name="Normál 2 53" xfId="2457" xr:uid="{00000000-0005-0000-0000-000073090000}"/>
    <cellStyle name="Normál 2 53 2" xfId="2458" xr:uid="{00000000-0005-0000-0000-000074090000}"/>
    <cellStyle name="Normál 2 53 3" xfId="2459" xr:uid="{00000000-0005-0000-0000-000075090000}"/>
    <cellStyle name="Normál 2 53 4" xfId="2460" xr:uid="{00000000-0005-0000-0000-000076090000}"/>
    <cellStyle name="Normál 2 53 5" xfId="2461" xr:uid="{00000000-0005-0000-0000-000077090000}"/>
    <cellStyle name="Normál 2 53 6" xfId="2462" xr:uid="{00000000-0005-0000-0000-000078090000}"/>
    <cellStyle name="Normál 2 53 7" xfId="2463" xr:uid="{00000000-0005-0000-0000-000079090000}"/>
    <cellStyle name="Normál 2 53 8" xfId="2464" xr:uid="{00000000-0005-0000-0000-00007A090000}"/>
    <cellStyle name="Normál 2 53 9" xfId="2465" xr:uid="{00000000-0005-0000-0000-00007B090000}"/>
    <cellStyle name="Normál 2 54" xfId="2466" xr:uid="{00000000-0005-0000-0000-00007C090000}"/>
    <cellStyle name="Normál 2 54 2" xfId="2467" xr:uid="{00000000-0005-0000-0000-00007D090000}"/>
    <cellStyle name="Normál 2 54 3" xfId="2468" xr:uid="{00000000-0005-0000-0000-00007E090000}"/>
    <cellStyle name="Normál 2 54 4" xfId="2469" xr:uid="{00000000-0005-0000-0000-00007F090000}"/>
    <cellStyle name="Normál 2 54 5" xfId="2470" xr:uid="{00000000-0005-0000-0000-000080090000}"/>
    <cellStyle name="Normál 2 54 6" xfId="2471" xr:uid="{00000000-0005-0000-0000-000081090000}"/>
    <cellStyle name="Normál 2 54 7" xfId="2472" xr:uid="{00000000-0005-0000-0000-000082090000}"/>
    <cellStyle name="Normál 2 54 8" xfId="2473" xr:uid="{00000000-0005-0000-0000-000083090000}"/>
    <cellStyle name="Normál 2 54 9" xfId="2474" xr:uid="{00000000-0005-0000-0000-000084090000}"/>
    <cellStyle name="Normál 2 55" xfId="2475" xr:uid="{00000000-0005-0000-0000-000085090000}"/>
    <cellStyle name="Normál 2 55 2" xfId="2476" xr:uid="{00000000-0005-0000-0000-000086090000}"/>
    <cellStyle name="Normál 2 55 3" xfId="2477" xr:uid="{00000000-0005-0000-0000-000087090000}"/>
    <cellStyle name="Normál 2 55 4" xfId="2478" xr:uid="{00000000-0005-0000-0000-000088090000}"/>
    <cellStyle name="Normál 2 55 5" xfId="2479" xr:uid="{00000000-0005-0000-0000-000089090000}"/>
    <cellStyle name="Normál 2 55 6" xfId="2480" xr:uid="{00000000-0005-0000-0000-00008A090000}"/>
    <cellStyle name="Normál 2 55 7" xfId="2481" xr:uid="{00000000-0005-0000-0000-00008B090000}"/>
    <cellStyle name="Normál 2 55 8" xfId="2482" xr:uid="{00000000-0005-0000-0000-00008C090000}"/>
    <cellStyle name="Normál 2 55 9" xfId="2483" xr:uid="{00000000-0005-0000-0000-00008D090000}"/>
    <cellStyle name="Normál 2 56" xfId="2484" xr:uid="{00000000-0005-0000-0000-00008E090000}"/>
    <cellStyle name="Normál 2 56 2" xfId="2485" xr:uid="{00000000-0005-0000-0000-00008F090000}"/>
    <cellStyle name="Normál 2 56 3" xfId="2486" xr:uid="{00000000-0005-0000-0000-000090090000}"/>
    <cellStyle name="Normál 2 56 4" xfId="2487" xr:uid="{00000000-0005-0000-0000-000091090000}"/>
    <cellStyle name="Normál 2 56 5" xfId="2488" xr:uid="{00000000-0005-0000-0000-000092090000}"/>
    <cellStyle name="Normál 2 56 6" xfId="2489" xr:uid="{00000000-0005-0000-0000-000093090000}"/>
    <cellStyle name="Normál 2 56 7" xfId="2490" xr:uid="{00000000-0005-0000-0000-000094090000}"/>
    <cellStyle name="Normál 2 56 8" xfId="2491" xr:uid="{00000000-0005-0000-0000-000095090000}"/>
    <cellStyle name="Normál 2 56 9" xfId="2492" xr:uid="{00000000-0005-0000-0000-000096090000}"/>
    <cellStyle name="Normál 2 57" xfId="2493" xr:uid="{00000000-0005-0000-0000-000097090000}"/>
    <cellStyle name="Normál 2 57 2" xfId="2494" xr:uid="{00000000-0005-0000-0000-000098090000}"/>
    <cellStyle name="Normál 2 57 3" xfId="2495" xr:uid="{00000000-0005-0000-0000-000099090000}"/>
    <cellStyle name="Normál 2 57 4" xfId="2496" xr:uid="{00000000-0005-0000-0000-00009A090000}"/>
    <cellStyle name="Normál 2 57 5" xfId="2497" xr:uid="{00000000-0005-0000-0000-00009B090000}"/>
    <cellStyle name="Normál 2 57 6" xfId="2498" xr:uid="{00000000-0005-0000-0000-00009C090000}"/>
    <cellStyle name="Normál 2 57 7" xfId="2499" xr:uid="{00000000-0005-0000-0000-00009D090000}"/>
    <cellStyle name="Normál 2 57 8" xfId="2500" xr:uid="{00000000-0005-0000-0000-00009E090000}"/>
    <cellStyle name="Normál 2 57 9" xfId="2501" xr:uid="{00000000-0005-0000-0000-00009F090000}"/>
    <cellStyle name="Normál 2 58" xfId="2502" xr:uid="{00000000-0005-0000-0000-0000A0090000}"/>
    <cellStyle name="Normál 2 59" xfId="2503" xr:uid="{00000000-0005-0000-0000-0000A1090000}"/>
    <cellStyle name="Normal 2 6" xfId="2504" xr:uid="{00000000-0005-0000-0000-0000A2090000}"/>
    <cellStyle name="Normál 2 6" xfId="30" xr:uid="{00000000-0005-0000-0000-0000A3090000}"/>
    <cellStyle name="Normál 2 6 10" xfId="2505" xr:uid="{00000000-0005-0000-0000-0000A4090000}"/>
    <cellStyle name="Normál 2 6 11" xfId="2506" xr:uid="{00000000-0005-0000-0000-0000A5090000}"/>
    <cellStyle name="Normál 2 6 11 2" xfId="3911" xr:uid="{70BA97AD-2F8C-47EF-B9EE-774457CDDFFF}"/>
    <cellStyle name="Normal 2 6 2" xfId="2507" xr:uid="{00000000-0005-0000-0000-0000A6090000}"/>
    <cellStyle name="Normál 2 6 2" xfId="2508" xr:uid="{00000000-0005-0000-0000-0000A7090000}"/>
    <cellStyle name="Normal 2 6 2 2" xfId="2509" xr:uid="{00000000-0005-0000-0000-0000A8090000}"/>
    <cellStyle name="Normál 2 6 2 2" xfId="2510" xr:uid="{00000000-0005-0000-0000-0000A9090000}"/>
    <cellStyle name="Normal 2 6 2 2 2" xfId="2511" xr:uid="{00000000-0005-0000-0000-0000AA090000}"/>
    <cellStyle name="Normal 2 6 2 2 2 2" xfId="2512" xr:uid="{00000000-0005-0000-0000-0000AB090000}"/>
    <cellStyle name="Normál 2 6 3" xfId="2513" xr:uid="{00000000-0005-0000-0000-0000AC090000}"/>
    <cellStyle name="Normál 2 6 4" xfId="2514" xr:uid="{00000000-0005-0000-0000-0000AD090000}"/>
    <cellStyle name="Normál 2 6 5" xfId="2515" xr:uid="{00000000-0005-0000-0000-0000AE090000}"/>
    <cellStyle name="Normál 2 6 5 2" xfId="2516" xr:uid="{00000000-0005-0000-0000-0000AF090000}"/>
    <cellStyle name="Normál 2 6 5 2 2" xfId="2517" xr:uid="{00000000-0005-0000-0000-0000B0090000}"/>
    <cellStyle name="Normál 2 6 5 2 2 2" xfId="2518" xr:uid="{00000000-0005-0000-0000-0000B1090000}"/>
    <cellStyle name="Normál 2 6 5 3" xfId="2519" xr:uid="{00000000-0005-0000-0000-0000B2090000}"/>
    <cellStyle name="Normál 2 6 5 4" xfId="2520" xr:uid="{00000000-0005-0000-0000-0000B3090000}"/>
    <cellStyle name="Normál 2 6 5 5" xfId="2521" xr:uid="{00000000-0005-0000-0000-0000B4090000}"/>
    <cellStyle name="Normál 2 6 5 6" xfId="2522" xr:uid="{00000000-0005-0000-0000-0000B5090000}"/>
    <cellStyle name="Normál 2 6 6" xfId="2523" xr:uid="{00000000-0005-0000-0000-0000B6090000}"/>
    <cellStyle name="Normál 2 6 6 2" xfId="2524" xr:uid="{00000000-0005-0000-0000-0000B7090000}"/>
    <cellStyle name="Normál 2 6 7" xfId="2525" xr:uid="{00000000-0005-0000-0000-0000B8090000}"/>
    <cellStyle name="Normál 2 6 8" xfId="2526" xr:uid="{00000000-0005-0000-0000-0000B9090000}"/>
    <cellStyle name="Normál 2 6 9" xfId="2527" xr:uid="{00000000-0005-0000-0000-0000BA090000}"/>
    <cellStyle name="Normál 2 60" xfId="2528" xr:uid="{00000000-0005-0000-0000-0000BB090000}"/>
    <cellStyle name="Normál 2 61" xfId="2529" xr:uid="{00000000-0005-0000-0000-0000BC090000}"/>
    <cellStyle name="Normál 2 61 2" xfId="2530" xr:uid="{00000000-0005-0000-0000-0000BD090000}"/>
    <cellStyle name="Normál 2 61 2 2" xfId="2531" xr:uid="{00000000-0005-0000-0000-0000BE090000}"/>
    <cellStyle name="Normál 2 61 2 2 2" xfId="2532" xr:uid="{00000000-0005-0000-0000-0000BF090000}"/>
    <cellStyle name="Normál 2 61 2 3" xfId="2533" xr:uid="{00000000-0005-0000-0000-0000C0090000}"/>
    <cellStyle name="Normál 2 61 3" xfId="2534" xr:uid="{00000000-0005-0000-0000-0000C1090000}"/>
    <cellStyle name="Normál 2 61 3 2" xfId="2535" xr:uid="{00000000-0005-0000-0000-0000C2090000}"/>
    <cellStyle name="Normál 2 61 3 2 2" xfId="2536" xr:uid="{00000000-0005-0000-0000-0000C3090000}"/>
    <cellStyle name="Normál 2 61 4" xfId="2537" xr:uid="{00000000-0005-0000-0000-0000C4090000}"/>
    <cellStyle name="Normál 2 62" xfId="2538" xr:uid="{00000000-0005-0000-0000-0000C5090000}"/>
    <cellStyle name="Normál 2 62 2" xfId="2539" xr:uid="{00000000-0005-0000-0000-0000C6090000}"/>
    <cellStyle name="Normál 2 62 2 2" xfId="2540" xr:uid="{00000000-0005-0000-0000-0000C7090000}"/>
    <cellStyle name="Normál 2 62 2 2 2" xfId="2541" xr:uid="{00000000-0005-0000-0000-0000C8090000}"/>
    <cellStyle name="Normál 2 62 2 2 2 2" xfId="2542" xr:uid="{00000000-0005-0000-0000-0000C9090000}"/>
    <cellStyle name="Normál 2 62 2 3" xfId="2543" xr:uid="{00000000-0005-0000-0000-0000CA090000}"/>
    <cellStyle name="Normál 2 62 2 4" xfId="2544" xr:uid="{00000000-0005-0000-0000-0000CB090000}"/>
    <cellStyle name="Normál 2 62 2 5" xfId="2545" xr:uid="{00000000-0005-0000-0000-0000CC090000}"/>
    <cellStyle name="Normál 2 62 2 6" xfId="2546" xr:uid="{00000000-0005-0000-0000-0000CD090000}"/>
    <cellStyle name="Normál 2 62 3" xfId="2547" xr:uid="{00000000-0005-0000-0000-0000CE090000}"/>
    <cellStyle name="Normál 2 62 3 2" xfId="2548" xr:uid="{00000000-0005-0000-0000-0000CF090000}"/>
    <cellStyle name="Normál 2 62 3 2 2" xfId="2549" xr:uid="{00000000-0005-0000-0000-0000D0090000}"/>
    <cellStyle name="Normál 2 62 4" xfId="2550" xr:uid="{00000000-0005-0000-0000-0000D1090000}"/>
    <cellStyle name="Normál 2 62 5" xfId="2551" xr:uid="{00000000-0005-0000-0000-0000D2090000}"/>
    <cellStyle name="Normál 2 62 6" xfId="2552" xr:uid="{00000000-0005-0000-0000-0000D3090000}"/>
    <cellStyle name="Normál 2 63" xfId="2553" xr:uid="{00000000-0005-0000-0000-0000D4090000}"/>
    <cellStyle name="Normál 2 64" xfId="2554" xr:uid="{00000000-0005-0000-0000-0000D5090000}"/>
    <cellStyle name="Normál 2 65" xfId="2555" xr:uid="{00000000-0005-0000-0000-0000D6090000}"/>
    <cellStyle name="Normál 2 66" xfId="2556" xr:uid="{00000000-0005-0000-0000-0000D7090000}"/>
    <cellStyle name="Normál 2 67" xfId="2557" xr:uid="{00000000-0005-0000-0000-0000D8090000}"/>
    <cellStyle name="Normál 2 68" xfId="2558" xr:uid="{00000000-0005-0000-0000-0000D9090000}"/>
    <cellStyle name="Normál 2 69" xfId="3466" xr:uid="{FB715C8D-5319-4BC1-A526-45526936871A}"/>
    <cellStyle name="Normal 2 7" xfId="2559" xr:uid="{00000000-0005-0000-0000-0000DA090000}"/>
    <cellStyle name="Normál 2 7" xfId="2560" xr:uid="{00000000-0005-0000-0000-0000DB090000}"/>
    <cellStyle name="Normál 2 7 10" xfId="2561" xr:uid="{00000000-0005-0000-0000-0000DC090000}"/>
    <cellStyle name="Normal 2 7 2" xfId="2562" xr:uid="{00000000-0005-0000-0000-0000DD090000}"/>
    <cellStyle name="Normál 2 7 2" xfId="2563" xr:uid="{00000000-0005-0000-0000-0000DE090000}"/>
    <cellStyle name="Normal 2 7 2 2" xfId="3913" xr:uid="{25530C0F-2B48-40AE-82B9-1B56BC8680B5}"/>
    <cellStyle name="Normal 2 7 3" xfId="2564" xr:uid="{00000000-0005-0000-0000-0000DF090000}"/>
    <cellStyle name="Normál 2 7 3" xfId="2565" xr:uid="{00000000-0005-0000-0000-0000E0090000}"/>
    <cellStyle name="Normal 2 7 3 2" xfId="3914" xr:uid="{93ED3A74-4E98-478F-AEE0-BF77A6E359DE}"/>
    <cellStyle name="Normal 2 7 4" xfId="3912" xr:uid="{C71E7241-0320-4E12-BCD1-8DB607769F99}"/>
    <cellStyle name="Normál 2 7 4" xfId="2566" xr:uid="{00000000-0005-0000-0000-0000E1090000}"/>
    <cellStyle name="Normál 2 7 5" xfId="2567" xr:uid="{00000000-0005-0000-0000-0000E2090000}"/>
    <cellStyle name="Normál 2 7 5 2" xfId="2568" xr:uid="{00000000-0005-0000-0000-0000E3090000}"/>
    <cellStyle name="Normál 2 7 5 2 2" xfId="2569" xr:uid="{00000000-0005-0000-0000-0000E4090000}"/>
    <cellStyle name="Normál 2 7 5 2 2 2" xfId="2570" xr:uid="{00000000-0005-0000-0000-0000E5090000}"/>
    <cellStyle name="Normál 2 7 5 3" xfId="2571" xr:uid="{00000000-0005-0000-0000-0000E6090000}"/>
    <cellStyle name="Normál 2 7 5 4" xfId="2572" xr:uid="{00000000-0005-0000-0000-0000E7090000}"/>
    <cellStyle name="Normál 2 7 5 5" xfId="2573" xr:uid="{00000000-0005-0000-0000-0000E8090000}"/>
    <cellStyle name="Normál 2 7 5 6" xfId="2574" xr:uid="{00000000-0005-0000-0000-0000E9090000}"/>
    <cellStyle name="Normál 2 7 6" xfId="2575" xr:uid="{00000000-0005-0000-0000-0000EA090000}"/>
    <cellStyle name="Normál 2 7 6 2" xfId="2576" xr:uid="{00000000-0005-0000-0000-0000EB090000}"/>
    <cellStyle name="Normál 2 7 7" xfId="2577" xr:uid="{00000000-0005-0000-0000-0000EC090000}"/>
    <cellStyle name="Normál 2 7 8" xfId="2578" xr:uid="{00000000-0005-0000-0000-0000ED090000}"/>
    <cellStyle name="Normál 2 7 9" xfId="2579" xr:uid="{00000000-0005-0000-0000-0000EE090000}"/>
    <cellStyle name="Normal 2 8" xfId="2580" xr:uid="{00000000-0005-0000-0000-0000EF090000}"/>
    <cellStyle name="Normál 2 8" xfId="2581" xr:uid="{00000000-0005-0000-0000-0000F0090000}"/>
    <cellStyle name="Normál 2 8 10" xfId="2582" xr:uid="{00000000-0005-0000-0000-0000F1090000}"/>
    <cellStyle name="Normal 2 8 2" xfId="2583" xr:uid="{00000000-0005-0000-0000-0000F2090000}"/>
    <cellStyle name="Normál 2 8 2" xfId="2584" xr:uid="{00000000-0005-0000-0000-0000F3090000}"/>
    <cellStyle name="Normal 2 8 2 2" xfId="3916" xr:uid="{FC566F91-7FE0-42B3-9F51-6E9A4F3D20EC}"/>
    <cellStyle name="Normal 2 8 3" xfId="2585" xr:uid="{00000000-0005-0000-0000-0000F4090000}"/>
    <cellStyle name="Normál 2 8 3" xfId="2586" xr:uid="{00000000-0005-0000-0000-0000F5090000}"/>
    <cellStyle name="Normal 2 8 3 2" xfId="3917" xr:uid="{371B810A-2FD7-4004-A88B-4F266A8B31C2}"/>
    <cellStyle name="Normal 2 8 4" xfId="3915" xr:uid="{B26727B6-02B1-4610-8A9B-AC1EC4AEB1FE}"/>
    <cellStyle name="Normál 2 8 4" xfId="2587" xr:uid="{00000000-0005-0000-0000-0000F6090000}"/>
    <cellStyle name="Normál 2 8 5" xfId="2588" xr:uid="{00000000-0005-0000-0000-0000F7090000}"/>
    <cellStyle name="Normál 2 8 5 2" xfId="2589" xr:uid="{00000000-0005-0000-0000-0000F8090000}"/>
    <cellStyle name="Normál 2 8 5 2 2" xfId="2590" xr:uid="{00000000-0005-0000-0000-0000F9090000}"/>
    <cellStyle name="Normál 2 8 5 2 2 2" xfId="2591" xr:uid="{00000000-0005-0000-0000-0000FA090000}"/>
    <cellStyle name="Normál 2 8 5 3" xfId="2592" xr:uid="{00000000-0005-0000-0000-0000FB090000}"/>
    <cellStyle name="Normál 2 8 5 4" xfId="2593" xr:uid="{00000000-0005-0000-0000-0000FC090000}"/>
    <cellStyle name="Normál 2 8 5 5" xfId="2594" xr:uid="{00000000-0005-0000-0000-0000FD090000}"/>
    <cellStyle name="Normál 2 8 5 6" xfId="2595" xr:uid="{00000000-0005-0000-0000-0000FE090000}"/>
    <cellStyle name="Normál 2 8 6" xfId="2596" xr:uid="{00000000-0005-0000-0000-0000FF090000}"/>
    <cellStyle name="Normál 2 8 6 2" xfId="2597" xr:uid="{00000000-0005-0000-0000-0000000A0000}"/>
    <cellStyle name="Normál 2 8 7" xfId="2598" xr:uid="{00000000-0005-0000-0000-0000010A0000}"/>
    <cellStyle name="Normál 2 8 8" xfId="2599" xr:uid="{00000000-0005-0000-0000-0000020A0000}"/>
    <cellStyle name="Normál 2 8 9" xfId="2600" xr:uid="{00000000-0005-0000-0000-0000030A0000}"/>
    <cellStyle name="Normal 2 9" xfId="2601" xr:uid="{00000000-0005-0000-0000-0000040A0000}"/>
    <cellStyle name="Normál 2 9" xfId="2602" xr:uid="{00000000-0005-0000-0000-0000050A0000}"/>
    <cellStyle name="Normál 2 9 10" xfId="2603" xr:uid="{00000000-0005-0000-0000-0000060A0000}"/>
    <cellStyle name="Normal 2 9 2" xfId="2604" xr:uid="{00000000-0005-0000-0000-0000070A0000}"/>
    <cellStyle name="Normál 2 9 2" xfId="2605" xr:uid="{00000000-0005-0000-0000-0000080A0000}"/>
    <cellStyle name="Normal 2 9 2 2" xfId="3919" xr:uid="{0A2C7DFE-8A09-46B8-8455-20324772ED97}"/>
    <cellStyle name="Normal 2 9 3" xfId="3918" xr:uid="{4DC96C57-31BD-4203-8C4F-70159F2E6CC7}"/>
    <cellStyle name="Normál 2 9 3" xfId="2606" xr:uid="{00000000-0005-0000-0000-0000090A0000}"/>
    <cellStyle name="Normál 2 9 4" xfId="2607" xr:uid="{00000000-0005-0000-0000-00000A0A0000}"/>
    <cellStyle name="Normál 2 9 5" xfId="2608" xr:uid="{00000000-0005-0000-0000-00000B0A0000}"/>
    <cellStyle name="Normál 2 9 5 2" xfId="2609" xr:uid="{00000000-0005-0000-0000-00000C0A0000}"/>
    <cellStyle name="Normál 2 9 5 2 2" xfId="2610" xr:uid="{00000000-0005-0000-0000-00000D0A0000}"/>
    <cellStyle name="Normál 2 9 5 2 2 2" xfId="2611" xr:uid="{00000000-0005-0000-0000-00000E0A0000}"/>
    <cellStyle name="Normál 2 9 5 3" xfId="2612" xr:uid="{00000000-0005-0000-0000-00000F0A0000}"/>
    <cellStyle name="Normál 2 9 5 4" xfId="2613" xr:uid="{00000000-0005-0000-0000-0000100A0000}"/>
    <cellStyle name="Normál 2 9 5 5" xfId="2614" xr:uid="{00000000-0005-0000-0000-0000110A0000}"/>
    <cellStyle name="Normál 2 9 5 6" xfId="2615" xr:uid="{00000000-0005-0000-0000-0000120A0000}"/>
    <cellStyle name="Normál 2 9 6" xfId="2616" xr:uid="{00000000-0005-0000-0000-0000130A0000}"/>
    <cellStyle name="Normál 2 9 6 2" xfId="2617" xr:uid="{00000000-0005-0000-0000-0000140A0000}"/>
    <cellStyle name="Normál 2 9 7" xfId="2618" xr:uid="{00000000-0005-0000-0000-0000150A0000}"/>
    <cellStyle name="Normál 2 9 8" xfId="2619" xr:uid="{00000000-0005-0000-0000-0000160A0000}"/>
    <cellStyle name="Normál 2 9 9" xfId="2620" xr:uid="{00000000-0005-0000-0000-0000170A0000}"/>
    <cellStyle name="Normál 2_idosor bankok kodok_munka" xfId="2621" xr:uid="{00000000-0005-0000-0000-0000180A0000}"/>
    <cellStyle name="Normal 20" xfId="2622" xr:uid="{00000000-0005-0000-0000-0000190A0000}"/>
    <cellStyle name="Normál 20" xfId="2623" xr:uid="{00000000-0005-0000-0000-00001A0A0000}"/>
    <cellStyle name="Normal 20 2" xfId="2624" xr:uid="{00000000-0005-0000-0000-00001B0A0000}"/>
    <cellStyle name="Normál 20 2" xfId="2625" xr:uid="{00000000-0005-0000-0000-00001C0A0000}"/>
    <cellStyle name="Normal 20 3" xfId="2626" xr:uid="{00000000-0005-0000-0000-00001D0A0000}"/>
    <cellStyle name="Normál 20 3" xfId="2627" xr:uid="{00000000-0005-0000-0000-00001E0A0000}"/>
    <cellStyle name="Normál 20 4" xfId="3462" xr:uid="{14746440-2D75-44AD-98FE-D78CC6BC306F}"/>
    <cellStyle name="Normal 200" xfId="2628" xr:uid="{00000000-0005-0000-0000-00001F0A0000}"/>
    <cellStyle name="Normal 201" xfId="2629" xr:uid="{00000000-0005-0000-0000-0000200A0000}"/>
    <cellStyle name="Normal 202" xfId="2630" xr:uid="{00000000-0005-0000-0000-0000210A0000}"/>
    <cellStyle name="Normal 203" xfId="2631" xr:uid="{00000000-0005-0000-0000-0000220A0000}"/>
    <cellStyle name="Normal 204" xfId="2632" xr:uid="{00000000-0005-0000-0000-0000230A0000}"/>
    <cellStyle name="Normal 205" xfId="2633" xr:uid="{00000000-0005-0000-0000-0000240A0000}"/>
    <cellStyle name="Normal 206" xfId="2634" xr:uid="{00000000-0005-0000-0000-0000250A0000}"/>
    <cellStyle name="Normal 207" xfId="2635" xr:uid="{00000000-0005-0000-0000-0000260A0000}"/>
    <cellStyle name="Normal 208" xfId="2636" xr:uid="{00000000-0005-0000-0000-0000270A0000}"/>
    <cellStyle name="Normal 209" xfId="2637" xr:uid="{00000000-0005-0000-0000-0000280A0000}"/>
    <cellStyle name="Normal 21" xfId="2638" xr:uid="{00000000-0005-0000-0000-0000290A0000}"/>
    <cellStyle name="Normál 21" xfId="2639" xr:uid="{00000000-0005-0000-0000-00002A0A0000}"/>
    <cellStyle name="Normal 21 2" xfId="2640" xr:uid="{00000000-0005-0000-0000-00002B0A0000}"/>
    <cellStyle name="Normál 21 2" xfId="2641" xr:uid="{00000000-0005-0000-0000-00002C0A0000}"/>
    <cellStyle name="Normal 21 3" xfId="2642" xr:uid="{00000000-0005-0000-0000-00002D0A0000}"/>
    <cellStyle name="Normál 21 3" xfId="3463" xr:uid="{90D3C6D5-14D1-4690-BE9A-96153B2B64A7}"/>
    <cellStyle name="Normal 210" xfId="2643" xr:uid="{00000000-0005-0000-0000-00002E0A0000}"/>
    <cellStyle name="Normal 211" xfId="2644" xr:uid="{00000000-0005-0000-0000-00002F0A0000}"/>
    <cellStyle name="Normal 212" xfId="2645" xr:uid="{00000000-0005-0000-0000-0000300A0000}"/>
    <cellStyle name="Normal 213" xfId="2646" xr:uid="{00000000-0005-0000-0000-0000310A0000}"/>
    <cellStyle name="Normal 214" xfId="2647" xr:uid="{00000000-0005-0000-0000-0000320A0000}"/>
    <cellStyle name="Normal 215" xfId="2648" xr:uid="{00000000-0005-0000-0000-0000330A0000}"/>
    <cellStyle name="Normal 216" xfId="2649" xr:uid="{00000000-0005-0000-0000-0000340A0000}"/>
    <cellStyle name="Normal 22" xfId="2650" xr:uid="{00000000-0005-0000-0000-0000350A0000}"/>
    <cellStyle name="Normál 22" xfId="2651" xr:uid="{00000000-0005-0000-0000-0000360A0000}"/>
    <cellStyle name="Normal 22 2" xfId="2652" xr:uid="{00000000-0005-0000-0000-0000370A0000}"/>
    <cellStyle name="Normál 22 2" xfId="2653" xr:uid="{00000000-0005-0000-0000-0000380A0000}"/>
    <cellStyle name="Normal 22 2 2" xfId="3920" xr:uid="{9DD9B2E7-BE50-40D2-BADB-5FC976280DD9}"/>
    <cellStyle name="Normal 22 3" xfId="2654" xr:uid="{00000000-0005-0000-0000-0000390A0000}"/>
    <cellStyle name="Normal 22 3 2" xfId="3921" xr:uid="{035CDF7E-177F-4054-98BF-88144E209B59}"/>
    <cellStyle name="Normal 23" xfId="2655" xr:uid="{00000000-0005-0000-0000-00003A0A0000}"/>
    <cellStyle name="Normál 23" xfId="2656" xr:uid="{00000000-0005-0000-0000-00003B0A0000}"/>
    <cellStyle name="Normal 23 2" xfId="2657" xr:uid="{00000000-0005-0000-0000-00003C0A0000}"/>
    <cellStyle name="Normál 23 2" xfId="2658" xr:uid="{00000000-0005-0000-0000-00003D0A0000}"/>
    <cellStyle name="Normal 24" xfId="2659" xr:uid="{00000000-0005-0000-0000-00003E0A0000}"/>
    <cellStyle name="Normál 24" xfId="2660" xr:uid="{00000000-0005-0000-0000-00003F0A0000}"/>
    <cellStyle name="Normal 24 2" xfId="2661" xr:uid="{00000000-0005-0000-0000-0000400A0000}"/>
    <cellStyle name="Normál 24 2" xfId="2662" xr:uid="{00000000-0005-0000-0000-0000410A0000}"/>
    <cellStyle name="Normal 24 3" xfId="2663" xr:uid="{00000000-0005-0000-0000-0000420A0000}"/>
    <cellStyle name="Normal 24 3 2" xfId="3922" xr:uid="{7AE3612B-8FB0-48F1-AE3F-CCF8C6451D42}"/>
    <cellStyle name="Normal 24 4" xfId="2664" xr:uid="{00000000-0005-0000-0000-0000430A0000}"/>
    <cellStyle name="Normal 24 4 2" xfId="3923" xr:uid="{FE0A3D74-B06C-443F-8037-1604CB7ABEFB}"/>
    <cellStyle name="Normal 24 5" xfId="2665" xr:uid="{00000000-0005-0000-0000-0000440A0000}"/>
    <cellStyle name="Normal 24 5 2" xfId="3924" xr:uid="{8A81491D-F5D6-40C0-BE85-1F81F47C7F07}"/>
    <cellStyle name="Normal 25" xfId="2666" xr:uid="{00000000-0005-0000-0000-0000450A0000}"/>
    <cellStyle name="Normál 25" xfId="2667" xr:uid="{00000000-0005-0000-0000-0000460A0000}"/>
    <cellStyle name="Normal 25 2" xfId="2668" xr:uid="{00000000-0005-0000-0000-0000470A0000}"/>
    <cellStyle name="Normál 25 2" xfId="2669" xr:uid="{00000000-0005-0000-0000-0000480A0000}"/>
    <cellStyle name="Normal 26" xfId="2670" xr:uid="{00000000-0005-0000-0000-0000490A0000}"/>
    <cellStyle name="Normál 26" xfId="2671" xr:uid="{00000000-0005-0000-0000-00004A0A0000}"/>
    <cellStyle name="Normal 26 2" xfId="2672" xr:uid="{00000000-0005-0000-0000-00004B0A0000}"/>
    <cellStyle name="Normál 26 2" xfId="2673" xr:uid="{00000000-0005-0000-0000-00004C0A0000}"/>
    <cellStyle name="Normál 26 3" xfId="2674" xr:uid="{00000000-0005-0000-0000-00004D0A0000}"/>
    <cellStyle name="Normal 27" xfId="2675" xr:uid="{00000000-0005-0000-0000-00004E0A0000}"/>
    <cellStyle name="Normál 27" xfId="2676" xr:uid="{00000000-0005-0000-0000-00004F0A0000}"/>
    <cellStyle name="Normal 27 2" xfId="2677" xr:uid="{00000000-0005-0000-0000-0000500A0000}"/>
    <cellStyle name="Normál 27 2" xfId="2678" xr:uid="{00000000-0005-0000-0000-0000510A0000}"/>
    <cellStyle name="Normál 27 2 2" xfId="3926" xr:uid="{56E526D6-2DA4-42E4-B699-D8417D386907}"/>
    <cellStyle name="Normál 27 3" xfId="2679" xr:uid="{00000000-0005-0000-0000-0000520A0000}"/>
    <cellStyle name="Normál 27 3 2" xfId="3927" xr:uid="{30851F73-DF37-460F-9E44-1C0819FE0AFA}"/>
    <cellStyle name="Normál 27 4" xfId="3925" xr:uid="{5DA5DB9C-2852-4734-BEA9-1135FA1039D9}"/>
    <cellStyle name="Normal 28" xfId="2680" xr:uid="{00000000-0005-0000-0000-0000530A0000}"/>
    <cellStyle name="Normál 28" xfId="2681" xr:uid="{00000000-0005-0000-0000-0000540A0000}"/>
    <cellStyle name="Normal 28 2" xfId="2682" xr:uid="{00000000-0005-0000-0000-0000550A0000}"/>
    <cellStyle name="Normál 28 2" xfId="2683" xr:uid="{00000000-0005-0000-0000-0000560A0000}"/>
    <cellStyle name="Normal 28 2 2" xfId="3928" xr:uid="{45D24B63-1D26-4794-BF9F-221D114B3284}"/>
    <cellStyle name="Normal 28 3" xfId="2684" xr:uid="{00000000-0005-0000-0000-0000570A0000}"/>
    <cellStyle name="Normál 28 3" xfId="2685" xr:uid="{00000000-0005-0000-0000-0000580A0000}"/>
    <cellStyle name="Normal 29" xfId="2686" xr:uid="{00000000-0005-0000-0000-0000590A0000}"/>
    <cellStyle name="Normál 29" xfId="2687" xr:uid="{00000000-0005-0000-0000-00005A0A0000}"/>
    <cellStyle name="Normal 29 2" xfId="2688" xr:uid="{00000000-0005-0000-0000-00005B0A0000}"/>
    <cellStyle name="Normal 3" xfId="43" xr:uid="{00000000-0005-0000-0000-00005C0A0000}"/>
    <cellStyle name="Normál 3" xfId="9" xr:uid="{00000000-0005-0000-0000-00005D0A0000}"/>
    <cellStyle name="Normal 3 10" xfId="2689" xr:uid="{00000000-0005-0000-0000-00005E0A0000}"/>
    <cellStyle name="Normál 3 10" xfId="2690" xr:uid="{00000000-0005-0000-0000-00005F0A0000}"/>
    <cellStyle name="Normál 3 10 2" xfId="3929" xr:uid="{EAA7F328-CA05-4B1E-AD2B-5D0ED06A3287}"/>
    <cellStyle name="Normal 3 11" xfId="2691" xr:uid="{00000000-0005-0000-0000-0000600A0000}"/>
    <cellStyle name="Normál 3 11" xfId="2692" xr:uid="{00000000-0005-0000-0000-0000610A0000}"/>
    <cellStyle name="Normal 3 12" xfId="2693" xr:uid="{00000000-0005-0000-0000-0000620A0000}"/>
    <cellStyle name="Normál 3 12" xfId="2694" xr:uid="{00000000-0005-0000-0000-0000630A0000}"/>
    <cellStyle name="Normal 3 12 2" xfId="2695" xr:uid="{00000000-0005-0000-0000-0000640A0000}"/>
    <cellStyle name="Normal 3 12 2 2" xfId="3931" xr:uid="{1792E5A0-AB3C-46BE-9249-6CF310825F34}"/>
    <cellStyle name="Normal 3 12 3" xfId="3930" xr:uid="{0D1A24AC-4F68-4ACE-81EA-7B7F7D058E86}"/>
    <cellStyle name="Normal 3 13" xfId="2696" xr:uid="{00000000-0005-0000-0000-0000650A0000}"/>
    <cellStyle name="Normál 3 13" xfId="2697" xr:uid="{00000000-0005-0000-0000-0000660A0000}"/>
    <cellStyle name="Normal 3 14" xfId="2698" xr:uid="{00000000-0005-0000-0000-0000670A0000}"/>
    <cellStyle name="Normál 3 14" xfId="2699" xr:uid="{00000000-0005-0000-0000-0000680A0000}"/>
    <cellStyle name="Normal 3 14 2" xfId="2700" xr:uid="{00000000-0005-0000-0000-0000690A0000}"/>
    <cellStyle name="Normal 3 14 2 2" xfId="3932" xr:uid="{2287942C-404A-4019-B70D-34C945DB97CF}"/>
    <cellStyle name="Normal 3 15" xfId="2701" xr:uid="{00000000-0005-0000-0000-00006A0A0000}"/>
    <cellStyle name="Normál 3 15" xfId="2702" xr:uid="{00000000-0005-0000-0000-00006B0A0000}"/>
    <cellStyle name="Normal 3 16" xfId="2703" xr:uid="{00000000-0005-0000-0000-00006C0A0000}"/>
    <cellStyle name="Normál 3 16" xfId="2704" xr:uid="{00000000-0005-0000-0000-00006D0A0000}"/>
    <cellStyle name="Normal 3 17" xfId="2705" xr:uid="{00000000-0005-0000-0000-00006E0A0000}"/>
    <cellStyle name="Normál 3 17" xfId="2706" xr:uid="{00000000-0005-0000-0000-00006F0A0000}"/>
    <cellStyle name="Normal 3 18" xfId="2707" xr:uid="{00000000-0005-0000-0000-0000700A0000}"/>
    <cellStyle name="Normál 3 18" xfId="2708" xr:uid="{00000000-0005-0000-0000-0000710A0000}"/>
    <cellStyle name="Normal 3 19" xfId="2709" xr:uid="{00000000-0005-0000-0000-0000720A0000}"/>
    <cellStyle name="Normál 3 19" xfId="2710" xr:uid="{00000000-0005-0000-0000-0000730A0000}"/>
    <cellStyle name="Normal 3 2" xfId="2711" xr:uid="{00000000-0005-0000-0000-0000740A0000}"/>
    <cellStyle name="Normál 3 2" xfId="10" xr:uid="{00000000-0005-0000-0000-0000750A0000}"/>
    <cellStyle name="Normal 3 2 2" xfId="2712" xr:uid="{00000000-0005-0000-0000-0000760A0000}"/>
    <cellStyle name="Normál 3 2 2" xfId="34" xr:uid="{00000000-0005-0000-0000-0000770A0000}"/>
    <cellStyle name="Normál 3 2 2 2" xfId="3481" xr:uid="{D7D00400-897B-44BD-880E-C23FAA71AB89}"/>
    <cellStyle name="Normál 3 2 3" xfId="2713" xr:uid="{00000000-0005-0000-0000-0000780A0000}"/>
    <cellStyle name="Normál 3 2 4" xfId="2714" xr:uid="{00000000-0005-0000-0000-0000790A0000}"/>
    <cellStyle name="Normál 3 2 5" xfId="2715" xr:uid="{00000000-0005-0000-0000-00007A0A0000}"/>
    <cellStyle name="Normál 3 2 6" xfId="2716" xr:uid="{00000000-0005-0000-0000-00007B0A0000}"/>
    <cellStyle name="Normal 3 20" xfId="2717" xr:uid="{00000000-0005-0000-0000-00007C0A0000}"/>
    <cellStyle name="Normál 3 20" xfId="2718" xr:uid="{00000000-0005-0000-0000-00007D0A0000}"/>
    <cellStyle name="Normal 3 21" xfId="2719" xr:uid="{00000000-0005-0000-0000-00007E0A0000}"/>
    <cellStyle name="Normál 3 21" xfId="2720" xr:uid="{00000000-0005-0000-0000-00007F0A0000}"/>
    <cellStyle name="Normal 3 22" xfId="3490" xr:uid="{D12EE81F-4440-4771-8978-848987EB94EC}"/>
    <cellStyle name="Normál 3 22" xfId="2721" xr:uid="{00000000-0005-0000-0000-0000800A0000}"/>
    <cellStyle name="Normál 3 23" xfId="2722" xr:uid="{00000000-0005-0000-0000-0000810A0000}"/>
    <cellStyle name="Normál 3 24" xfId="2723" xr:uid="{00000000-0005-0000-0000-0000820A0000}"/>
    <cellStyle name="Normál 3 25" xfId="2724" xr:uid="{00000000-0005-0000-0000-0000830A0000}"/>
    <cellStyle name="Normál 3 26" xfId="2725" xr:uid="{00000000-0005-0000-0000-0000840A0000}"/>
    <cellStyle name="Normál 3 27" xfId="2726" xr:uid="{00000000-0005-0000-0000-0000850A0000}"/>
    <cellStyle name="Normál 3 28" xfId="2727" xr:uid="{00000000-0005-0000-0000-0000860A0000}"/>
    <cellStyle name="Normál 3 29" xfId="2728" xr:uid="{00000000-0005-0000-0000-0000870A0000}"/>
    <cellStyle name="Normal 3 3" xfId="2729" xr:uid="{00000000-0005-0000-0000-0000880A0000}"/>
    <cellStyle name="Normál 3 3" xfId="45" xr:uid="{00000000-0005-0000-0000-0000890A0000}"/>
    <cellStyle name="Normal 3 3 2" xfId="2730" xr:uid="{00000000-0005-0000-0000-00008A0A0000}"/>
    <cellStyle name="Normál 3 3 2" xfId="2731" xr:uid="{00000000-0005-0000-0000-00008B0A0000}"/>
    <cellStyle name="Normal 3 3 2 2" xfId="2732" xr:uid="{00000000-0005-0000-0000-00008C0A0000}"/>
    <cellStyle name="Normál 3 3 2 2" xfId="3933" xr:uid="{9B4DE573-05A2-48B4-A4BD-788B70CC158A}"/>
    <cellStyle name="Normal 3 3 2 2 2" xfId="3934" xr:uid="{69E87F26-A867-48CD-A93C-2EE35A213100}"/>
    <cellStyle name="Normál 3 3 3" xfId="2733" xr:uid="{00000000-0005-0000-0000-00008D0A0000}"/>
    <cellStyle name="Normál 3 3 4" xfId="2734" xr:uid="{00000000-0005-0000-0000-00008E0A0000}"/>
    <cellStyle name="Normál 3 30" xfId="2735" xr:uid="{00000000-0005-0000-0000-00008F0A0000}"/>
    <cellStyle name="Normál 3 31" xfId="2736" xr:uid="{00000000-0005-0000-0000-0000900A0000}"/>
    <cellStyle name="Normál 3 32" xfId="2737" xr:uid="{00000000-0005-0000-0000-0000910A0000}"/>
    <cellStyle name="Normál 3 33" xfId="2738" xr:uid="{00000000-0005-0000-0000-0000920A0000}"/>
    <cellStyle name="Normál 3 34" xfId="2739" xr:uid="{00000000-0005-0000-0000-0000930A0000}"/>
    <cellStyle name="Normál 3 35" xfId="2740" xr:uid="{00000000-0005-0000-0000-0000940A0000}"/>
    <cellStyle name="Normál 3 36" xfId="2741" xr:uid="{00000000-0005-0000-0000-0000950A0000}"/>
    <cellStyle name="Normál 3 37" xfId="2742" xr:uid="{00000000-0005-0000-0000-0000960A0000}"/>
    <cellStyle name="Normál 3 38" xfId="2743" xr:uid="{00000000-0005-0000-0000-0000970A0000}"/>
    <cellStyle name="Normál 3 39" xfId="2744" xr:uid="{00000000-0005-0000-0000-0000980A0000}"/>
    <cellStyle name="Normal 3 4" xfId="2745" xr:uid="{00000000-0005-0000-0000-0000990A0000}"/>
    <cellStyle name="Normál 3 4" xfId="33" xr:uid="{00000000-0005-0000-0000-00009A0A0000}"/>
    <cellStyle name="Normál 3 4 2" xfId="2746" xr:uid="{00000000-0005-0000-0000-00009B0A0000}"/>
    <cellStyle name="Normál 3 4 3" xfId="2747" xr:uid="{00000000-0005-0000-0000-00009C0A0000}"/>
    <cellStyle name="Normál 3 4 4" xfId="2748" xr:uid="{00000000-0005-0000-0000-00009D0A0000}"/>
    <cellStyle name="Normál 3 4 5" xfId="2749" xr:uid="{00000000-0005-0000-0000-00009E0A0000}"/>
    <cellStyle name="Normál 3 40" xfId="2750" xr:uid="{00000000-0005-0000-0000-00009F0A0000}"/>
    <cellStyle name="Normál 3 41" xfId="2751" xr:uid="{00000000-0005-0000-0000-0000A00A0000}"/>
    <cellStyle name="Normál 3 42" xfId="2752" xr:uid="{00000000-0005-0000-0000-0000A10A0000}"/>
    <cellStyle name="Normál 3 43" xfId="2753" xr:uid="{00000000-0005-0000-0000-0000A20A0000}"/>
    <cellStyle name="Normál 3 44" xfId="2754" xr:uid="{00000000-0005-0000-0000-0000A30A0000}"/>
    <cellStyle name="Normál 3 45" xfId="2755" xr:uid="{00000000-0005-0000-0000-0000A40A0000}"/>
    <cellStyle name="Normál 3 46" xfId="2756" xr:uid="{00000000-0005-0000-0000-0000A50A0000}"/>
    <cellStyle name="Normál 3 47" xfId="2757" xr:uid="{00000000-0005-0000-0000-0000A60A0000}"/>
    <cellStyle name="Normál 3 48" xfId="2758" xr:uid="{00000000-0005-0000-0000-0000A70A0000}"/>
    <cellStyle name="Normál 3 49" xfId="2759" xr:uid="{00000000-0005-0000-0000-0000A80A0000}"/>
    <cellStyle name="Normal 3 5" xfId="2760" xr:uid="{00000000-0005-0000-0000-0000A90A0000}"/>
    <cellStyle name="Normál 3 5" xfId="2761" xr:uid="{00000000-0005-0000-0000-0000AA0A0000}"/>
    <cellStyle name="Normál 3 5 2" xfId="2762" xr:uid="{00000000-0005-0000-0000-0000AB0A0000}"/>
    <cellStyle name="Normál 3 5 2 2" xfId="3935" xr:uid="{E9C90E9C-B3F7-45E8-9458-7C0440E9D8BD}"/>
    <cellStyle name="Normál 3 5 3" xfId="2763" xr:uid="{00000000-0005-0000-0000-0000AC0A0000}"/>
    <cellStyle name="Normál 3 50" xfId="2764" xr:uid="{00000000-0005-0000-0000-0000AD0A0000}"/>
    <cellStyle name="Normál 3 51" xfId="2765" xr:uid="{00000000-0005-0000-0000-0000AE0A0000}"/>
    <cellStyle name="Normál 3 52" xfId="2766" xr:uid="{00000000-0005-0000-0000-0000AF0A0000}"/>
    <cellStyle name="Normál 3 53" xfId="2767" xr:uid="{00000000-0005-0000-0000-0000B00A0000}"/>
    <cellStyle name="Normál 3 54" xfId="2768" xr:uid="{00000000-0005-0000-0000-0000B10A0000}"/>
    <cellStyle name="Normál 3 55" xfId="2769" xr:uid="{00000000-0005-0000-0000-0000B20A0000}"/>
    <cellStyle name="Normál 3 56" xfId="2770" xr:uid="{00000000-0005-0000-0000-0000B30A0000}"/>
    <cellStyle name="Normál 3 57" xfId="2771" xr:uid="{00000000-0005-0000-0000-0000B40A0000}"/>
    <cellStyle name="Normál 3 58" xfId="2772" xr:uid="{00000000-0005-0000-0000-0000B50A0000}"/>
    <cellStyle name="Normal 3 6" xfId="2773" xr:uid="{00000000-0005-0000-0000-0000B60A0000}"/>
    <cellStyle name="Normál 3 6" xfId="2774" xr:uid="{00000000-0005-0000-0000-0000B70A0000}"/>
    <cellStyle name="Normál 3 6 2" xfId="2775" xr:uid="{00000000-0005-0000-0000-0000B80A0000}"/>
    <cellStyle name="Normál 3 6 2 2" xfId="3936" xr:uid="{BB2AF1DF-C6E5-4563-9FF7-162274215932}"/>
    <cellStyle name="Normál 3 6 3" xfId="2776" xr:uid="{00000000-0005-0000-0000-0000B90A0000}"/>
    <cellStyle name="Normal 3 7" xfId="2777" xr:uid="{00000000-0005-0000-0000-0000BA0A0000}"/>
    <cellStyle name="Normál 3 7" xfId="2778" xr:uid="{00000000-0005-0000-0000-0000BB0A0000}"/>
    <cellStyle name="Normál 3 7 2" xfId="2779" xr:uid="{00000000-0005-0000-0000-0000BC0A0000}"/>
    <cellStyle name="Normal 3 8" xfId="2780" xr:uid="{00000000-0005-0000-0000-0000BD0A0000}"/>
    <cellStyle name="Normál 3 8" xfId="2781" xr:uid="{00000000-0005-0000-0000-0000BE0A0000}"/>
    <cellStyle name="Normál 3 8 2" xfId="2782" xr:uid="{00000000-0005-0000-0000-0000BF0A0000}"/>
    <cellStyle name="Normal 3 9" xfId="2783" xr:uid="{00000000-0005-0000-0000-0000C00A0000}"/>
    <cellStyle name="Normál 3 9" xfId="2784" xr:uid="{00000000-0005-0000-0000-0000C10A0000}"/>
    <cellStyle name="Normál 3_idosor bankok kodok_munka" xfId="2785" xr:uid="{00000000-0005-0000-0000-0000C20A0000}"/>
    <cellStyle name="Normal 30" xfId="2786" xr:uid="{00000000-0005-0000-0000-0000C30A0000}"/>
    <cellStyle name="Normál 30" xfId="2787" xr:uid="{00000000-0005-0000-0000-0000C40A0000}"/>
    <cellStyle name="Normal 30 2" xfId="2788" xr:uid="{00000000-0005-0000-0000-0000C50A0000}"/>
    <cellStyle name="Normál 30 2" xfId="2789" xr:uid="{00000000-0005-0000-0000-0000C60A0000}"/>
    <cellStyle name="Normál 30 3" xfId="2790" xr:uid="{00000000-0005-0000-0000-0000C70A0000}"/>
    <cellStyle name="Normál 30 3 2" xfId="2791" xr:uid="{00000000-0005-0000-0000-0000C80A0000}"/>
    <cellStyle name="Normal 31" xfId="2792" xr:uid="{00000000-0005-0000-0000-0000C90A0000}"/>
    <cellStyle name="Normál 31" xfId="2793" xr:uid="{00000000-0005-0000-0000-0000CA0A0000}"/>
    <cellStyle name="Normal 31 2" xfId="2794" xr:uid="{00000000-0005-0000-0000-0000CB0A0000}"/>
    <cellStyle name="Normál 31 2" xfId="3937" xr:uid="{CFD51D4A-EE32-48D4-A1FA-CCBCB1CC6B1F}"/>
    <cellStyle name="Normal 32" xfId="2795" xr:uid="{00000000-0005-0000-0000-0000CC0A0000}"/>
    <cellStyle name="Normál 32" xfId="2796" xr:uid="{00000000-0005-0000-0000-0000CD0A0000}"/>
    <cellStyle name="Normal 32 2" xfId="2797" xr:uid="{00000000-0005-0000-0000-0000CE0A0000}"/>
    <cellStyle name="Normál 32 2" xfId="2798" xr:uid="{00000000-0005-0000-0000-0000CF0A0000}"/>
    <cellStyle name="Normal 32 3" xfId="3938" xr:uid="{75DABE99-9191-46BB-807D-61A3681FB0C2}"/>
    <cellStyle name="Normál 32 3" xfId="3939" xr:uid="{7DD201A2-6D88-4B74-868D-1BC356ABC0FE}"/>
    <cellStyle name="Normal 33" xfId="2799" xr:uid="{00000000-0005-0000-0000-0000D00A0000}"/>
    <cellStyle name="Normál 33" xfId="2800" xr:uid="{00000000-0005-0000-0000-0000D10A0000}"/>
    <cellStyle name="Normal 33 2" xfId="2801" xr:uid="{00000000-0005-0000-0000-0000D20A0000}"/>
    <cellStyle name="Normal 34" xfId="2802" xr:uid="{00000000-0005-0000-0000-0000D30A0000}"/>
    <cellStyle name="Normál 34" xfId="2803" xr:uid="{00000000-0005-0000-0000-0000D40A0000}"/>
    <cellStyle name="Normal 34 2" xfId="2804" xr:uid="{00000000-0005-0000-0000-0000D50A0000}"/>
    <cellStyle name="Normál 34 2" xfId="3940" xr:uid="{7069AC38-DF7F-4A48-B014-E5CD3B9CB79C}"/>
    <cellStyle name="Normal 35" xfId="2805" xr:uid="{00000000-0005-0000-0000-0000D60A0000}"/>
    <cellStyle name="Normál 35" xfId="2806" xr:uid="{00000000-0005-0000-0000-0000D70A0000}"/>
    <cellStyle name="Normal 35 2" xfId="2807" xr:uid="{00000000-0005-0000-0000-0000D80A0000}"/>
    <cellStyle name="Normál 35 2" xfId="3941" xr:uid="{9F54482E-2A44-48BA-A10E-4060F36EBA69}"/>
    <cellStyle name="Normal 36" xfId="2808" xr:uid="{00000000-0005-0000-0000-0000D90A0000}"/>
    <cellStyle name="Normál 36" xfId="2809" xr:uid="{00000000-0005-0000-0000-0000DA0A0000}"/>
    <cellStyle name="Normal 36 2" xfId="2810" xr:uid="{00000000-0005-0000-0000-0000DB0A0000}"/>
    <cellStyle name="Normál 36 2" xfId="3942" xr:uid="{31ACE500-1D24-4674-8AF3-19BD064F957B}"/>
    <cellStyle name="Normal 36 2 2" xfId="2811" xr:uid="{00000000-0005-0000-0000-0000DC0A0000}"/>
    <cellStyle name="Normal 36 3" xfId="2812" xr:uid="{00000000-0005-0000-0000-0000DD0A0000}"/>
    <cellStyle name="Normal 36 4" xfId="2813" xr:uid="{00000000-0005-0000-0000-0000DE0A0000}"/>
    <cellStyle name="Normal 37" xfId="2814" xr:uid="{00000000-0005-0000-0000-0000DF0A0000}"/>
    <cellStyle name="Normál 37" xfId="2815" xr:uid="{00000000-0005-0000-0000-0000E00A0000}"/>
    <cellStyle name="Normal 37 2" xfId="2816" xr:uid="{00000000-0005-0000-0000-0000E10A0000}"/>
    <cellStyle name="Normál 37 2" xfId="3943" xr:uid="{AA7D5514-B327-4683-92EC-52FAD30A4D98}"/>
    <cellStyle name="Normal 37 2 2" xfId="2817" xr:uid="{00000000-0005-0000-0000-0000E20A0000}"/>
    <cellStyle name="Normal 37 3" xfId="2818" xr:uid="{00000000-0005-0000-0000-0000E30A0000}"/>
    <cellStyle name="Normal 37 4" xfId="2819" xr:uid="{00000000-0005-0000-0000-0000E40A0000}"/>
    <cellStyle name="Normal 38" xfId="2820" xr:uid="{00000000-0005-0000-0000-0000E50A0000}"/>
    <cellStyle name="Normál 38" xfId="2821" xr:uid="{00000000-0005-0000-0000-0000E60A0000}"/>
    <cellStyle name="Normal 38 2" xfId="2822" xr:uid="{00000000-0005-0000-0000-0000E70A0000}"/>
    <cellStyle name="Normál 38 2" xfId="3944" xr:uid="{8E98F267-F171-4EB4-8644-D5A01E5220F3}"/>
    <cellStyle name="Normal 39" xfId="2823" xr:uid="{00000000-0005-0000-0000-0000E80A0000}"/>
    <cellStyle name="Normál 39" xfId="2824" xr:uid="{00000000-0005-0000-0000-0000E90A0000}"/>
    <cellStyle name="Normal 39 2" xfId="2825" xr:uid="{00000000-0005-0000-0000-0000EA0A0000}"/>
    <cellStyle name="Normál 39 2" xfId="3945" xr:uid="{5C718FF9-B50A-448F-93CD-69B0BE533574}"/>
    <cellStyle name="Normal 39 3" xfId="2826" xr:uid="{00000000-0005-0000-0000-0000EB0A0000}"/>
    <cellStyle name="Normal 4" xfId="156" xr:uid="{00000000-0005-0000-0000-0000EC0A0000}"/>
    <cellStyle name="Normál 4" xfId="11" xr:uid="{00000000-0005-0000-0000-0000ED0A0000}"/>
    <cellStyle name="Normal 4 10" xfId="2827" xr:uid="{00000000-0005-0000-0000-0000EE0A0000}"/>
    <cellStyle name="Normál 4 10" xfId="2828" xr:uid="{00000000-0005-0000-0000-0000EF0A0000}"/>
    <cellStyle name="Normal 4 11" xfId="3529" xr:uid="{8481C145-5C38-4562-9757-ABA1867F1EEE}"/>
    <cellStyle name="Normál 4 11" xfId="2829" xr:uid="{00000000-0005-0000-0000-0000F00A0000}"/>
    <cellStyle name="Normal 4 2" xfId="2830" xr:uid="{00000000-0005-0000-0000-0000F10A0000}"/>
    <cellStyle name="Normál 4 2" xfId="12" xr:uid="{00000000-0005-0000-0000-0000F20A0000}"/>
    <cellStyle name="Normal 4 2 2" xfId="2831" xr:uid="{00000000-0005-0000-0000-0000F30A0000}"/>
    <cellStyle name="Normál 4 2 2" xfId="36" xr:uid="{00000000-0005-0000-0000-0000F40A0000}"/>
    <cellStyle name="Normal 4 2 2 2" xfId="3946" xr:uid="{FDA4C0A8-99E6-499A-9653-5A6185B34908}"/>
    <cellStyle name="Normál 4 2 2 2" xfId="3483" xr:uid="{D45920C5-0278-4396-A2C1-006F872C6C9A}"/>
    <cellStyle name="Normal 4 2 3" xfId="2832" xr:uid="{00000000-0005-0000-0000-0000F50A0000}"/>
    <cellStyle name="Normál 4 2 3" xfId="2833" xr:uid="{00000000-0005-0000-0000-0000F60A0000}"/>
    <cellStyle name="Normal 4 2 3 2" xfId="3947" xr:uid="{92EF60F9-5D51-4CDD-98C9-9CB11AED6236}"/>
    <cellStyle name="Normál 4 2 4" xfId="2834" xr:uid="{00000000-0005-0000-0000-0000F70A0000}"/>
    <cellStyle name="Normál 4 2 4 2" xfId="3948" xr:uid="{3F8417E5-D518-4F1C-8758-C83DFF160E42}"/>
    <cellStyle name="Normál 4 2 5" xfId="2835" xr:uid="{00000000-0005-0000-0000-0000F80A0000}"/>
    <cellStyle name="Normál 4 2 5 2" xfId="3949" xr:uid="{7197665C-5957-4BAF-A500-A860B22E8C50}"/>
    <cellStyle name="Normal 4 3" xfId="2836" xr:uid="{00000000-0005-0000-0000-0000F90A0000}"/>
    <cellStyle name="Normál 4 3" xfId="13" xr:uid="{00000000-0005-0000-0000-0000FA0A0000}"/>
    <cellStyle name="Normal 4 3 2" xfId="2837" xr:uid="{00000000-0005-0000-0000-0000FB0A0000}"/>
    <cellStyle name="Normál 4 3 2" xfId="37" xr:uid="{00000000-0005-0000-0000-0000FC0A0000}"/>
    <cellStyle name="Normál 4 3 2 2" xfId="3484" xr:uid="{B548D0F4-3CC3-4781-AF75-A1ECC558D103}"/>
    <cellStyle name="Normál 4 3 3" xfId="2838" xr:uid="{00000000-0005-0000-0000-0000FD0A0000}"/>
    <cellStyle name="Normál 4 3 3 2" xfId="3950" xr:uid="{E389562D-9160-4FD6-8950-721F296DF87E}"/>
    <cellStyle name="Normál 4 3 4" xfId="2839" xr:uid="{00000000-0005-0000-0000-0000FE0A0000}"/>
    <cellStyle name="Normál 4 3 4 2" xfId="3951" xr:uid="{F2CB31E7-C579-4284-97E3-1456A48304E0}"/>
    <cellStyle name="Normál 4 3 5" xfId="2840" xr:uid="{00000000-0005-0000-0000-0000FF0A0000}"/>
    <cellStyle name="Normál 4 3 5 2" xfId="3952" xr:uid="{969D8315-6DE2-4ADB-8ED3-A8221638F714}"/>
    <cellStyle name="Normal 4 4" xfId="2841" xr:uid="{00000000-0005-0000-0000-0000000B0000}"/>
    <cellStyle name="Normál 4 4" xfId="14" xr:uid="{00000000-0005-0000-0000-0000010B0000}"/>
    <cellStyle name="Normal 4 4 2" xfId="2842" xr:uid="{00000000-0005-0000-0000-0000020B0000}"/>
    <cellStyle name="Normál 4 4 2" xfId="2843" xr:uid="{00000000-0005-0000-0000-0000030B0000}"/>
    <cellStyle name="Normal 4 4 3" xfId="2844" xr:uid="{00000000-0005-0000-0000-0000040B0000}"/>
    <cellStyle name="Normál 4 4 3" xfId="2845" xr:uid="{00000000-0005-0000-0000-0000050B0000}"/>
    <cellStyle name="Normal 4 4 4" xfId="2846" xr:uid="{00000000-0005-0000-0000-0000060B0000}"/>
    <cellStyle name="Normál 4 4 4" xfId="3471" xr:uid="{EFF6E51F-4C02-4BAB-819E-4424CB34D56B}"/>
    <cellStyle name="Normal 4 5" xfId="2847" xr:uid="{00000000-0005-0000-0000-0000070B0000}"/>
    <cellStyle name="Normál 4 5" xfId="35" xr:uid="{00000000-0005-0000-0000-0000080B0000}"/>
    <cellStyle name="Normal 4 5 2" xfId="2848" xr:uid="{00000000-0005-0000-0000-0000090B0000}"/>
    <cellStyle name="Normál 4 5 2" xfId="2849" xr:uid="{00000000-0005-0000-0000-00000A0B0000}"/>
    <cellStyle name="Normál 4 5 3" xfId="3482" xr:uid="{FD2E3C77-4298-4012-BF33-42D7B0F2A10D}"/>
    <cellStyle name="Normal 4 6" xfId="2850" xr:uid="{00000000-0005-0000-0000-00000B0B0000}"/>
    <cellStyle name="Normál 4 6" xfId="2851" xr:uid="{00000000-0005-0000-0000-00000C0B0000}"/>
    <cellStyle name="Normal 4 6 2" xfId="2852" xr:uid="{00000000-0005-0000-0000-00000D0B0000}"/>
    <cellStyle name="Normál 4 6 2" xfId="2853" xr:uid="{00000000-0005-0000-0000-00000E0B0000}"/>
    <cellStyle name="Normal 4 6 2 2" xfId="3954" xr:uid="{622F7296-7050-4819-A750-C69185C57929}"/>
    <cellStyle name="Normal 4 6 3" xfId="3953" xr:uid="{E382F5B7-6E2D-46F2-8E00-C264EF715AD9}"/>
    <cellStyle name="Normal 4 7" xfId="2854" xr:uid="{00000000-0005-0000-0000-00000F0B0000}"/>
    <cellStyle name="Normál 4 7" xfId="2855" xr:uid="{00000000-0005-0000-0000-0000100B0000}"/>
    <cellStyle name="Normal 4 7 2" xfId="3955" xr:uid="{1D7721F9-227F-4EE3-A938-0B3F3FD10E75}"/>
    <cellStyle name="Normál 4 7 2" xfId="2856" xr:uid="{00000000-0005-0000-0000-0000110B0000}"/>
    <cellStyle name="Normal 4 8" xfId="2857" xr:uid="{00000000-0005-0000-0000-0000120B0000}"/>
    <cellStyle name="Normál 4 8" xfId="2858" xr:uid="{00000000-0005-0000-0000-0000130B0000}"/>
    <cellStyle name="Normal 4 8 2" xfId="3956" xr:uid="{7F9890E4-39A1-4F8E-AC08-1A7CD613A538}"/>
    <cellStyle name="Normal 4 9" xfId="2859" xr:uid="{00000000-0005-0000-0000-0000140B0000}"/>
    <cellStyle name="Normál 4 9" xfId="2860" xr:uid="{00000000-0005-0000-0000-0000150B0000}"/>
    <cellStyle name="Normal 4 9 2" xfId="3957" xr:uid="{71ED84B3-F124-4806-AA70-3AE6B5326E1C}"/>
    <cellStyle name="Normal 40" xfId="2861" xr:uid="{00000000-0005-0000-0000-0000160B0000}"/>
    <cellStyle name="Normál 40" xfId="2862" xr:uid="{00000000-0005-0000-0000-0000170B0000}"/>
    <cellStyle name="Normal 40 2" xfId="2863" xr:uid="{00000000-0005-0000-0000-0000180B0000}"/>
    <cellStyle name="Normál 40 2" xfId="3958" xr:uid="{15354AC6-E579-4BAB-AE38-7D23FA720ECF}"/>
    <cellStyle name="Normal 41" xfId="2864" xr:uid="{00000000-0005-0000-0000-0000190B0000}"/>
    <cellStyle name="Normál 41" xfId="2865" xr:uid="{00000000-0005-0000-0000-00001A0B0000}"/>
    <cellStyle name="Normal 41 2" xfId="2866" xr:uid="{00000000-0005-0000-0000-00001B0B0000}"/>
    <cellStyle name="Normál 41 2" xfId="3959" xr:uid="{971D1E68-068E-4FA2-800A-9575435528B6}"/>
    <cellStyle name="Normal 41 3" xfId="2867" xr:uid="{00000000-0005-0000-0000-00001C0B0000}"/>
    <cellStyle name="Normal 41 4" xfId="2868" xr:uid="{00000000-0005-0000-0000-00001D0B0000}"/>
    <cellStyle name="Normal 42" xfId="2869" xr:uid="{00000000-0005-0000-0000-00001E0B0000}"/>
    <cellStyle name="Normál 42" xfId="2870" xr:uid="{00000000-0005-0000-0000-00001F0B0000}"/>
    <cellStyle name="Normal 42 2" xfId="2871" xr:uid="{00000000-0005-0000-0000-0000200B0000}"/>
    <cellStyle name="Normál 42 2" xfId="3960" xr:uid="{0046B4A7-3ED8-4B2F-B443-46355B1BBEC3}"/>
    <cellStyle name="Normal 42 2 2" xfId="2872" xr:uid="{00000000-0005-0000-0000-0000210B0000}"/>
    <cellStyle name="Normal 42 2 2 2" xfId="2873" xr:uid="{00000000-0005-0000-0000-0000220B0000}"/>
    <cellStyle name="Normal 42 2 3" xfId="2874" xr:uid="{00000000-0005-0000-0000-0000230B0000}"/>
    <cellStyle name="Normal 42 3" xfId="2875" xr:uid="{00000000-0005-0000-0000-0000240B0000}"/>
    <cellStyle name="Normal 42 3 2" xfId="2876" xr:uid="{00000000-0005-0000-0000-0000250B0000}"/>
    <cellStyle name="Normal 42 4" xfId="2877" xr:uid="{00000000-0005-0000-0000-0000260B0000}"/>
    <cellStyle name="Normal 42 5" xfId="2878" xr:uid="{00000000-0005-0000-0000-0000270B0000}"/>
    <cellStyle name="Normal 43" xfId="2879" xr:uid="{00000000-0005-0000-0000-0000280B0000}"/>
    <cellStyle name="Normál 43" xfId="2880" xr:uid="{00000000-0005-0000-0000-0000290B0000}"/>
    <cellStyle name="Normal 43 2" xfId="2881" xr:uid="{00000000-0005-0000-0000-00002A0B0000}"/>
    <cellStyle name="Normál 43 2" xfId="3961" xr:uid="{DDE54105-1E1D-48F4-99B6-E5280690A628}"/>
    <cellStyle name="Normal 43 2 2" xfId="2882" xr:uid="{00000000-0005-0000-0000-00002B0B0000}"/>
    <cellStyle name="Normal 43 3" xfId="2883" xr:uid="{00000000-0005-0000-0000-00002C0B0000}"/>
    <cellStyle name="Normal 43 3 2" xfId="2884" xr:uid="{00000000-0005-0000-0000-00002D0B0000}"/>
    <cellStyle name="Normal 43 4" xfId="2885" xr:uid="{00000000-0005-0000-0000-00002E0B0000}"/>
    <cellStyle name="Normal 43 5" xfId="2886" xr:uid="{00000000-0005-0000-0000-00002F0B0000}"/>
    <cellStyle name="Normal 44" xfId="2887" xr:uid="{00000000-0005-0000-0000-0000300B0000}"/>
    <cellStyle name="Normál 44" xfId="2888" xr:uid="{00000000-0005-0000-0000-0000310B0000}"/>
    <cellStyle name="Normal 44 2" xfId="2889" xr:uid="{00000000-0005-0000-0000-0000320B0000}"/>
    <cellStyle name="Normál 44 2" xfId="3962" xr:uid="{5463BF24-4D37-4087-8410-A75132A85D71}"/>
    <cellStyle name="Normal 45" xfId="2890" xr:uid="{00000000-0005-0000-0000-0000330B0000}"/>
    <cellStyle name="Normál 45" xfId="2891" xr:uid="{00000000-0005-0000-0000-0000340B0000}"/>
    <cellStyle name="Normal 45 2" xfId="2892" xr:uid="{00000000-0005-0000-0000-0000350B0000}"/>
    <cellStyle name="Normál 45 2" xfId="3963" xr:uid="{95C42F02-DECB-492B-A678-D4E56C3AF607}"/>
    <cellStyle name="Normal 45 2 2" xfId="2893" xr:uid="{00000000-0005-0000-0000-0000360B0000}"/>
    <cellStyle name="Normal 45 2 2 2" xfId="2894" xr:uid="{00000000-0005-0000-0000-0000370B0000}"/>
    <cellStyle name="Normal 45 2 3" xfId="2895" xr:uid="{00000000-0005-0000-0000-0000380B0000}"/>
    <cellStyle name="Normal 45 3" xfId="2896" xr:uid="{00000000-0005-0000-0000-0000390B0000}"/>
    <cellStyle name="Normal 45 3 2" xfId="2897" xr:uid="{00000000-0005-0000-0000-00003A0B0000}"/>
    <cellStyle name="Normal 45 4" xfId="2898" xr:uid="{00000000-0005-0000-0000-00003B0B0000}"/>
    <cellStyle name="Normal 45 5" xfId="2899" xr:uid="{00000000-0005-0000-0000-00003C0B0000}"/>
    <cellStyle name="Normal 46" xfId="2900" xr:uid="{00000000-0005-0000-0000-00003D0B0000}"/>
    <cellStyle name="Normál 46" xfId="2901" xr:uid="{00000000-0005-0000-0000-00003E0B0000}"/>
    <cellStyle name="Normal 46 2" xfId="2902" xr:uid="{00000000-0005-0000-0000-00003F0B0000}"/>
    <cellStyle name="Normál 46 2" xfId="3964" xr:uid="{F3DEE27D-8B06-4274-ACA5-ABE11CA2FDE4}"/>
    <cellStyle name="Normal 46 3" xfId="2903" xr:uid="{00000000-0005-0000-0000-0000400B0000}"/>
    <cellStyle name="Normal 46 4" xfId="2904" xr:uid="{00000000-0005-0000-0000-0000410B0000}"/>
    <cellStyle name="Normal 47" xfId="2905" xr:uid="{00000000-0005-0000-0000-0000420B0000}"/>
    <cellStyle name="Normál 47" xfId="2906" xr:uid="{00000000-0005-0000-0000-0000430B0000}"/>
    <cellStyle name="Normal 47 2" xfId="2907" xr:uid="{00000000-0005-0000-0000-0000440B0000}"/>
    <cellStyle name="Normál 47 2" xfId="3965" xr:uid="{0DD61A10-4AD7-44CE-8F07-AB693A7B9D9A}"/>
    <cellStyle name="Normal 47 2 2" xfId="2908" xr:uid="{00000000-0005-0000-0000-0000450B0000}"/>
    <cellStyle name="Normal 48" xfId="2909" xr:uid="{00000000-0005-0000-0000-0000460B0000}"/>
    <cellStyle name="Normál 48" xfId="2910" xr:uid="{00000000-0005-0000-0000-0000470B0000}"/>
    <cellStyle name="Normal 48 2" xfId="2911" xr:uid="{00000000-0005-0000-0000-0000480B0000}"/>
    <cellStyle name="Normál 48 2" xfId="3966" xr:uid="{CFD4B362-C2B1-4F57-8284-52956F9A8CBA}"/>
    <cellStyle name="Normal 49" xfId="2912" xr:uid="{00000000-0005-0000-0000-0000490B0000}"/>
    <cellStyle name="Normál 49" xfId="2913" xr:uid="{00000000-0005-0000-0000-00004A0B0000}"/>
    <cellStyle name="Normal 49 2" xfId="2914" xr:uid="{00000000-0005-0000-0000-00004B0B0000}"/>
    <cellStyle name="Normal 5" xfId="157" xr:uid="{00000000-0005-0000-0000-00004C0B0000}"/>
    <cellStyle name="Normál 5" xfId="15" xr:uid="{00000000-0005-0000-0000-00004D0B0000}"/>
    <cellStyle name="Normal 5 2" xfId="2915" xr:uid="{00000000-0005-0000-0000-00004E0B0000}"/>
    <cellStyle name="Normál 5 2" xfId="38" xr:uid="{00000000-0005-0000-0000-00004F0B0000}"/>
    <cellStyle name="Normal 5 2 2" xfId="2916" xr:uid="{00000000-0005-0000-0000-0000500B0000}"/>
    <cellStyle name="Normál 5 2 2" xfId="2917" xr:uid="{00000000-0005-0000-0000-0000510B0000}"/>
    <cellStyle name="Normal 5 2 3" xfId="2918" xr:uid="{00000000-0005-0000-0000-0000520B0000}"/>
    <cellStyle name="Normál 5 2 3" xfId="3485" xr:uid="{8B22C361-AC0A-40F1-B1C4-B30E199100E9}"/>
    <cellStyle name="Normal 5 3" xfId="2919" xr:uid="{00000000-0005-0000-0000-0000530B0000}"/>
    <cellStyle name="Normál 5 3" xfId="2920" xr:uid="{00000000-0005-0000-0000-0000540B0000}"/>
    <cellStyle name="Normál 5 3 2" xfId="2921" xr:uid="{00000000-0005-0000-0000-0000550B0000}"/>
    <cellStyle name="Normál 5 3 2 2" xfId="3968" xr:uid="{D1BCD50F-56E9-4E99-9239-10F99A3868D4}"/>
    <cellStyle name="Normál 5 3 3" xfId="3967" xr:uid="{BB298BE3-B837-45C8-8A55-45C785AF9403}"/>
    <cellStyle name="Normal 5 4" xfId="2922" xr:uid="{00000000-0005-0000-0000-0000560B0000}"/>
    <cellStyle name="Normál 5 4" xfId="2923" xr:uid="{00000000-0005-0000-0000-0000570B0000}"/>
    <cellStyle name="Normál 5 4 2" xfId="3969" xr:uid="{2A5BF46F-5902-42BC-A9BC-2D1CE5ED734D}"/>
    <cellStyle name="Normál 5 5" xfId="172" xr:uid="{00000000-0005-0000-0000-0000580B0000}"/>
    <cellStyle name="Normál 5 6" xfId="2924" xr:uid="{00000000-0005-0000-0000-0000590B0000}"/>
    <cellStyle name="Normál 5 7" xfId="2925" xr:uid="{00000000-0005-0000-0000-00005A0B0000}"/>
    <cellStyle name="Normál 5 8" xfId="2926" xr:uid="{00000000-0005-0000-0000-00005B0B0000}"/>
    <cellStyle name="Normál 5 9" xfId="2927" xr:uid="{00000000-0005-0000-0000-00005C0B0000}"/>
    <cellStyle name="Normal 50" xfId="2928" xr:uid="{00000000-0005-0000-0000-00005D0B0000}"/>
    <cellStyle name="Normál 50" xfId="2929" xr:uid="{00000000-0005-0000-0000-00005E0B0000}"/>
    <cellStyle name="Normal 50 2" xfId="2930" xr:uid="{00000000-0005-0000-0000-00005F0B0000}"/>
    <cellStyle name="Normál 50 2" xfId="2931" xr:uid="{00000000-0005-0000-0000-0000600B0000}"/>
    <cellStyle name="Normál 50 3" xfId="2932" xr:uid="{00000000-0005-0000-0000-0000610B0000}"/>
    <cellStyle name="Normal 51" xfId="2933" xr:uid="{00000000-0005-0000-0000-0000620B0000}"/>
    <cellStyle name="Normál 51" xfId="2934" xr:uid="{00000000-0005-0000-0000-0000630B0000}"/>
    <cellStyle name="Normál 51 2" xfId="3970" xr:uid="{65FD8480-E0EA-47C9-AE29-F65CF1B6D552}"/>
    <cellStyle name="Normal 52" xfId="2935" xr:uid="{00000000-0005-0000-0000-0000640B0000}"/>
    <cellStyle name="Normál 52" xfId="2936" xr:uid="{00000000-0005-0000-0000-0000650B0000}"/>
    <cellStyle name="Normál 52 2" xfId="3971" xr:uid="{BAAA9AA6-33B9-4EEB-BA3D-1BA13DD39C5A}"/>
    <cellStyle name="Normal 53" xfId="2937" xr:uid="{00000000-0005-0000-0000-0000660B0000}"/>
    <cellStyle name="Normál 53" xfId="2938" xr:uid="{00000000-0005-0000-0000-0000670B0000}"/>
    <cellStyle name="Normál 53 2" xfId="3972" xr:uid="{5DC1BD6F-8105-454E-A91F-C3D30A0935D6}"/>
    <cellStyle name="Normal 54" xfId="2939" xr:uid="{00000000-0005-0000-0000-0000680B0000}"/>
    <cellStyle name="Normál 54" xfId="2940" xr:uid="{00000000-0005-0000-0000-0000690B0000}"/>
    <cellStyle name="Normál 54 2" xfId="3973" xr:uid="{CF90B845-5710-4341-A5E4-8D60DD417B3F}"/>
    <cellStyle name="Normal 55" xfId="2941" xr:uid="{00000000-0005-0000-0000-00006A0B0000}"/>
    <cellStyle name="Normál 55" xfId="2942" xr:uid="{00000000-0005-0000-0000-00006B0B0000}"/>
    <cellStyle name="Normál 55 2" xfId="2943" xr:uid="{00000000-0005-0000-0000-00006C0B0000}"/>
    <cellStyle name="Normal 56" xfId="2944" xr:uid="{00000000-0005-0000-0000-00006D0B0000}"/>
    <cellStyle name="Normál 56" xfId="2945" xr:uid="{00000000-0005-0000-0000-00006E0B0000}"/>
    <cellStyle name="Normál 56 2" xfId="2946" xr:uid="{00000000-0005-0000-0000-00006F0B0000}"/>
    <cellStyle name="Normal 57" xfId="2947" xr:uid="{00000000-0005-0000-0000-0000700B0000}"/>
    <cellStyle name="Normál 57" xfId="2948" xr:uid="{00000000-0005-0000-0000-0000710B0000}"/>
    <cellStyle name="Normál 57 2" xfId="3974" xr:uid="{0D38D3D0-9FB8-4544-B35C-D9CF175E2118}"/>
    <cellStyle name="Normal 58" xfId="2949" xr:uid="{00000000-0005-0000-0000-0000720B0000}"/>
    <cellStyle name="Normál 58" xfId="2950" xr:uid="{00000000-0005-0000-0000-0000730B0000}"/>
    <cellStyle name="Normál 58 2" xfId="3975" xr:uid="{06E76478-8C75-440D-BFD1-9A4E9EF88348}"/>
    <cellStyle name="Normal 59" xfId="2951" xr:uid="{00000000-0005-0000-0000-0000740B0000}"/>
    <cellStyle name="Normál 59" xfId="3452" xr:uid="{00000000-0005-0000-0000-0000750B0000}"/>
    <cellStyle name="Normál 59 2" xfId="3457" xr:uid="{00000000-0005-0000-0000-0000760B0000}"/>
    <cellStyle name="Normal 6" xfId="24" xr:uid="{00000000-0005-0000-0000-0000770B0000}"/>
    <cellStyle name="Normál 6" xfId="16" xr:uid="{00000000-0005-0000-0000-0000780B0000}"/>
    <cellStyle name="Normal 6 2" xfId="2952" xr:uid="{00000000-0005-0000-0000-0000790B0000}"/>
    <cellStyle name="Normál 6 2" xfId="39" xr:uid="{00000000-0005-0000-0000-00007A0B0000}"/>
    <cellStyle name="Normal 6 2 2" xfId="2953" xr:uid="{00000000-0005-0000-0000-00007B0B0000}"/>
    <cellStyle name="Normál 6 2 2" xfId="2954" xr:uid="{00000000-0005-0000-0000-00007C0B0000}"/>
    <cellStyle name="Normál 6 2 2 2" xfId="2955" xr:uid="{00000000-0005-0000-0000-00007D0B0000}"/>
    <cellStyle name="Normál 6 2 2 3" xfId="2956" xr:uid="{00000000-0005-0000-0000-00007E0B0000}"/>
    <cellStyle name="Normál 6 2 3" xfId="2957" xr:uid="{00000000-0005-0000-0000-00007F0B0000}"/>
    <cellStyle name="Normál 6 2 4" xfId="2958" xr:uid="{00000000-0005-0000-0000-0000800B0000}"/>
    <cellStyle name="Normál 6 2 5" xfId="3486" xr:uid="{3A18731A-C35F-4828-BB97-EA79AD459A89}"/>
    <cellStyle name="Normal 6 3" xfId="2959" xr:uid="{00000000-0005-0000-0000-0000810B0000}"/>
    <cellStyle name="Normál 6 3" xfId="2960" xr:uid="{00000000-0005-0000-0000-0000820B0000}"/>
    <cellStyle name="Normal 6 4" xfId="2961" xr:uid="{00000000-0005-0000-0000-0000830B0000}"/>
    <cellStyle name="Normál 6 4" xfId="2962" xr:uid="{00000000-0005-0000-0000-0000840B0000}"/>
    <cellStyle name="Normal 6 4 2" xfId="2963" xr:uid="{00000000-0005-0000-0000-0000850B0000}"/>
    <cellStyle name="Normál 6 4 2" xfId="2964" xr:uid="{00000000-0005-0000-0000-0000860B0000}"/>
    <cellStyle name="Normal 6 4 2 2" xfId="3976" xr:uid="{8C3375DB-5170-458E-A156-587976877B28}"/>
    <cellStyle name="Normál 6 4 3" xfId="2965" xr:uid="{00000000-0005-0000-0000-0000870B0000}"/>
    <cellStyle name="Normal 6 5" xfId="3474" xr:uid="{FA834346-CC99-46EB-A3BA-7763A9D59399}"/>
    <cellStyle name="Normál 6 5" xfId="2966" xr:uid="{00000000-0005-0000-0000-0000880B0000}"/>
    <cellStyle name="Normal 60" xfId="2967" xr:uid="{00000000-0005-0000-0000-0000890B0000}"/>
    <cellStyle name="Normál 60" xfId="3453" xr:uid="{00000000-0005-0000-0000-00008A0B0000}"/>
    <cellStyle name="Normal 60 2" xfId="2968" xr:uid="{00000000-0005-0000-0000-00008B0B0000}"/>
    <cellStyle name="Normál 60 2" xfId="3458" xr:uid="{00000000-0005-0000-0000-00008C0B0000}"/>
    <cellStyle name="Normal 61" xfId="2969" xr:uid="{00000000-0005-0000-0000-00008D0B0000}"/>
    <cellStyle name="Normál 61" xfId="3454" xr:uid="{00000000-0005-0000-0000-00008E0B0000}"/>
    <cellStyle name="Normal 61 2" xfId="2970" xr:uid="{00000000-0005-0000-0000-00008F0B0000}"/>
    <cellStyle name="Normal 62" xfId="2971" xr:uid="{00000000-0005-0000-0000-0000900B0000}"/>
    <cellStyle name="Normál 62" xfId="3465" xr:uid="{C3BBC303-17A9-46FD-95E5-0E4D4FCCA04E}"/>
    <cellStyle name="Normal 63" xfId="2972" xr:uid="{00000000-0005-0000-0000-0000910B0000}"/>
    <cellStyle name="Normál 63" xfId="3469" xr:uid="{F2F0840C-E587-4FD2-B6DE-984A4447E16B}"/>
    <cellStyle name="Normal 63 2" xfId="2973" xr:uid="{00000000-0005-0000-0000-0000920B0000}"/>
    <cellStyle name="Normál 63 2" xfId="4127" xr:uid="{777AA254-2CFA-4F81-9374-B93DD8F93250}"/>
    <cellStyle name="Normal 64" xfId="2974" xr:uid="{00000000-0005-0000-0000-0000930B0000}"/>
    <cellStyle name="Normal 64 2" xfId="2975" xr:uid="{00000000-0005-0000-0000-0000940B0000}"/>
    <cellStyle name="Normal 65" xfId="2976" xr:uid="{00000000-0005-0000-0000-0000950B0000}"/>
    <cellStyle name="Normal 65 2" xfId="3977" xr:uid="{7C060106-861A-466C-B65C-CCE07B698CA2}"/>
    <cellStyle name="Normal 66" xfId="2977" xr:uid="{00000000-0005-0000-0000-0000960B0000}"/>
    <cellStyle name="Normal 66 2" xfId="2978" xr:uid="{00000000-0005-0000-0000-0000970B0000}"/>
    <cellStyle name="Normal 67" xfId="2979" xr:uid="{00000000-0005-0000-0000-0000980B0000}"/>
    <cellStyle name="Normal 67 2" xfId="3978" xr:uid="{FEFD6F57-62BE-445F-B309-F240C05CCFF0}"/>
    <cellStyle name="Normal 68" xfId="2980" xr:uid="{00000000-0005-0000-0000-0000990B0000}"/>
    <cellStyle name="Normal 68 2" xfId="2981" xr:uid="{00000000-0005-0000-0000-00009A0B0000}"/>
    <cellStyle name="Normal 69" xfId="2982" xr:uid="{00000000-0005-0000-0000-00009B0B0000}"/>
    <cellStyle name="Normal 69 2" xfId="3979" xr:uid="{19E61A64-89C7-45B9-9E4F-FCC280663A96}"/>
    <cellStyle name="Normal 7" xfId="2983" xr:uid="{00000000-0005-0000-0000-00009C0B0000}"/>
    <cellStyle name="Normál 7" xfId="17" xr:uid="{00000000-0005-0000-0000-00009D0B0000}"/>
    <cellStyle name="Normal 7 2" xfId="2984" xr:uid="{00000000-0005-0000-0000-00009E0B0000}"/>
    <cellStyle name="Normál 7 2" xfId="40" xr:uid="{00000000-0005-0000-0000-00009F0B0000}"/>
    <cellStyle name="Normal 7 2 2" xfId="2985" xr:uid="{00000000-0005-0000-0000-0000A00B0000}"/>
    <cellStyle name="Normál 7 2 2" xfId="2986" xr:uid="{00000000-0005-0000-0000-0000A10B0000}"/>
    <cellStyle name="Normal 7 2 2 2" xfId="3982" xr:uid="{1A609367-386C-4D8B-A2D5-9C6DCA4E99E1}"/>
    <cellStyle name="Normal 7 2 3" xfId="2987" xr:uid="{00000000-0005-0000-0000-0000A20B0000}"/>
    <cellStyle name="Normál 7 2 3" xfId="3487" xr:uid="{8F3E42A1-81DA-4DEE-9190-10907B69AACE}"/>
    <cellStyle name="Normal 7 2 3 2" xfId="2988" xr:uid="{00000000-0005-0000-0000-0000A30B0000}"/>
    <cellStyle name="Normal 7 2 3 2 2" xfId="3984" xr:uid="{461E9F57-C20B-43BE-8E83-18188CF978A1}"/>
    <cellStyle name="Normal 7 2 3 3" xfId="3983" xr:uid="{D84423B5-B12D-481E-9DD1-2060A35D77BA}"/>
    <cellStyle name="Normal 7 2 4" xfId="2989" xr:uid="{00000000-0005-0000-0000-0000A40B0000}"/>
    <cellStyle name="Normal 7 2 4 2" xfId="3985" xr:uid="{BF32FC02-2DF7-4AD1-8131-E15C6569F59A}"/>
    <cellStyle name="Normal 7 2 5" xfId="2990" xr:uid="{00000000-0005-0000-0000-0000A50B0000}"/>
    <cellStyle name="Normal 7 2 5 2" xfId="3986" xr:uid="{1F8509D6-A4EF-4913-89B6-681915C008A0}"/>
    <cellStyle name="Normal 7 2 6" xfId="3981" xr:uid="{8A66F41A-6058-4115-9F3D-7520FA4881ED}"/>
    <cellStyle name="Normal 7 3" xfId="2991" xr:uid="{00000000-0005-0000-0000-0000A60B0000}"/>
    <cellStyle name="Normál 7 3" xfId="2992" xr:uid="{00000000-0005-0000-0000-0000A70B0000}"/>
    <cellStyle name="Normal 7 4" xfId="2993" xr:uid="{00000000-0005-0000-0000-0000A80B0000}"/>
    <cellStyle name="Normál 7 4" xfId="2994" xr:uid="{00000000-0005-0000-0000-0000A90B0000}"/>
    <cellStyle name="Normal 7 4 2" xfId="3987" xr:uid="{1A50EB33-8DA2-4613-A0A9-05B5F072864C}"/>
    <cellStyle name="Normal 7 5" xfId="2995" xr:uid="{00000000-0005-0000-0000-0000AA0B0000}"/>
    <cellStyle name="Normal 7 6" xfId="2996" xr:uid="{00000000-0005-0000-0000-0000AB0B0000}"/>
    <cellStyle name="Normal 7 6 2" xfId="3988" xr:uid="{8A81BED0-15D0-4FF2-9F17-FBAC196871F8}"/>
    <cellStyle name="Normal 7 7" xfId="3980" xr:uid="{03F454F0-56B4-4EDF-83BF-C2A8C3D61A7F}"/>
    <cellStyle name="Normal 70" xfId="2997" xr:uid="{00000000-0005-0000-0000-0000AC0B0000}"/>
    <cellStyle name="Normal 70 2" xfId="2998" xr:uid="{00000000-0005-0000-0000-0000AD0B0000}"/>
    <cellStyle name="Normal 71" xfId="2999" xr:uid="{00000000-0005-0000-0000-0000AE0B0000}"/>
    <cellStyle name="Normal 71 2" xfId="3989" xr:uid="{5DCF3FF0-96C9-4649-9EE1-24BFC580D4FD}"/>
    <cellStyle name="Normal 72" xfId="3000" xr:uid="{00000000-0005-0000-0000-0000AF0B0000}"/>
    <cellStyle name="Normal 72 2" xfId="3990" xr:uid="{4163C57F-D866-4451-A3EA-B5C2C056DF54}"/>
    <cellStyle name="Normal 73" xfId="3001" xr:uid="{00000000-0005-0000-0000-0000B00B0000}"/>
    <cellStyle name="Normal 73 2" xfId="3991" xr:uid="{B03EF2D9-FCC3-4F69-AE50-D8E86EFAC669}"/>
    <cellStyle name="Normal 74" xfId="3002" xr:uid="{00000000-0005-0000-0000-0000B10B0000}"/>
    <cellStyle name="Normal 74 2" xfId="3003" xr:uid="{00000000-0005-0000-0000-0000B20B0000}"/>
    <cellStyle name="Normal 75" xfId="3004" xr:uid="{00000000-0005-0000-0000-0000B30B0000}"/>
    <cellStyle name="Normal 75 2" xfId="3992" xr:uid="{827E48D7-29CA-4272-8B95-43E9FD497C2B}"/>
    <cellStyle name="Normal 76" xfId="3005" xr:uid="{00000000-0005-0000-0000-0000B40B0000}"/>
    <cellStyle name="Normal 76 2" xfId="3993" xr:uid="{4AEC89B4-60BA-44F1-90F1-CBC0CF83AF69}"/>
    <cellStyle name="Normal 77" xfId="3006" xr:uid="{00000000-0005-0000-0000-0000B50B0000}"/>
    <cellStyle name="Normal 77 2" xfId="3994" xr:uid="{6F450F7B-C007-4F26-8864-652C5D4A2B0C}"/>
    <cellStyle name="Normal 78" xfId="3007" xr:uid="{00000000-0005-0000-0000-0000B60B0000}"/>
    <cellStyle name="Normal 78 2" xfId="3008" xr:uid="{00000000-0005-0000-0000-0000B70B0000}"/>
    <cellStyle name="Normal 79" xfId="3009" xr:uid="{00000000-0005-0000-0000-0000B80B0000}"/>
    <cellStyle name="Normal 79 2" xfId="3995" xr:uid="{55CD9B37-2295-493C-9CDF-D35E39303C57}"/>
    <cellStyle name="Normal 8" xfId="3010" xr:uid="{00000000-0005-0000-0000-0000B90B0000}"/>
    <cellStyle name="Normál 8" xfId="18" xr:uid="{00000000-0005-0000-0000-0000BA0B0000}"/>
    <cellStyle name="Normal 8 2" xfId="3011" xr:uid="{00000000-0005-0000-0000-0000BB0B0000}"/>
    <cellStyle name="Normál 8 2" xfId="41" xr:uid="{00000000-0005-0000-0000-0000BC0B0000}"/>
    <cellStyle name="Normál 8 2 2" xfId="3488" xr:uid="{6DF4EB74-1225-4E64-9863-8EE71793E90D}"/>
    <cellStyle name="Normal 8 3" xfId="3012" xr:uid="{00000000-0005-0000-0000-0000BD0B0000}"/>
    <cellStyle name="Normál 8 3" xfId="3013" xr:uid="{00000000-0005-0000-0000-0000BE0B0000}"/>
    <cellStyle name="Normal 8 4" xfId="3014" xr:uid="{00000000-0005-0000-0000-0000BF0B0000}"/>
    <cellStyle name="Normal 80" xfId="3015" xr:uid="{00000000-0005-0000-0000-0000C00B0000}"/>
    <cellStyle name="Normal 80 2" xfId="3996" xr:uid="{0153DD13-71EB-4C28-81CA-A76643655986}"/>
    <cellStyle name="Normal 81" xfId="3016" xr:uid="{00000000-0005-0000-0000-0000C10B0000}"/>
    <cellStyle name="Normal 81 2" xfId="3997" xr:uid="{268559A4-DEC3-49DF-B385-6301A3168279}"/>
    <cellStyle name="Normal 82" xfId="3017" xr:uid="{00000000-0005-0000-0000-0000C20B0000}"/>
    <cellStyle name="Normal 82 2" xfId="3018" xr:uid="{00000000-0005-0000-0000-0000C30B0000}"/>
    <cellStyle name="Normal 83" xfId="3019" xr:uid="{00000000-0005-0000-0000-0000C40B0000}"/>
    <cellStyle name="Normal 83 2" xfId="3998" xr:uid="{243F3C0A-2707-464C-88F6-71499F652072}"/>
    <cellStyle name="Normal 84" xfId="3020" xr:uid="{00000000-0005-0000-0000-0000C50B0000}"/>
    <cellStyle name="Normal 84 2" xfId="3999" xr:uid="{2379F45A-981D-4DF8-B4EE-4C1FADDC7603}"/>
    <cellStyle name="Normal 85" xfId="3021" xr:uid="{00000000-0005-0000-0000-0000C60B0000}"/>
    <cellStyle name="Normal 85 2" xfId="4000" xr:uid="{3B564DC9-B1FD-4CED-A404-144B988B9788}"/>
    <cellStyle name="Normal 86" xfId="3022" xr:uid="{00000000-0005-0000-0000-0000C70B0000}"/>
    <cellStyle name="Normal 86 2" xfId="4001" xr:uid="{EBC7CF4A-4953-4482-A18D-63AA22BCEC72}"/>
    <cellStyle name="Normal 87" xfId="3023" xr:uid="{00000000-0005-0000-0000-0000C80B0000}"/>
    <cellStyle name="Normal 87 2" xfId="4002" xr:uid="{85FD63C2-FCF7-45BE-AB3B-A700DF5EF101}"/>
    <cellStyle name="Normal 88" xfId="3024" xr:uid="{00000000-0005-0000-0000-0000C90B0000}"/>
    <cellStyle name="Normal 88 2" xfId="4003" xr:uid="{4E0F248D-698C-408C-878A-A35A7508C336}"/>
    <cellStyle name="Normal 89" xfId="3025" xr:uid="{00000000-0005-0000-0000-0000CA0B0000}"/>
    <cellStyle name="Normal 89 2" xfId="4004" xr:uid="{9F77090D-176B-49C4-80AF-661E5B3F419C}"/>
    <cellStyle name="Normal 9" xfId="3026" xr:uid="{00000000-0005-0000-0000-0000CB0B0000}"/>
    <cellStyle name="Normál 9" xfId="19" xr:uid="{00000000-0005-0000-0000-0000CC0B0000}"/>
    <cellStyle name="Normal 9 2" xfId="3027" xr:uid="{00000000-0005-0000-0000-0000CD0B0000}"/>
    <cellStyle name="Normál 9 2" xfId="42" xr:uid="{00000000-0005-0000-0000-0000CE0B0000}"/>
    <cellStyle name="Normal 9 2 2" xfId="3028" xr:uid="{00000000-0005-0000-0000-0000CF0B0000}"/>
    <cellStyle name="Normál 9 2 2" xfId="3029" xr:uid="{00000000-0005-0000-0000-0000D00B0000}"/>
    <cellStyle name="Normal 9 2 2 2" xfId="4005" xr:uid="{18510B8A-F162-4088-B47D-FA857F72A60D}"/>
    <cellStyle name="Normál 9 2 3" xfId="3030" xr:uid="{00000000-0005-0000-0000-0000D10B0000}"/>
    <cellStyle name="Normál 9 2 3 2" xfId="4006" xr:uid="{9D384860-3648-45FD-880F-6BEB6361C6A0}"/>
    <cellStyle name="Normál 9 2 4" xfId="3031" xr:uid="{00000000-0005-0000-0000-0000D20B0000}"/>
    <cellStyle name="Normál 9 2 4 2" xfId="4007" xr:uid="{02D658B3-0076-4792-8501-C9F60D1E5EED}"/>
    <cellStyle name="Normál 9 2 5" xfId="3489" xr:uid="{6ABD4AD8-E7D8-4BE3-B3BA-37FCB76173D5}"/>
    <cellStyle name="Normal 9 3" xfId="3032" xr:uid="{00000000-0005-0000-0000-0000D30B0000}"/>
    <cellStyle name="Normál 9 3" xfId="3033" xr:uid="{00000000-0005-0000-0000-0000D40B0000}"/>
    <cellStyle name="Normal 9 3 2" xfId="3034" xr:uid="{00000000-0005-0000-0000-0000D50B0000}"/>
    <cellStyle name="Normal 9 3 2 2" xfId="4009" xr:uid="{231560A6-0332-4A9C-8FA0-11FD25CAA0F5}"/>
    <cellStyle name="Normal 9 3 3" xfId="4008" xr:uid="{2295FA36-71AF-4C05-99F8-DF4CB00DFF7B}"/>
    <cellStyle name="Normal 9 4" xfId="3035" xr:uid="{00000000-0005-0000-0000-0000D60B0000}"/>
    <cellStyle name="Normál 9 4" xfId="3036" xr:uid="{00000000-0005-0000-0000-0000D70B0000}"/>
    <cellStyle name="Normal 9 4 2" xfId="4010" xr:uid="{966C0CE2-7909-4905-9CFE-17CA175961A2}"/>
    <cellStyle name="Normal 9 5" xfId="3037" xr:uid="{00000000-0005-0000-0000-0000D80B0000}"/>
    <cellStyle name="Normál 9 5" xfId="3038" xr:uid="{00000000-0005-0000-0000-0000D90B0000}"/>
    <cellStyle name="Normal 9 6" xfId="3039" xr:uid="{00000000-0005-0000-0000-0000DA0B0000}"/>
    <cellStyle name="Normál 9 6" xfId="3040" xr:uid="{00000000-0005-0000-0000-0000DB0B0000}"/>
    <cellStyle name="Normal 90" xfId="3041" xr:uid="{00000000-0005-0000-0000-0000DC0B0000}"/>
    <cellStyle name="Normal 90 2" xfId="4011" xr:uid="{BD440C76-3CF7-469E-A22B-931A71779A1A}"/>
    <cellStyle name="Normal 91" xfId="3042" xr:uid="{00000000-0005-0000-0000-0000DD0B0000}"/>
    <cellStyle name="Normal 91 2" xfId="4012" xr:uid="{561FCEC7-F20F-428F-BFA9-EC054177A5ED}"/>
    <cellStyle name="Normal 92" xfId="3043" xr:uid="{00000000-0005-0000-0000-0000DE0B0000}"/>
    <cellStyle name="Normal 92 2" xfId="4013" xr:uid="{F233790F-FD3F-4F84-A0BE-F639989A1D57}"/>
    <cellStyle name="Normal 93" xfId="3044" xr:uid="{00000000-0005-0000-0000-0000DF0B0000}"/>
    <cellStyle name="Normal 93 2" xfId="4014" xr:uid="{1CA10A94-DAD0-4C69-8DA5-2B06E263F8B9}"/>
    <cellStyle name="Normal 94" xfId="3045" xr:uid="{00000000-0005-0000-0000-0000E00B0000}"/>
    <cellStyle name="Normal 94 2" xfId="4015" xr:uid="{CC225897-C455-4919-A638-05A5412F67E6}"/>
    <cellStyle name="Normal 95" xfId="3046" xr:uid="{00000000-0005-0000-0000-0000E10B0000}"/>
    <cellStyle name="Normal 95 2" xfId="4016" xr:uid="{0C978C77-EF2D-4C7A-B8E2-B652AEE66BE8}"/>
    <cellStyle name="Normal 96" xfId="3047" xr:uid="{00000000-0005-0000-0000-0000E20B0000}"/>
    <cellStyle name="Normal 96 2" xfId="4017" xr:uid="{790C0CB4-ED63-4FE2-BA66-45019C79F0A7}"/>
    <cellStyle name="Normal 97" xfId="3048" xr:uid="{00000000-0005-0000-0000-0000E30B0000}"/>
    <cellStyle name="Normal 97 2" xfId="4018" xr:uid="{A51ADC50-37CA-45DF-89C3-ED32AA3A8614}"/>
    <cellStyle name="Normal 98" xfId="3049" xr:uid="{00000000-0005-0000-0000-0000E40B0000}"/>
    <cellStyle name="Normal 98 2" xfId="4019" xr:uid="{8354AE2E-9919-4EF6-9322-6F82F5F9E22B}"/>
    <cellStyle name="Normal 99" xfId="3050" xr:uid="{00000000-0005-0000-0000-0000E50B0000}"/>
    <cellStyle name="Normal 99 2" xfId="4020" xr:uid="{B3A59090-C7BB-4A7D-95A2-EB0092DF0F5D}"/>
    <cellStyle name="Normal Bold Text" xfId="3051" xr:uid="{00000000-0005-0000-0000-0000E60B0000}"/>
    <cellStyle name="Normal Italic Text" xfId="3052" xr:uid="{00000000-0005-0000-0000-0000E70B0000}"/>
    <cellStyle name="Normal Text" xfId="3053" xr:uid="{00000000-0005-0000-0000-0000E80B0000}"/>
    <cellStyle name="normální_genreal_2004" xfId="3054" xr:uid="{00000000-0005-0000-0000-0000EA0B0000}"/>
    <cellStyle name="Normalny_31.Wsk. cen wybr.tow.i usł.kons" xfId="3055" xr:uid="{00000000-0005-0000-0000-0000EB0B0000}"/>
    <cellStyle name="Note 2" xfId="158" xr:uid="{00000000-0005-0000-0000-0000EC0B0000}"/>
    <cellStyle name="Note 2 2" xfId="3530" xr:uid="{7525677E-BC55-447D-BCDA-8475605B3B7B}"/>
    <cellStyle name="Note 3" xfId="159" xr:uid="{00000000-0005-0000-0000-0000ED0B0000}"/>
    <cellStyle name="Note 3 2" xfId="3056" xr:uid="{00000000-0005-0000-0000-0000EE0B0000}"/>
    <cellStyle name="Note 3 2 2" xfId="3057" xr:uid="{00000000-0005-0000-0000-0000EF0B0000}"/>
    <cellStyle name="Note 3 2 3" xfId="3058" xr:uid="{00000000-0005-0000-0000-0000F00B0000}"/>
    <cellStyle name="Note 3 3" xfId="3059" xr:uid="{00000000-0005-0000-0000-0000F10B0000}"/>
    <cellStyle name="Note 3 3 2" xfId="3060" xr:uid="{00000000-0005-0000-0000-0000F20B0000}"/>
    <cellStyle name="Note 3 3 3" xfId="3061" xr:uid="{00000000-0005-0000-0000-0000F30B0000}"/>
    <cellStyle name="Note 3 4" xfId="3062" xr:uid="{00000000-0005-0000-0000-0000F40B0000}"/>
    <cellStyle name="Note 3 5" xfId="3063" xr:uid="{00000000-0005-0000-0000-0000F50B0000}"/>
    <cellStyle name="Note 3 6" xfId="3531" xr:uid="{03988873-C4F3-40CF-8700-0EE46E1E7353}"/>
    <cellStyle name="Note 4" xfId="3064" xr:uid="{00000000-0005-0000-0000-0000F60B0000}"/>
    <cellStyle name="Note 4 2" xfId="3065" xr:uid="{00000000-0005-0000-0000-0000F70B0000}"/>
    <cellStyle name="Note 4 3" xfId="3066" xr:uid="{00000000-0005-0000-0000-0000F80B0000}"/>
    <cellStyle name="Notes" xfId="3067" xr:uid="{00000000-0005-0000-0000-0000F90B0000}"/>
    <cellStyle name="NumberCellStyle" xfId="3068" xr:uid="{00000000-0005-0000-0000-0000FA0B0000}"/>
    <cellStyle name="optionalExposure" xfId="3069" xr:uid="{00000000-0005-0000-0000-0000FB0B0000}"/>
    <cellStyle name="optionalExposure 2" xfId="3070" xr:uid="{00000000-0005-0000-0000-0000FC0B0000}"/>
    <cellStyle name="optionalExposure 2 2" xfId="3071" xr:uid="{00000000-0005-0000-0000-0000FD0B0000}"/>
    <cellStyle name="optionalExposure 2 2 2" xfId="4023" xr:uid="{9F3ED5F0-7AC2-4570-B1F2-45BD65DCA314}"/>
    <cellStyle name="optionalExposure 2 3" xfId="3072" xr:uid="{00000000-0005-0000-0000-0000FE0B0000}"/>
    <cellStyle name="optionalExposure 2 3 2" xfId="4024" xr:uid="{713C55D1-DE5C-4987-9AC6-CE0FBB152211}"/>
    <cellStyle name="optionalExposure 2 4" xfId="4022" xr:uid="{67A5EA23-9643-48C1-A476-361AA97393AD}"/>
    <cellStyle name="optionalExposure 3" xfId="3073" xr:uid="{00000000-0005-0000-0000-0000FF0B0000}"/>
    <cellStyle name="optionalExposure 3 2" xfId="3074" xr:uid="{00000000-0005-0000-0000-0000000C0000}"/>
    <cellStyle name="optionalExposure 3 2 2" xfId="4026" xr:uid="{5874F5D9-30A3-4E1D-8335-3013464E716A}"/>
    <cellStyle name="optionalExposure 3 3" xfId="3075" xr:uid="{00000000-0005-0000-0000-0000010C0000}"/>
    <cellStyle name="optionalExposure 3 3 2" xfId="4027" xr:uid="{75470E37-EB51-47BA-9B92-78BDACF38187}"/>
    <cellStyle name="optionalExposure 3 4" xfId="4025" xr:uid="{8903B3C7-C817-43ED-91A8-761E7E43CC7B}"/>
    <cellStyle name="optionalExposure 4" xfId="3076" xr:uid="{00000000-0005-0000-0000-0000020C0000}"/>
    <cellStyle name="optionalExposure 4 2" xfId="4028" xr:uid="{1FE3EFAB-17CB-4A48-81E9-56210539D61F}"/>
    <cellStyle name="optionalExposure 5" xfId="3077" xr:uid="{00000000-0005-0000-0000-0000030C0000}"/>
    <cellStyle name="optionalExposure 5 2" xfId="4029" xr:uid="{0BEF73FC-2553-4B32-AB42-048B6E2C19B3}"/>
    <cellStyle name="optionalExposure 6" xfId="4021" xr:uid="{231A34E2-9B7E-41D0-AA4C-ADF6B5BE27D4}"/>
    <cellStyle name="optionalMaturity" xfId="3078" xr:uid="{00000000-0005-0000-0000-0000040C0000}"/>
    <cellStyle name="optionalMaturity 2" xfId="3079" xr:uid="{00000000-0005-0000-0000-0000050C0000}"/>
    <cellStyle name="optionalMaturity 2 2" xfId="3080" xr:uid="{00000000-0005-0000-0000-0000060C0000}"/>
    <cellStyle name="optionalMaturity 2 2 2" xfId="4032" xr:uid="{C773EEEE-96FB-4AEC-8D21-A253D1D810C8}"/>
    <cellStyle name="optionalMaturity 2 3" xfId="3081" xr:uid="{00000000-0005-0000-0000-0000070C0000}"/>
    <cellStyle name="optionalMaturity 2 3 2" xfId="4033" xr:uid="{E2B80732-3EAB-4A90-90B8-1390045BB9BA}"/>
    <cellStyle name="optionalMaturity 2 4" xfId="4031" xr:uid="{02AB5C26-1DC2-4EE6-9496-8AA0923A1846}"/>
    <cellStyle name="optionalMaturity 3" xfId="3082" xr:uid="{00000000-0005-0000-0000-0000080C0000}"/>
    <cellStyle name="optionalMaturity 3 2" xfId="3083" xr:uid="{00000000-0005-0000-0000-0000090C0000}"/>
    <cellStyle name="optionalMaturity 3 2 2" xfId="4035" xr:uid="{2740F8BA-7429-4845-87DB-1BC0613A4507}"/>
    <cellStyle name="optionalMaturity 3 3" xfId="3084" xr:uid="{00000000-0005-0000-0000-00000A0C0000}"/>
    <cellStyle name="optionalMaturity 3 3 2" xfId="4036" xr:uid="{CAA07231-31E5-4D6E-8158-112C983DCCDD}"/>
    <cellStyle name="optionalMaturity 3 4" xfId="4034" xr:uid="{0A0AE022-B06B-4107-8F95-E3A4D919B106}"/>
    <cellStyle name="optionalMaturity 4" xfId="3085" xr:uid="{00000000-0005-0000-0000-00000B0C0000}"/>
    <cellStyle name="optionalMaturity 4 2" xfId="4037" xr:uid="{2097F993-A8D2-4F45-AD63-4A766252077F}"/>
    <cellStyle name="optionalMaturity 5" xfId="3086" xr:uid="{00000000-0005-0000-0000-00000C0C0000}"/>
    <cellStyle name="optionalMaturity 5 2" xfId="4038" xr:uid="{433D600B-5C8E-4AAC-B2E7-CC6FA7838FE2}"/>
    <cellStyle name="optionalMaturity 6" xfId="4030" xr:uid="{50C0C887-9C7E-45ED-AB2E-6D270955B948}"/>
    <cellStyle name="optionalPD" xfId="3087" xr:uid="{00000000-0005-0000-0000-00000D0C0000}"/>
    <cellStyle name="optionalPD 2" xfId="3088" xr:uid="{00000000-0005-0000-0000-00000E0C0000}"/>
    <cellStyle name="optionalPD 2 2" xfId="3089" xr:uid="{00000000-0005-0000-0000-00000F0C0000}"/>
    <cellStyle name="optionalPD 2 2 2" xfId="4041" xr:uid="{8515BBD1-4319-4A72-8D8F-C5CCF9C21659}"/>
    <cellStyle name="optionalPD 2 3" xfId="3090" xr:uid="{00000000-0005-0000-0000-0000100C0000}"/>
    <cellStyle name="optionalPD 2 3 2" xfId="4042" xr:uid="{4BA0F509-3F10-42C3-BACA-699FDF1607E0}"/>
    <cellStyle name="optionalPD 2 4" xfId="4040" xr:uid="{BAB788F5-AD8A-47C4-8937-3DA8BB254013}"/>
    <cellStyle name="optionalPD 3" xfId="3091" xr:uid="{00000000-0005-0000-0000-0000110C0000}"/>
    <cellStyle name="optionalPD 3 2" xfId="3092" xr:uid="{00000000-0005-0000-0000-0000120C0000}"/>
    <cellStyle name="optionalPD 3 2 2" xfId="4044" xr:uid="{4C09D792-5916-457D-B20B-02F283DE0CC7}"/>
    <cellStyle name="optionalPD 3 3" xfId="3093" xr:uid="{00000000-0005-0000-0000-0000130C0000}"/>
    <cellStyle name="optionalPD 3 3 2" xfId="4045" xr:uid="{C7DD9EAB-C6AF-424C-B71A-53F974270FE8}"/>
    <cellStyle name="optionalPD 3 4" xfId="4043" xr:uid="{541F954E-99E9-496B-B6C5-5737783DA5A6}"/>
    <cellStyle name="optionalPD 4" xfId="3094" xr:uid="{00000000-0005-0000-0000-0000140C0000}"/>
    <cellStyle name="optionalPD 4 2" xfId="4046" xr:uid="{888B724A-A476-4075-A512-A93268EB0CD3}"/>
    <cellStyle name="optionalPD 5" xfId="3095" xr:uid="{00000000-0005-0000-0000-0000150C0000}"/>
    <cellStyle name="optionalPD 5 2" xfId="4047" xr:uid="{8440E4F2-0CE8-40AC-9487-E4A7DA669AA7}"/>
    <cellStyle name="optionalPD 6" xfId="4039" xr:uid="{09D7C38C-1106-4D7A-9FCA-74C34453C62F}"/>
    <cellStyle name="optionalPercentage" xfId="3096" xr:uid="{00000000-0005-0000-0000-0000160C0000}"/>
    <cellStyle name="optionalPercentage 2" xfId="3097" xr:uid="{00000000-0005-0000-0000-0000170C0000}"/>
    <cellStyle name="optionalPercentage 2 2" xfId="3098" xr:uid="{00000000-0005-0000-0000-0000180C0000}"/>
    <cellStyle name="optionalPercentage 2 2 2" xfId="4050" xr:uid="{71F4EEC2-CA72-42A1-807F-54B689EC645C}"/>
    <cellStyle name="optionalPercentage 2 3" xfId="3099" xr:uid="{00000000-0005-0000-0000-0000190C0000}"/>
    <cellStyle name="optionalPercentage 2 3 2" xfId="4051" xr:uid="{FD90FD98-2761-4FF7-9506-71CF28AE1E26}"/>
    <cellStyle name="optionalPercentage 2 4" xfId="4049" xr:uid="{EF39D2CA-E3A2-4826-BBD1-11D2600E41FC}"/>
    <cellStyle name="optionalPercentage 3" xfId="3100" xr:uid="{00000000-0005-0000-0000-00001A0C0000}"/>
    <cellStyle name="optionalPercentage 3 2" xfId="3101" xr:uid="{00000000-0005-0000-0000-00001B0C0000}"/>
    <cellStyle name="optionalPercentage 3 2 2" xfId="4053" xr:uid="{37165E15-021F-4FB9-99E4-9551A63CFEC0}"/>
    <cellStyle name="optionalPercentage 3 3" xfId="3102" xr:uid="{00000000-0005-0000-0000-00001C0C0000}"/>
    <cellStyle name="optionalPercentage 3 3 2" xfId="4054" xr:uid="{4D5435AE-92AA-4DF1-8549-E7A62A68BB20}"/>
    <cellStyle name="optionalPercentage 3 4" xfId="4052" xr:uid="{C8BA3DD7-F13E-425B-B521-B91394C93EFC}"/>
    <cellStyle name="optionalPercentage 4" xfId="3103" xr:uid="{00000000-0005-0000-0000-00001D0C0000}"/>
    <cellStyle name="optionalPercentage 4 2" xfId="4055" xr:uid="{78F88F23-E778-4308-8D32-4DA5EB356FCD}"/>
    <cellStyle name="optionalPercentage 5" xfId="3104" xr:uid="{00000000-0005-0000-0000-00001E0C0000}"/>
    <cellStyle name="optionalPercentage 5 2" xfId="4056" xr:uid="{EDD12B45-2D01-441D-846F-AAEB9BEE550B}"/>
    <cellStyle name="optionalPercentage 6" xfId="4048" xr:uid="{B74F7F46-670A-469A-A5AF-480C5D07AE34}"/>
    <cellStyle name="optionalPercentageL" xfId="3105" xr:uid="{00000000-0005-0000-0000-00001F0C0000}"/>
    <cellStyle name="optionalPercentageL 2" xfId="3106" xr:uid="{00000000-0005-0000-0000-0000200C0000}"/>
    <cellStyle name="optionalPercentageL 2 2" xfId="3107" xr:uid="{00000000-0005-0000-0000-0000210C0000}"/>
    <cellStyle name="optionalPercentageL 2 2 2" xfId="4059" xr:uid="{BD4AB270-A51C-4E23-A5BC-1E0D2E0A616D}"/>
    <cellStyle name="optionalPercentageL 2 3" xfId="3108" xr:uid="{00000000-0005-0000-0000-0000220C0000}"/>
    <cellStyle name="optionalPercentageL 2 3 2" xfId="4060" xr:uid="{75D18033-C2B6-4FC3-A8F0-29C5759AB5A8}"/>
    <cellStyle name="optionalPercentageL 2 4" xfId="4058" xr:uid="{B2D06D7B-B6D7-44F9-909F-EDAB5B95CBF2}"/>
    <cellStyle name="optionalPercentageL 3" xfId="3109" xr:uid="{00000000-0005-0000-0000-0000230C0000}"/>
    <cellStyle name="optionalPercentageL 3 2" xfId="3110" xr:uid="{00000000-0005-0000-0000-0000240C0000}"/>
    <cellStyle name="optionalPercentageL 3 2 2" xfId="4062" xr:uid="{768860A6-3815-4DAB-A769-9B05D86CE6B4}"/>
    <cellStyle name="optionalPercentageL 3 3" xfId="3111" xr:uid="{00000000-0005-0000-0000-0000250C0000}"/>
    <cellStyle name="optionalPercentageL 3 3 2" xfId="4063" xr:uid="{C6F15373-B888-4A10-9B17-54385CB0602B}"/>
    <cellStyle name="optionalPercentageL 3 4" xfId="4061" xr:uid="{22F85088-0D6C-40D1-8D64-6B20DB51F9EB}"/>
    <cellStyle name="optionalPercentageL 4" xfId="3112" xr:uid="{00000000-0005-0000-0000-0000260C0000}"/>
    <cellStyle name="optionalPercentageL 4 2" xfId="4064" xr:uid="{D905749C-3B8D-4072-A7AD-BACF6B36432B}"/>
    <cellStyle name="optionalPercentageL 5" xfId="3113" xr:uid="{00000000-0005-0000-0000-0000270C0000}"/>
    <cellStyle name="optionalPercentageL 5 2" xfId="4065" xr:uid="{1F99E0E5-2CD7-4CCB-980B-7C66A7BC35B3}"/>
    <cellStyle name="optionalPercentageL 6" xfId="4057" xr:uid="{24D07169-8658-4EED-9761-3FFB97FE3970}"/>
    <cellStyle name="optionalPercentageS" xfId="3114" xr:uid="{00000000-0005-0000-0000-0000280C0000}"/>
    <cellStyle name="optionalPercentageS 2" xfId="3115" xr:uid="{00000000-0005-0000-0000-0000290C0000}"/>
    <cellStyle name="optionalPercentageS 2 2" xfId="3116" xr:uid="{00000000-0005-0000-0000-00002A0C0000}"/>
    <cellStyle name="optionalPercentageS 2 3" xfId="3117" xr:uid="{00000000-0005-0000-0000-00002B0C0000}"/>
    <cellStyle name="optionalPercentageS 3" xfId="3118" xr:uid="{00000000-0005-0000-0000-00002C0C0000}"/>
    <cellStyle name="optionalPercentageS 3 2" xfId="3119" xr:uid="{00000000-0005-0000-0000-00002D0C0000}"/>
    <cellStyle name="optionalPercentageS 3 3" xfId="3120" xr:uid="{00000000-0005-0000-0000-00002E0C0000}"/>
    <cellStyle name="optionalPercentageS 4" xfId="3121" xr:uid="{00000000-0005-0000-0000-00002F0C0000}"/>
    <cellStyle name="optionalPercentageS 5" xfId="3122" xr:uid="{00000000-0005-0000-0000-0000300C0000}"/>
    <cellStyle name="optionalSelection" xfId="3123" xr:uid="{00000000-0005-0000-0000-0000310C0000}"/>
    <cellStyle name="optionalSelection 2" xfId="3124" xr:uid="{00000000-0005-0000-0000-0000320C0000}"/>
    <cellStyle name="optionalSelection 2 2" xfId="3125" xr:uid="{00000000-0005-0000-0000-0000330C0000}"/>
    <cellStyle name="optionalSelection 2 2 2" xfId="4068" xr:uid="{767D238C-EF78-4A22-91A0-3755038EA8EB}"/>
    <cellStyle name="optionalSelection 2 3" xfId="3126" xr:uid="{00000000-0005-0000-0000-0000340C0000}"/>
    <cellStyle name="optionalSelection 2 3 2" xfId="4069" xr:uid="{1A3B3CB2-0BE9-4C90-8074-66C2AB5DBF35}"/>
    <cellStyle name="optionalSelection 2 4" xfId="4067" xr:uid="{D5E98EB9-4F02-45B6-955F-9F6A5B273CAE}"/>
    <cellStyle name="optionalSelection 3" xfId="3127" xr:uid="{00000000-0005-0000-0000-0000350C0000}"/>
    <cellStyle name="optionalSelection 3 2" xfId="3128" xr:uid="{00000000-0005-0000-0000-0000360C0000}"/>
    <cellStyle name="optionalSelection 3 2 2" xfId="4071" xr:uid="{25833A9F-1769-4798-BEE0-909815C8D958}"/>
    <cellStyle name="optionalSelection 3 3" xfId="3129" xr:uid="{00000000-0005-0000-0000-0000370C0000}"/>
    <cellStyle name="optionalSelection 3 3 2" xfId="4072" xr:uid="{6BD40669-AF89-4369-9F61-A435532FB479}"/>
    <cellStyle name="optionalSelection 3 4" xfId="4070" xr:uid="{9C7842C3-24BC-42C3-839B-BCFCC58EC173}"/>
    <cellStyle name="optionalSelection 4" xfId="3130" xr:uid="{00000000-0005-0000-0000-0000380C0000}"/>
    <cellStyle name="optionalSelection 4 2" xfId="4073" xr:uid="{9742C82A-04F6-4BC3-840A-E5E1A084C5AB}"/>
    <cellStyle name="optionalSelection 5" xfId="3131" xr:uid="{00000000-0005-0000-0000-0000390C0000}"/>
    <cellStyle name="optionalSelection 5 2" xfId="4074" xr:uid="{871E2662-016D-481A-8639-5492539289B4}"/>
    <cellStyle name="optionalSelection 6" xfId="4066" xr:uid="{CE286760-5B23-4A89-A640-2E63142848BF}"/>
    <cellStyle name="optionalText" xfId="3132" xr:uid="{00000000-0005-0000-0000-00003A0C0000}"/>
    <cellStyle name="optionalText 2" xfId="3133" xr:uid="{00000000-0005-0000-0000-00003B0C0000}"/>
    <cellStyle name="optionalText 2 2" xfId="3134" xr:uid="{00000000-0005-0000-0000-00003C0C0000}"/>
    <cellStyle name="optionalText 2 2 2" xfId="4077" xr:uid="{09C81CE5-35B4-4127-AB10-6379BDA6C385}"/>
    <cellStyle name="optionalText 2 3" xfId="3135" xr:uid="{00000000-0005-0000-0000-00003D0C0000}"/>
    <cellStyle name="optionalText 2 3 2" xfId="4078" xr:uid="{4184E2E5-2F9B-4B2B-B0A8-5B809A1D4D00}"/>
    <cellStyle name="optionalText 2 4" xfId="4076" xr:uid="{0356F6B5-DB4E-46F3-91AC-72620F677E28}"/>
    <cellStyle name="optionalText 3" xfId="3136" xr:uid="{00000000-0005-0000-0000-00003E0C0000}"/>
    <cellStyle name="optionalText 3 2" xfId="3137" xr:uid="{00000000-0005-0000-0000-00003F0C0000}"/>
    <cellStyle name="optionalText 3 2 2" xfId="4080" xr:uid="{02BC720A-644F-4668-974F-417E808186E7}"/>
    <cellStyle name="optionalText 3 3" xfId="3138" xr:uid="{00000000-0005-0000-0000-0000400C0000}"/>
    <cellStyle name="optionalText 3 3 2" xfId="4081" xr:uid="{06FF714E-B6B0-4C5F-9DF9-6E10B3D09F0D}"/>
    <cellStyle name="optionalText 3 4" xfId="4079" xr:uid="{1CA2F797-F068-4140-AE47-31AE7CA75254}"/>
    <cellStyle name="optionalText 4" xfId="3139" xr:uid="{00000000-0005-0000-0000-0000410C0000}"/>
    <cellStyle name="optionalText 4 2" xfId="4082" xr:uid="{B4D17DAB-7E40-4DD5-AC34-7C8636AD98CE}"/>
    <cellStyle name="optionalText 5" xfId="3140" xr:uid="{00000000-0005-0000-0000-0000420C0000}"/>
    <cellStyle name="optionalText 5 2" xfId="4083" xr:uid="{49B37933-2978-4B21-8590-0F3494192EAA}"/>
    <cellStyle name="optionalText 6" xfId="4075" xr:uid="{D9F03CE4-261D-4323-B139-D3E2B5B99CBB}"/>
    <cellStyle name="Output 2" xfId="160" xr:uid="{00000000-0005-0000-0000-0000430C0000}"/>
    <cellStyle name="Output 2 2" xfId="3141" xr:uid="{00000000-0005-0000-0000-0000440C0000}"/>
    <cellStyle name="Output 2 2 2" xfId="3142" xr:uid="{00000000-0005-0000-0000-0000450C0000}"/>
    <cellStyle name="Output 2 3" xfId="3143" xr:uid="{00000000-0005-0000-0000-0000460C0000}"/>
    <cellStyle name="Output 2 3 2" xfId="3144" xr:uid="{00000000-0005-0000-0000-0000470C0000}"/>
    <cellStyle name="Output 2 4" xfId="3145" xr:uid="{00000000-0005-0000-0000-0000480C0000}"/>
    <cellStyle name="Output 3" xfId="3146" xr:uid="{00000000-0005-0000-0000-0000490C0000}"/>
    <cellStyle name="Output 3 2" xfId="3147" xr:uid="{00000000-0005-0000-0000-00004A0C0000}"/>
    <cellStyle name="Output 3 2 2" xfId="3148" xr:uid="{00000000-0005-0000-0000-00004B0C0000}"/>
    <cellStyle name="Output 3 3" xfId="3149" xr:uid="{00000000-0005-0000-0000-00004C0C0000}"/>
    <cellStyle name="Output 3 3 2" xfId="3150" xr:uid="{00000000-0005-0000-0000-00004D0C0000}"/>
    <cellStyle name="Output 3 4" xfId="3151" xr:uid="{00000000-0005-0000-0000-00004E0C0000}"/>
    <cellStyle name="Output 4" xfId="3152" xr:uid="{00000000-0005-0000-0000-00004F0C0000}"/>
    <cellStyle name="Output 4 2" xfId="3153" xr:uid="{00000000-0005-0000-0000-0000500C0000}"/>
    <cellStyle name="Összesen 2" xfId="161" xr:uid="{00000000-0005-0000-0000-0000510C0000}"/>
    <cellStyle name="Összesen 2 2" xfId="3154" xr:uid="{00000000-0005-0000-0000-0000520C0000}"/>
    <cellStyle name="Összesen 2 3" xfId="3155" xr:uid="{00000000-0005-0000-0000-0000530C0000}"/>
    <cellStyle name="Összesen 2 4" xfId="3156" xr:uid="{00000000-0005-0000-0000-0000540C0000}"/>
    <cellStyle name="Összesen 3" xfId="162" xr:uid="{00000000-0005-0000-0000-0000550C0000}"/>
    <cellStyle name="Összesen 3 2" xfId="3157" xr:uid="{00000000-0005-0000-0000-0000560C0000}"/>
    <cellStyle name="Összesen 3 3" xfId="3158" xr:uid="{00000000-0005-0000-0000-0000570C0000}"/>
    <cellStyle name="Összesen 4" xfId="3159" xr:uid="{00000000-0005-0000-0000-0000580C0000}"/>
    <cellStyle name="Összesen 4 2" xfId="3160" xr:uid="{00000000-0005-0000-0000-0000590C0000}"/>
    <cellStyle name="Összesen 4 3" xfId="3161" xr:uid="{00000000-0005-0000-0000-00005A0C0000}"/>
    <cellStyle name="Pénznem 2" xfId="3162" xr:uid="{00000000-0005-0000-0000-00005B0C0000}"/>
    <cellStyle name="Pénznem 2 2" xfId="4084" xr:uid="{262FBCD0-E3A3-4396-9B05-002B500B9C45}"/>
    <cellStyle name="Percent (0 dp)" xfId="3163" xr:uid="{00000000-0005-0000-0000-00005C0C0000}"/>
    <cellStyle name="Percent (1 dp)" xfId="3164" xr:uid="{00000000-0005-0000-0000-00005D0C0000}"/>
    <cellStyle name="Percent (2 dp)" xfId="3165" xr:uid="{00000000-0005-0000-0000-00005E0C0000}"/>
    <cellStyle name="Percent [2]" xfId="3166" xr:uid="{00000000-0005-0000-0000-00005F0C0000}"/>
    <cellStyle name="Percent 10" xfId="3167" xr:uid="{00000000-0005-0000-0000-0000600C0000}"/>
    <cellStyle name="Percent 10 2" xfId="3168" xr:uid="{00000000-0005-0000-0000-0000610C0000}"/>
    <cellStyle name="Percent 11" xfId="3169" xr:uid="{00000000-0005-0000-0000-0000620C0000}"/>
    <cellStyle name="Percent 11 2" xfId="3170" xr:uid="{00000000-0005-0000-0000-0000630C0000}"/>
    <cellStyle name="Percent 11 2 2" xfId="3171" xr:uid="{00000000-0005-0000-0000-0000640C0000}"/>
    <cellStyle name="Percent 11 3" xfId="3172" xr:uid="{00000000-0005-0000-0000-0000650C0000}"/>
    <cellStyle name="Percent 12" xfId="3173" xr:uid="{00000000-0005-0000-0000-0000660C0000}"/>
    <cellStyle name="Percent 12 2" xfId="3174" xr:uid="{00000000-0005-0000-0000-0000670C0000}"/>
    <cellStyle name="Percent 13" xfId="3175" xr:uid="{00000000-0005-0000-0000-0000680C0000}"/>
    <cellStyle name="Percent 13 2" xfId="3176" xr:uid="{00000000-0005-0000-0000-0000690C0000}"/>
    <cellStyle name="Percent 13 2 2" xfId="3177" xr:uid="{00000000-0005-0000-0000-00006A0C0000}"/>
    <cellStyle name="Percent 13 3" xfId="3178" xr:uid="{00000000-0005-0000-0000-00006B0C0000}"/>
    <cellStyle name="Percent 14" xfId="3179" xr:uid="{00000000-0005-0000-0000-00006C0C0000}"/>
    <cellStyle name="Percent 2" xfId="3180" xr:uid="{00000000-0005-0000-0000-00006D0C0000}"/>
    <cellStyle name="Percent 2 2" xfId="3181" xr:uid="{00000000-0005-0000-0000-00006E0C0000}"/>
    <cellStyle name="Percent 2 3" xfId="3182" xr:uid="{00000000-0005-0000-0000-00006F0C0000}"/>
    <cellStyle name="Percent 2 4" xfId="3183" xr:uid="{00000000-0005-0000-0000-0000700C0000}"/>
    <cellStyle name="Percent 2 5" xfId="3184" xr:uid="{00000000-0005-0000-0000-0000710C0000}"/>
    <cellStyle name="Percent 3" xfId="3185" xr:uid="{00000000-0005-0000-0000-0000720C0000}"/>
    <cellStyle name="Percent 3 2" xfId="3186" xr:uid="{00000000-0005-0000-0000-0000730C0000}"/>
    <cellStyle name="Percent 3 3" xfId="3187" xr:uid="{00000000-0005-0000-0000-0000740C0000}"/>
    <cellStyle name="Percent 3 4" xfId="3188" xr:uid="{00000000-0005-0000-0000-0000750C0000}"/>
    <cellStyle name="Percent 4" xfId="3189" xr:uid="{00000000-0005-0000-0000-0000760C0000}"/>
    <cellStyle name="Percent 5" xfId="3190" xr:uid="{00000000-0005-0000-0000-0000770C0000}"/>
    <cellStyle name="Percent 5 2" xfId="4085" xr:uid="{E44BCA4A-D70A-40A7-9B50-7F363F18A524}"/>
    <cellStyle name="Percent 6" xfId="3191" xr:uid="{00000000-0005-0000-0000-0000780C0000}"/>
    <cellStyle name="Percent 7" xfId="3192" xr:uid="{00000000-0005-0000-0000-0000790C0000}"/>
    <cellStyle name="Percent 7 2" xfId="3193" xr:uid="{00000000-0005-0000-0000-00007A0C0000}"/>
    <cellStyle name="Percent 7 2 2" xfId="4087" xr:uid="{33D9F2DA-7407-4A9E-BBF7-F9C628E2FA38}"/>
    <cellStyle name="Percent 7 3" xfId="4086" xr:uid="{1962C5EE-0DC9-490A-A949-95FDEE9F0987}"/>
    <cellStyle name="Percent 8" xfId="3194" xr:uid="{00000000-0005-0000-0000-00007B0C0000}"/>
    <cellStyle name="Percent 9" xfId="3195" xr:uid="{00000000-0005-0000-0000-00007C0C0000}"/>
    <cellStyle name="Percent 9 2" xfId="3196" xr:uid="{00000000-0005-0000-0000-00007D0C0000}"/>
    <cellStyle name="Percent 9 2 2" xfId="3197" xr:uid="{00000000-0005-0000-0000-00007E0C0000}"/>
    <cellStyle name="Percent 9 3" xfId="3198" xr:uid="{00000000-0005-0000-0000-00007F0C0000}"/>
    <cellStyle name="Percentage of" xfId="3199" xr:uid="{00000000-0005-0000-0000-0000800C0000}"/>
    <cellStyle name="Publication_style" xfId="3200" xr:uid="{00000000-0005-0000-0000-0000810C0000}"/>
    <cellStyle name="Refdb standard" xfId="3201" xr:uid="{00000000-0005-0000-0000-0000820C0000}"/>
    <cellStyle name="ro1" xfId="3202" xr:uid="{00000000-0005-0000-0000-0000830C0000}"/>
    <cellStyle name="RO1COLS" xfId="3203" xr:uid="{00000000-0005-0000-0000-0000840C0000}"/>
    <cellStyle name="Rossz 2" xfId="163" xr:uid="{00000000-0005-0000-0000-0000850C0000}"/>
    <cellStyle name="Rossz 2 2" xfId="3204" xr:uid="{00000000-0005-0000-0000-0000860C0000}"/>
    <cellStyle name="Rossz 3" xfId="164" xr:uid="{00000000-0005-0000-0000-0000870C0000}"/>
    <cellStyle name="Row Header" xfId="3205" xr:uid="{00000000-0005-0000-0000-0000880C0000}"/>
    <cellStyle name="rowStyleStringLeft" xfId="3206" xr:uid="{00000000-0005-0000-0000-0000890C0000}"/>
    <cellStyle name="semestre" xfId="3207" xr:uid="{00000000-0005-0000-0000-00008A0C0000}"/>
    <cellStyle name="Semleges 2" xfId="165" xr:uid="{00000000-0005-0000-0000-00008B0C0000}"/>
    <cellStyle name="Semleges 2 2" xfId="3208" xr:uid="{00000000-0005-0000-0000-00008C0C0000}"/>
    <cellStyle name="Semleges 3" xfId="166" xr:uid="{00000000-0005-0000-0000-00008D0C0000}"/>
    <cellStyle name="SFTables" xfId="3209" xr:uid="{00000000-0005-0000-0000-00008E0C0000}"/>
    <cellStyle name="showCheck" xfId="3210" xr:uid="{00000000-0005-0000-0000-00008F0C0000}"/>
    <cellStyle name="showCheck 2" xfId="3211" xr:uid="{00000000-0005-0000-0000-0000900C0000}"/>
    <cellStyle name="showCheck 2 2" xfId="4089" xr:uid="{53BC7B23-7D09-454F-AE6C-3739ED153A10}"/>
    <cellStyle name="showCheck 3" xfId="3212" xr:uid="{00000000-0005-0000-0000-0000910C0000}"/>
    <cellStyle name="showCheck 3 2" xfId="4090" xr:uid="{5094642C-3025-4D39-AF02-606BE2C668A6}"/>
    <cellStyle name="showCheck 4" xfId="4088" xr:uid="{EC8DA45B-9260-4966-9A49-FFB39051AAE8}"/>
    <cellStyle name="showExposure" xfId="3213" xr:uid="{00000000-0005-0000-0000-0000920C0000}"/>
    <cellStyle name="showExposure 2" xfId="3214" xr:uid="{00000000-0005-0000-0000-0000930C0000}"/>
    <cellStyle name="showExposure 2 2" xfId="4092" xr:uid="{D60D486B-7CD1-4BB5-B4D8-292D5EDCBC85}"/>
    <cellStyle name="showExposure 3" xfId="3215" xr:uid="{00000000-0005-0000-0000-0000940C0000}"/>
    <cellStyle name="showExposure 3 2" xfId="4093" xr:uid="{200A3061-4E66-43A6-84C1-1EE622D71FC7}"/>
    <cellStyle name="showExposure 4" xfId="4091" xr:uid="{36BACB3D-32C6-4D06-A79F-217AF420EF81}"/>
    <cellStyle name="showParameterE" xfId="3216" xr:uid="{00000000-0005-0000-0000-0000950C0000}"/>
    <cellStyle name="showParameterE 2" xfId="3217" xr:uid="{00000000-0005-0000-0000-0000960C0000}"/>
    <cellStyle name="showParameterE 2 2" xfId="4095" xr:uid="{13282ECC-6477-4163-93B2-8680C09A127F}"/>
    <cellStyle name="showParameterE 3" xfId="3218" xr:uid="{00000000-0005-0000-0000-0000970C0000}"/>
    <cellStyle name="showParameterE 3 2" xfId="4096" xr:uid="{BA7C9583-D309-4DB6-8CBE-C79570B89ECE}"/>
    <cellStyle name="showParameterE 4" xfId="4094" xr:uid="{0482BE94-6FF9-4A7E-8B21-FD01B975B6BD}"/>
    <cellStyle name="showParameterS" xfId="3219" xr:uid="{00000000-0005-0000-0000-0000980C0000}"/>
    <cellStyle name="showParameterS 2" xfId="3220" xr:uid="{00000000-0005-0000-0000-0000990C0000}"/>
    <cellStyle name="showParameterS 2 2" xfId="4098" xr:uid="{4889C55D-31DC-4723-B441-CBC75470D9B3}"/>
    <cellStyle name="showParameterS 3" xfId="3221" xr:uid="{00000000-0005-0000-0000-00009A0C0000}"/>
    <cellStyle name="showParameterS 3 2" xfId="4099" xr:uid="{ACC2E9BE-7C97-40D1-B809-69BA84590F88}"/>
    <cellStyle name="showParameterS 4" xfId="4097" xr:uid="{0EC28561-44C2-4076-A3A0-305EACF49889}"/>
    <cellStyle name="showPD" xfId="3222" xr:uid="{00000000-0005-0000-0000-00009B0C0000}"/>
    <cellStyle name="showPD 2" xfId="3223" xr:uid="{00000000-0005-0000-0000-00009C0C0000}"/>
    <cellStyle name="showPD 2 2" xfId="4101" xr:uid="{4E260A24-D3F5-432F-93B4-506B56F9713F}"/>
    <cellStyle name="showPD 3" xfId="3224" xr:uid="{00000000-0005-0000-0000-00009D0C0000}"/>
    <cellStyle name="showPD 3 2" xfId="4102" xr:uid="{7F8E3196-5E3A-43C9-BB72-7083478FDD96}"/>
    <cellStyle name="showPD 4" xfId="4100" xr:uid="{AD1F3171-6F99-4436-B6DF-3EA7BBDD016E}"/>
    <cellStyle name="showPercentage" xfId="3225" xr:uid="{00000000-0005-0000-0000-00009E0C0000}"/>
    <cellStyle name="showPercentage 2" xfId="3226" xr:uid="{00000000-0005-0000-0000-00009F0C0000}"/>
    <cellStyle name="showPercentage 2 2" xfId="4104" xr:uid="{A504E7C1-9E8C-452F-A7E2-414932C7534E}"/>
    <cellStyle name="showPercentage 3" xfId="3227" xr:uid="{00000000-0005-0000-0000-0000A00C0000}"/>
    <cellStyle name="showPercentage 3 2" xfId="4105" xr:uid="{9BDBE3A9-C6A9-48C6-93B0-5344802AF46E}"/>
    <cellStyle name="showPercentage 4" xfId="4103" xr:uid="{8E73DA0E-B185-4738-935D-2EB9DBC9E396}"/>
    <cellStyle name="showSelection" xfId="3228" xr:uid="{00000000-0005-0000-0000-0000A10C0000}"/>
    <cellStyle name="showSelection 2" xfId="3229" xr:uid="{00000000-0005-0000-0000-0000A20C0000}"/>
    <cellStyle name="showSelection 2 2" xfId="4107" xr:uid="{7865CA07-3038-4CB2-8116-FB1055EA577F}"/>
    <cellStyle name="showSelection 3" xfId="3230" xr:uid="{00000000-0005-0000-0000-0000A30C0000}"/>
    <cellStyle name="showSelection 3 2" xfId="4108" xr:uid="{3FF38070-B0D4-450C-882D-9B8D5AE9865E}"/>
    <cellStyle name="showSelection 4" xfId="4106" xr:uid="{E7E45DB3-7FC3-429A-98B4-C88C17C364AF}"/>
    <cellStyle name="Side Col Head" xfId="3231" xr:uid="{00000000-0005-0000-0000-0000A40C0000}"/>
    <cellStyle name="Side Col Head 2" xfId="3232" xr:uid="{00000000-0005-0000-0000-0000A50C0000}"/>
    <cellStyle name="Side Col Head 2 2" xfId="3233" xr:uid="{00000000-0005-0000-0000-0000A60C0000}"/>
    <cellStyle name="Side Col Head 2 3" xfId="3234" xr:uid="{00000000-0005-0000-0000-0000A70C0000}"/>
    <cellStyle name="Side Col Head 3" xfId="3235" xr:uid="{00000000-0005-0000-0000-0000A80C0000}"/>
    <cellStyle name="Side Col Head 3 2" xfId="3236" xr:uid="{00000000-0005-0000-0000-0000A90C0000}"/>
    <cellStyle name="Side Col Head 3 3" xfId="3237" xr:uid="{00000000-0005-0000-0000-0000AA0C0000}"/>
    <cellStyle name="Side Col Head 4" xfId="3238" xr:uid="{00000000-0005-0000-0000-0000AB0C0000}"/>
    <cellStyle name="Side Col Head 5" xfId="3239" xr:uid="{00000000-0005-0000-0000-0000AC0C0000}"/>
    <cellStyle name="sor1" xfId="3240" xr:uid="{00000000-0005-0000-0000-0000AD0C0000}"/>
    <cellStyle name="Source Note" xfId="3241" xr:uid="{00000000-0005-0000-0000-0000AE0C0000}"/>
    <cellStyle name="ss10" xfId="3242" xr:uid="{00000000-0005-0000-0000-0000AF0C0000}"/>
    <cellStyle name="ss11" xfId="3243" xr:uid="{00000000-0005-0000-0000-0000B00C0000}"/>
    <cellStyle name="ss12" xfId="3244" xr:uid="{00000000-0005-0000-0000-0000B10C0000}"/>
    <cellStyle name="ss13" xfId="3245" xr:uid="{00000000-0005-0000-0000-0000B20C0000}"/>
    <cellStyle name="ss14" xfId="3246" xr:uid="{00000000-0005-0000-0000-0000B30C0000}"/>
    <cellStyle name="ss15" xfId="3247" xr:uid="{00000000-0005-0000-0000-0000B40C0000}"/>
    <cellStyle name="ss16" xfId="3248" xr:uid="{00000000-0005-0000-0000-0000B50C0000}"/>
    <cellStyle name="ss17" xfId="3249" xr:uid="{00000000-0005-0000-0000-0000B60C0000}"/>
    <cellStyle name="ss18" xfId="3250" xr:uid="{00000000-0005-0000-0000-0000B70C0000}"/>
    <cellStyle name="ss19" xfId="3251" xr:uid="{00000000-0005-0000-0000-0000B80C0000}"/>
    <cellStyle name="ss20" xfId="3252" xr:uid="{00000000-0005-0000-0000-0000B90C0000}"/>
    <cellStyle name="ss21" xfId="3253" xr:uid="{00000000-0005-0000-0000-0000BA0C0000}"/>
    <cellStyle name="ss22" xfId="3254" xr:uid="{00000000-0005-0000-0000-0000BB0C0000}"/>
    <cellStyle name="ss6" xfId="3255" xr:uid="{00000000-0005-0000-0000-0000BC0C0000}"/>
    <cellStyle name="ss7" xfId="3256" xr:uid="{00000000-0005-0000-0000-0000BD0C0000}"/>
    <cellStyle name="ss8" xfId="3257" xr:uid="{00000000-0005-0000-0000-0000BE0C0000}"/>
    <cellStyle name="ss9" xfId="3258" xr:uid="{00000000-0005-0000-0000-0000BF0C0000}"/>
    <cellStyle name="Standard_050801 Q2 05 Presentation Tables" xfId="3259" xr:uid="{00000000-0005-0000-0000-0000C00C0000}"/>
    <cellStyle name="Stílus 1" xfId="3260" xr:uid="{00000000-0005-0000-0000-0000C10C0000}"/>
    <cellStyle name="Stílus 1 2" xfId="3261" xr:uid="{00000000-0005-0000-0000-0000C20C0000}"/>
    <cellStyle name="Stílus 1 3" xfId="3262" xr:uid="{00000000-0005-0000-0000-0000C30C0000}"/>
    <cellStyle name="Stílus 1 4" xfId="3263" xr:uid="{00000000-0005-0000-0000-0000C40C0000}"/>
    <cellStyle name="Stílus 1 5" xfId="3264" xr:uid="{00000000-0005-0000-0000-0000C50C0000}"/>
    <cellStyle name="Stílus 1 6" xfId="3265" xr:uid="{00000000-0005-0000-0000-0000C60C0000}"/>
    <cellStyle name="Style 1" xfId="3266" xr:uid="{00000000-0005-0000-0000-0000C70C0000}"/>
    <cellStyle name="sub" xfId="3267" xr:uid="{00000000-0005-0000-0000-0000C80C0000}"/>
    <cellStyle name="subheading" xfId="3268" xr:uid="{00000000-0005-0000-0000-0000C90C0000}"/>
    <cellStyle name="Subtitle" xfId="3269" xr:uid="{00000000-0005-0000-0000-0000CA0C0000}"/>
    <cellStyle name="Subtitle 2" xfId="3270" xr:uid="{00000000-0005-0000-0000-0000CB0C0000}"/>
    <cellStyle name="Subtitle 3" xfId="3271" xr:uid="{00000000-0005-0000-0000-0000CC0C0000}"/>
    <cellStyle name="sup2Date" xfId="3272" xr:uid="{00000000-0005-0000-0000-0000CD0C0000}"/>
    <cellStyle name="sup2Date 2" xfId="3273" xr:uid="{00000000-0005-0000-0000-0000CE0C0000}"/>
    <cellStyle name="sup2Date 3" xfId="3274" xr:uid="{00000000-0005-0000-0000-0000CF0C0000}"/>
    <cellStyle name="sup2Int" xfId="3275" xr:uid="{00000000-0005-0000-0000-0000D00C0000}"/>
    <cellStyle name="sup2Int 2" xfId="3276" xr:uid="{00000000-0005-0000-0000-0000D10C0000}"/>
    <cellStyle name="sup2Int 3" xfId="3277" xr:uid="{00000000-0005-0000-0000-0000D20C0000}"/>
    <cellStyle name="sup2ParameterE" xfId="3278" xr:uid="{00000000-0005-0000-0000-0000D30C0000}"/>
    <cellStyle name="sup2ParameterE 2" xfId="3279" xr:uid="{00000000-0005-0000-0000-0000D40C0000}"/>
    <cellStyle name="sup2ParameterE 3" xfId="3280" xr:uid="{00000000-0005-0000-0000-0000D50C0000}"/>
    <cellStyle name="sup2Percentage" xfId="3281" xr:uid="{00000000-0005-0000-0000-0000D60C0000}"/>
    <cellStyle name="sup2Percentage 2" xfId="3282" xr:uid="{00000000-0005-0000-0000-0000D70C0000}"/>
    <cellStyle name="sup2Percentage 3" xfId="3283" xr:uid="{00000000-0005-0000-0000-0000D80C0000}"/>
    <cellStyle name="sup2PercentageL" xfId="3284" xr:uid="{00000000-0005-0000-0000-0000D90C0000}"/>
    <cellStyle name="sup2PercentageL 2" xfId="3285" xr:uid="{00000000-0005-0000-0000-0000DA0C0000}"/>
    <cellStyle name="sup2PercentageL 3" xfId="3286" xr:uid="{00000000-0005-0000-0000-0000DB0C0000}"/>
    <cellStyle name="sup2PercentageM" xfId="3287" xr:uid="{00000000-0005-0000-0000-0000DC0C0000}"/>
    <cellStyle name="sup2PercentageM 2" xfId="3288" xr:uid="{00000000-0005-0000-0000-0000DD0C0000}"/>
    <cellStyle name="sup2PercentageM 3" xfId="3289" xr:uid="{00000000-0005-0000-0000-0000DE0C0000}"/>
    <cellStyle name="sup2Selection" xfId="3290" xr:uid="{00000000-0005-0000-0000-0000DF0C0000}"/>
    <cellStyle name="sup2Selection 2" xfId="3291" xr:uid="{00000000-0005-0000-0000-0000E00C0000}"/>
    <cellStyle name="sup2Selection 3" xfId="3292" xr:uid="{00000000-0005-0000-0000-0000E10C0000}"/>
    <cellStyle name="sup2Text" xfId="3293" xr:uid="{00000000-0005-0000-0000-0000E20C0000}"/>
    <cellStyle name="sup2Text 2" xfId="3294" xr:uid="{00000000-0005-0000-0000-0000E30C0000}"/>
    <cellStyle name="sup2Text 3" xfId="3295" xr:uid="{00000000-0005-0000-0000-0000E40C0000}"/>
    <cellStyle name="sup3ParameterE" xfId="3296" xr:uid="{00000000-0005-0000-0000-0000E50C0000}"/>
    <cellStyle name="sup3ParameterE 2" xfId="3297" xr:uid="{00000000-0005-0000-0000-0000E60C0000}"/>
    <cellStyle name="sup3ParameterE 3" xfId="3298" xr:uid="{00000000-0005-0000-0000-0000E70C0000}"/>
    <cellStyle name="sup3Percentage" xfId="3299" xr:uid="{00000000-0005-0000-0000-0000E80C0000}"/>
    <cellStyle name="sup3Percentage 2" xfId="3300" xr:uid="{00000000-0005-0000-0000-0000E90C0000}"/>
    <cellStyle name="sup3Percentage 3" xfId="3301" xr:uid="{00000000-0005-0000-0000-0000EA0C0000}"/>
    <cellStyle name="supFloat" xfId="3302" xr:uid="{00000000-0005-0000-0000-0000EB0C0000}"/>
    <cellStyle name="supFloat 2" xfId="3303" xr:uid="{00000000-0005-0000-0000-0000EC0C0000}"/>
    <cellStyle name="supFloat 3" xfId="3304" xr:uid="{00000000-0005-0000-0000-0000ED0C0000}"/>
    <cellStyle name="supInt" xfId="3305" xr:uid="{00000000-0005-0000-0000-0000EE0C0000}"/>
    <cellStyle name="supInt 2" xfId="3306" xr:uid="{00000000-0005-0000-0000-0000EF0C0000}"/>
    <cellStyle name="supInt 3" xfId="3307" xr:uid="{00000000-0005-0000-0000-0000F00C0000}"/>
    <cellStyle name="supParameterE" xfId="3308" xr:uid="{00000000-0005-0000-0000-0000F10C0000}"/>
    <cellStyle name="supParameterE 2" xfId="3309" xr:uid="{00000000-0005-0000-0000-0000F20C0000}"/>
    <cellStyle name="supParameterE 3" xfId="3310" xr:uid="{00000000-0005-0000-0000-0000F30C0000}"/>
    <cellStyle name="supParameterS" xfId="3311" xr:uid="{00000000-0005-0000-0000-0000F40C0000}"/>
    <cellStyle name="supParameterS 2" xfId="3312" xr:uid="{00000000-0005-0000-0000-0000F50C0000}"/>
    <cellStyle name="supParameterS 3" xfId="3313" xr:uid="{00000000-0005-0000-0000-0000F60C0000}"/>
    <cellStyle name="supPD" xfId="3314" xr:uid="{00000000-0005-0000-0000-0000F70C0000}"/>
    <cellStyle name="supPD 2" xfId="3315" xr:uid="{00000000-0005-0000-0000-0000F80C0000}"/>
    <cellStyle name="supPD 3" xfId="3316" xr:uid="{00000000-0005-0000-0000-0000F90C0000}"/>
    <cellStyle name="supPercentage" xfId="3317" xr:uid="{00000000-0005-0000-0000-0000FA0C0000}"/>
    <cellStyle name="supPercentage 2" xfId="3318" xr:uid="{00000000-0005-0000-0000-0000FB0C0000}"/>
    <cellStyle name="supPercentage 3" xfId="3319" xr:uid="{00000000-0005-0000-0000-0000FC0C0000}"/>
    <cellStyle name="supPercentageL" xfId="3320" xr:uid="{00000000-0005-0000-0000-0000FD0C0000}"/>
    <cellStyle name="supPercentageL 2" xfId="3321" xr:uid="{00000000-0005-0000-0000-0000FE0C0000}"/>
    <cellStyle name="supPercentageL 3" xfId="3322" xr:uid="{00000000-0005-0000-0000-0000FF0C0000}"/>
    <cellStyle name="supPercentageM" xfId="3323" xr:uid="{00000000-0005-0000-0000-0000000D0000}"/>
    <cellStyle name="supPercentageM 2" xfId="3324" xr:uid="{00000000-0005-0000-0000-0000010D0000}"/>
    <cellStyle name="supPercentageM 2 2" xfId="3325" xr:uid="{00000000-0005-0000-0000-0000020D0000}"/>
    <cellStyle name="supPercentageM 2 2 2" xfId="4111" xr:uid="{BBA291CB-D26E-4C2E-AA36-DCB181D03C93}"/>
    <cellStyle name="supPercentageM 2 3" xfId="4110" xr:uid="{E5E81FD2-E644-4E13-9176-322DDDD02480}"/>
    <cellStyle name="supPercentageM 3" xfId="3326" xr:uid="{00000000-0005-0000-0000-0000030D0000}"/>
    <cellStyle name="supPercentageM 3 2" xfId="3327" xr:uid="{00000000-0005-0000-0000-0000040D0000}"/>
    <cellStyle name="supPercentageM 3 2 2" xfId="4113" xr:uid="{A5390537-8E87-49C2-955D-6FC2F629EBF7}"/>
    <cellStyle name="supPercentageM 3 3" xfId="4112" xr:uid="{6D184D83-002E-4244-B88F-A4858AB064F7}"/>
    <cellStyle name="supPercentageM 4" xfId="3328" xr:uid="{00000000-0005-0000-0000-0000050D0000}"/>
    <cellStyle name="supPercentageM 4 2" xfId="4114" xr:uid="{0855F519-CDF2-4271-B428-22CDA68C69C3}"/>
    <cellStyle name="supPercentageM 5" xfId="4109" xr:uid="{86B12017-E683-44D9-8327-7D9C32E7F407}"/>
    <cellStyle name="supSelection" xfId="3329" xr:uid="{00000000-0005-0000-0000-0000060D0000}"/>
    <cellStyle name="supSelection 2" xfId="3330" xr:uid="{00000000-0005-0000-0000-0000070D0000}"/>
    <cellStyle name="supSelection 3" xfId="3331" xr:uid="{00000000-0005-0000-0000-0000080D0000}"/>
    <cellStyle name="supText" xfId="3332" xr:uid="{00000000-0005-0000-0000-0000090D0000}"/>
    <cellStyle name="supText 2" xfId="3333" xr:uid="{00000000-0005-0000-0000-00000A0D0000}"/>
    <cellStyle name="supText 3" xfId="3334" xr:uid="{00000000-0005-0000-0000-00000B0D0000}"/>
    <cellStyle name="Számítás 2" xfId="167" xr:uid="{00000000-0005-0000-0000-00000C0D0000}"/>
    <cellStyle name="Számítás 2 2" xfId="3335" xr:uid="{00000000-0005-0000-0000-00000D0D0000}"/>
    <cellStyle name="Számítás 2 3" xfId="3336" xr:uid="{00000000-0005-0000-0000-00000E0D0000}"/>
    <cellStyle name="Számítás 3" xfId="168" xr:uid="{00000000-0005-0000-0000-00000F0D0000}"/>
    <cellStyle name="Számítás 3 2" xfId="3337" xr:uid="{00000000-0005-0000-0000-0000100D0000}"/>
    <cellStyle name="Százalék 10" xfId="3338" xr:uid="{00000000-0005-0000-0000-0000110D0000}"/>
    <cellStyle name="Százalék 10 2" xfId="3339" xr:uid="{00000000-0005-0000-0000-0000120D0000}"/>
    <cellStyle name="Százalék 11" xfId="3340" xr:uid="{00000000-0005-0000-0000-0000130D0000}"/>
    <cellStyle name="Százalék 11 2" xfId="3341" xr:uid="{00000000-0005-0000-0000-0000140D0000}"/>
    <cellStyle name="Százalék 12" xfId="3342" xr:uid="{00000000-0005-0000-0000-0000150D0000}"/>
    <cellStyle name="Százalék 12 2" xfId="3343" xr:uid="{00000000-0005-0000-0000-0000160D0000}"/>
    <cellStyle name="Százalék 12 2 2" xfId="4116" xr:uid="{CF9D3B9E-E5FD-4FDF-A512-BE1AD779954D}"/>
    <cellStyle name="Százalék 12 3" xfId="3344" xr:uid="{00000000-0005-0000-0000-0000170D0000}"/>
    <cellStyle name="Százalék 12 3 2" xfId="4117" xr:uid="{1E93BC56-609E-4E03-8A70-F242B343BD92}"/>
    <cellStyle name="Százalék 12 4" xfId="4115" xr:uid="{ACF63DD9-69DA-4B14-A321-A90F9CDA5230}"/>
    <cellStyle name="Százalék 13" xfId="3345" xr:uid="{00000000-0005-0000-0000-0000180D0000}"/>
    <cellStyle name="Százalék 13 2" xfId="3346" xr:uid="{00000000-0005-0000-0000-0000190D0000}"/>
    <cellStyle name="Százalék 13 2 2" xfId="4119" xr:uid="{71D319B5-DDD1-440F-916F-BF67434E1A8B}"/>
    <cellStyle name="Százalék 13 3" xfId="3347" xr:uid="{00000000-0005-0000-0000-00001A0D0000}"/>
    <cellStyle name="Százalék 13 3 2" xfId="4120" xr:uid="{05C1F12B-81A6-49C0-A504-6274E161ADA9}"/>
    <cellStyle name="Százalék 13 4" xfId="4118" xr:uid="{460890E4-C494-4B93-8927-9840A440150C}"/>
    <cellStyle name="Százalék 14" xfId="3348" xr:uid="{00000000-0005-0000-0000-00001B0D0000}"/>
    <cellStyle name="Százalék 14 2" xfId="3349" xr:uid="{00000000-0005-0000-0000-00001C0D0000}"/>
    <cellStyle name="Százalék 15" xfId="3350" xr:uid="{00000000-0005-0000-0000-00001D0D0000}"/>
    <cellStyle name="Százalék 15 2" xfId="3351" xr:uid="{00000000-0005-0000-0000-00001E0D0000}"/>
    <cellStyle name="Százalék 2" xfId="3352" xr:uid="{00000000-0005-0000-0000-00001F0D0000}"/>
    <cellStyle name="Százalék 2 2" xfId="3353" xr:uid="{00000000-0005-0000-0000-0000200D0000}"/>
    <cellStyle name="Százalék 2 2 2" xfId="3354" xr:uid="{00000000-0005-0000-0000-0000210D0000}"/>
    <cellStyle name="Százalék 2 2 3" xfId="3355" xr:uid="{00000000-0005-0000-0000-0000220D0000}"/>
    <cellStyle name="Százalék 2 3" xfId="3356" xr:uid="{00000000-0005-0000-0000-0000230D0000}"/>
    <cellStyle name="Százalék 2 4" xfId="4121" xr:uid="{29818AE7-9FC6-493D-8DCB-65260637DDAB}"/>
    <cellStyle name="Százalék 3" xfId="3357" xr:uid="{00000000-0005-0000-0000-0000240D0000}"/>
    <cellStyle name="Százalék 3 2" xfId="3358" xr:uid="{00000000-0005-0000-0000-0000250D0000}"/>
    <cellStyle name="Százalék 3 3" xfId="3359" xr:uid="{00000000-0005-0000-0000-0000260D0000}"/>
    <cellStyle name="Százalék 4" xfId="3360" xr:uid="{00000000-0005-0000-0000-0000270D0000}"/>
    <cellStyle name="Százalék 4 2" xfId="3361" xr:uid="{00000000-0005-0000-0000-0000280D0000}"/>
    <cellStyle name="Százalék 4 3" xfId="3362" xr:uid="{00000000-0005-0000-0000-0000290D0000}"/>
    <cellStyle name="Százalék 5" xfId="3363" xr:uid="{00000000-0005-0000-0000-00002A0D0000}"/>
    <cellStyle name="Százalék 5 2" xfId="3364" xr:uid="{00000000-0005-0000-0000-00002B0D0000}"/>
    <cellStyle name="Százalék 6" xfId="3365" xr:uid="{00000000-0005-0000-0000-00002C0D0000}"/>
    <cellStyle name="Százalék 6 2" xfId="3366" xr:uid="{00000000-0005-0000-0000-00002D0D0000}"/>
    <cellStyle name="Százalék 7" xfId="3367" xr:uid="{00000000-0005-0000-0000-00002E0D0000}"/>
    <cellStyle name="Százalék 7 2" xfId="3368" xr:uid="{00000000-0005-0000-0000-00002F0D0000}"/>
    <cellStyle name="Százalék 8" xfId="3369" xr:uid="{00000000-0005-0000-0000-0000300D0000}"/>
    <cellStyle name="Százalék 8 2" xfId="3370" xr:uid="{00000000-0005-0000-0000-0000310D0000}"/>
    <cellStyle name="Százalék 9" xfId="3371" xr:uid="{00000000-0005-0000-0000-0000320D0000}"/>
    <cellStyle name="Százalék 9 2" xfId="3372" xr:uid="{00000000-0005-0000-0000-0000330D0000}"/>
    <cellStyle name="tabla" xfId="3373" xr:uid="{00000000-0005-0000-0000-0000340D0000}"/>
    <cellStyle name="tablafej" xfId="3374" xr:uid="{00000000-0005-0000-0000-0000350D0000}"/>
    <cellStyle name="tablasor" xfId="3375" xr:uid="{00000000-0005-0000-0000-0000360D0000}"/>
    <cellStyle name="table imported" xfId="3376" xr:uid="{00000000-0005-0000-0000-0000370D0000}"/>
    <cellStyle name="table sum" xfId="3377" xr:uid="{00000000-0005-0000-0000-0000380D0000}"/>
    <cellStyle name="table thousands" xfId="3378" xr:uid="{00000000-0005-0000-0000-0000390D0000}"/>
    <cellStyle name="Table Title" xfId="3379" xr:uid="{00000000-0005-0000-0000-00003A0D0000}"/>
    <cellStyle name="table values" xfId="3380" xr:uid="{00000000-0005-0000-0000-00003B0D0000}"/>
    <cellStyle name="test" xfId="3381" xr:uid="{00000000-0005-0000-0000-00003C0D0000}"/>
    <cellStyle name="tête chapitre" xfId="3382" xr:uid="{00000000-0005-0000-0000-00003D0D0000}"/>
    <cellStyle name="Title 2" xfId="3383" xr:uid="{00000000-0005-0000-0000-00003E0D0000}"/>
    <cellStyle name="Title 3" xfId="3384" xr:uid="{00000000-0005-0000-0000-00003F0D0000}"/>
    <cellStyle name="Title 4" xfId="3385" xr:uid="{00000000-0005-0000-0000-0000400D0000}"/>
    <cellStyle name="titre" xfId="3386" xr:uid="{00000000-0005-0000-0000-0000410D0000}"/>
    <cellStyle name="Titre colonne" xfId="3387" xr:uid="{00000000-0005-0000-0000-0000420D0000}"/>
    <cellStyle name="Titre colonnes" xfId="3388" xr:uid="{00000000-0005-0000-0000-0000430D0000}"/>
    <cellStyle name="Titre general" xfId="3389" xr:uid="{00000000-0005-0000-0000-0000440D0000}"/>
    <cellStyle name="Titre général" xfId="3390" xr:uid="{00000000-0005-0000-0000-0000450D0000}"/>
    <cellStyle name="Titre ligne" xfId="3391" xr:uid="{00000000-0005-0000-0000-0000460D0000}"/>
    <cellStyle name="Titre lignes" xfId="3392" xr:uid="{00000000-0005-0000-0000-0000470D0000}"/>
    <cellStyle name="Titre tableau" xfId="3393" xr:uid="{00000000-0005-0000-0000-0000480D0000}"/>
    <cellStyle name="Top Level Col Head" xfId="3394" xr:uid="{00000000-0005-0000-0000-0000490D0000}"/>
    <cellStyle name="Top Level Row Head" xfId="3395" xr:uid="{00000000-0005-0000-0000-00004A0D0000}"/>
    <cellStyle name="Total 2" xfId="169" xr:uid="{00000000-0005-0000-0000-00004B0D0000}"/>
    <cellStyle name="Total 2 2" xfId="3396" xr:uid="{00000000-0005-0000-0000-00004C0D0000}"/>
    <cellStyle name="Total 3" xfId="3397" xr:uid="{00000000-0005-0000-0000-00004D0D0000}"/>
    <cellStyle name="Total 3 2" xfId="3398" xr:uid="{00000000-0005-0000-0000-00004E0D0000}"/>
    <cellStyle name="Total 3 2 2" xfId="3399" xr:uid="{00000000-0005-0000-0000-00004F0D0000}"/>
    <cellStyle name="Total 3 2 3" xfId="3400" xr:uid="{00000000-0005-0000-0000-0000500D0000}"/>
    <cellStyle name="Total 3 3" xfId="3401" xr:uid="{00000000-0005-0000-0000-0000510D0000}"/>
    <cellStyle name="Total 3 3 2" xfId="3402" xr:uid="{00000000-0005-0000-0000-0000520D0000}"/>
    <cellStyle name="Total 3 3 3" xfId="3403" xr:uid="{00000000-0005-0000-0000-0000530D0000}"/>
    <cellStyle name="Total 3 4" xfId="3404" xr:uid="{00000000-0005-0000-0000-0000540D0000}"/>
    <cellStyle name="Total 3 5" xfId="3405" xr:uid="{00000000-0005-0000-0000-0000550D0000}"/>
    <cellStyle name="Total 4" xfId="3406" xr:uid="{00000000-0005-0000-0000-0000560D0000}"/>
    <cellStyle name="Total 4 2" xfId="3407" xr:uid="{00000000-0005-0000-0000-0000570D0000}"/>
    <cellStyle name="Total 4 3" xfId="3408" xr:uid="{00000000-0005-0000-0000-0000580D0000}"/>
    <cellStyle name="Total Column Header" xfId="3409" xr:uid="{00000000-0005-0000-0000-0000590D0000}"/>
    <cellStyle name="Total Column Header 2" xfId="3410" xr:uid="{00000000-0005-0000-0000-00005A0D0000}"/>
    <cellStyle name="Total Column Header 2 2" xfId="3411" xr:uid="{00000000-0005-0000-0000-00005B0D0000}"/>
    <cellStyle name="Total Column Header 2 3" xfId="3412" xr:uid="{00000000-0005-0000-0000-00005C0D0000}"/>
    <cellStyle name="Total Column Header 3" xfId="3413" xr:uid="{00000000-0005-0000-0000-00005D0D0000}"/>
    <cellStyle name="Total Column Header 3 2" xfId="3414" xr:uid="{00000000-0005-0000-0000-00005E0D0000}"/>
    <cellStyle name="Total Column Header 3 3" xfId="3415" xr:uid="{00000000-0005-0000-0000-00005F0D0000}"/>
    <cellStyle name="Total Column Header 4" xfId="3416" xr:uid="{00000000-0005-0000-0000-0000600D0000}"/>
    <cellStyle name="Total Column Header 5" xfId="3417" xr:uid="{00000000-0005-0000-0000-0000610D0000}"/>
    <cellStyle name="Total Data (0 dp)" xfId="3418" xr:uid="{00000000-0005-0000-0000-0000620D0000}"/>
    <cellStyle name="Total Data (1 dp)" xfId="3419" xr:uid="{00000000-0005-0000-0000-0000630D0000}"/>
    <cellStyle name="Total Data (2 dp)" xfId="3420" xr:uid="{00000000-0005-0000-0000-0000640D0000}"/>
    <cellStyle name="Total Data General" xfId="3421" xr:uid="{00000000-0005-0000-0000-0000650D0000}"/>
    <cellStyle name="Total intermediaire" xfId="3422" xr:uid="{00000000-0005-0000-0000-0000660D0000}"/>
    <cellStyle name="Total intermediaire 0" xfId="3423" xr:uid="{00000000-0005-0000-0000-0000670D0000}"/>
    <cellStyle name="Total intermediaire 1" xfId="3424" xr:uid="{00000000-0005-0000-0000-0000680D0000}"/>
    <cellStyle name="Total intermediaire 2" xfId="3425" xr:uid="{00000000-0005-0000-0000-0000690D0000}"/>
    <cellStyle name="Total intermediaire 3" xfId="3426" xr:uid="{00000000-0005-0000-0000-00006A0D0000}"/>
    <cellStyle name="Total intermediaire 4" xfId="3427" xr:uid="{00000000-0005-0000-0000-00006B0D0000}"/>
    <cellStyle name="Total intermediaire_Sheet1" xfId="3428" xr:uid="{00000000-0005-0000-0000-00006C0D0000}"/>
    <cellStyle name="Total Percent (0 dp)" xfId="3429" xr:uid="{00000000-0005-0000-0000-00006D0D0000}"/>
    <cellStyle name="Total Percent (1 dp)" xfId="3430" xr:uid="{00000000-0005-0000-0000-00006E0D0000}"/>
    <cellStyle name="Total Percent (2 dp)" xfId="3431" xr:uid="{00000000-0005-0000-0000-00006F0D0000}"/>
    <cellStyle name="Total Row Header" xfId="3432" xr:uid="{00000000-0005-0000-0000-0000700D0000}"/>
    <cellStyle name="Total Side Col Head" xfId="3433" xr:uid="{00000000-0005-0000-0000-0000710D0000}"/>
    <cellStyle name="Total tableau" xfId="3434" xr:uid="{00000000-0005-0000-0000-0000720D0000}"/>
    <cellStyle name="ts97" xfId="3435" xr:uid="{00000000-0005-0000-0000-0000730D0000}"/>
    <cellStyle name="Währung [0]_Bamumlauf" xfId="3436" xr:uid="{00000000-0005-0000-0000-0000740D0000}"/>
    <cellStyle name="Währung_ACEA" xfId="3437" xr:uid="{00000000-0005-0000-0000-0000750D0000}"/>
    <cellStyle name="Warning Text 2" xfId="170" xr:uid="{00000000-0005-0000-0000-0000760D0000}"/>
    <cellStyle name="Warning Text 3" xfId="3438" xr:uid="{00000000-0005-0000-0000-0000770D0000}"/>
    <cellStyle name="Warning Text 4" xfId="3439" xr:uid="{00000000-0005-0000-0000-0000780D0000}"/>
    <cellStyle name="Wrap Column Header" xfId="3440" xr:uid="{00000000-0005-0000-0000-0000790D0000}"/>
    <cellStyle name="Wrap Normal Bold Text" xfId="3441" xr:uid="{00000000-0005-0000-0000-00007A0D0000}"/>
    <cellStyle name="Wrap Normal Italic Text" xfId="3442" xr:uid="{00000000-0005-0000-0000-00007B0D0000}"/>
    <cellStyle name="Wrap Normal Text" xfId="3443" xr:uid="{00000000-0005-0000-0000-00007C0D0000}"/>
    <cellStyle name="Wrap Row Header" xfId="3444" xr:uid="{00000000-0005-0000-0000-00007D0D0000}"/>
    <cellStyle name="Wrap Side Col Head" xfId="3445" xr:uid="{00000000-0005-0000-0000-00007E0D0000}"/>
    <cellStyle name="Wrap Table Title" xfId="3446" xr:uid="{00000000-0005-0000-0000-00007F0D0000}"/>
    <cellStyle name="Wrap Top Level Col Head" xfId="3447" xr:uid="{00000000-0005-0000-0000-0000800D0000}"/>
    <cellStyle name="Wrap Top Level Row Head" xfId="3448" xr:uid="{00000000-0005-0000-0000-0000810D0000}"/>
    <cellStyle name="Wrap Total Column Header" xfId="3449" xr:uid="{00000000-0005-0000-0000-0000820D0000}"/>
    <cellStyle name="Wrap Total Row Header" xfId="3450" xr:uid="{00000000-0005-0000-0000-0000830D0000}"/>
    <cellStyle name="Wrap Total Side Col Head" xfId="3451" xr:uid="{00000000-0005-0000-0000-0000840D0000}"/>
  </cellStyles>
  <dxfs count="0"/>
  <tableStyles count="0" defaultTableStyle="TableStyleMedium2" defaultPivotStyle="PivotStyleMedium9"/>
  <colors>
    <mruColors>
      <color rgb="FF7BAFD4"/>
      <color rgb="FF295B7E"/>
      <color rgb="FFBFBFBF"/>
      <color rgb="FF9C0000"/>
      <color rgb="FF000000"/>
      <color rgb="FFAC9F70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88015393781298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'31. ábra'!$A$2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ábra'!$C$2:$BF$2</c:f>
              <c:numCache>
                <c:formatCode>0.0</c:formatCode>
                <c:ptCount val="56"/>
                <c:pt idx="0">
                  <c:v>-3.7343176593375125</c:v>
                </c:pt>
                <c:pt idx="1">
                  <c:v>-3.6137648499938919</c:v>
                </c:pt>
                <c:pt idx="2">
                  <c:v>-2.8297723855228192</c:v>
                </c:pt>
                <c:pt idx="3">
                  <c:v>-3.5382303488429088</c:v>
                </c:pt>
                <c:pt idx="4">
                  <c:v>-4.4650451810860901</c:v>
                </c:pt>
                <c:pt idx="5">
                  <c:v>-4.7593975205648826</c:v>
                </c:pt>
                <c:pt idx="6">
                  <c:v>-5.9563306475693292</c:v>
                </c:pt>
                <c:pt idx="7">
                  <c:v>-4.7636257327399489</c:v>
                </c:pt>
                <c:pt idx="8">
                  <c:v>-4.7764692817137755</c:v>
                </c:pt>
                <c:pt idx="9">
                  <c:v>-5.6386535710717629</c:v>
                </c:pt>
                <c:pt idx="10">
                  <c:v>-4.8332098330686142</c:v>
                </c:pt>
                <c:pt idx="11">
                  <c:v>-4.5024032526384179</c:v>
                </c:pt>
                <c:pt idx="12">
                  <c:v>-4.2079561345098426</c:v>
                </c:pt>
                <c:pt idx="13">
                  <c:v>-3.8715345643562715</c:v>
                </c:pt>
                <c:pt idx="14">
                  <c:v>-4.3002899417760698</c:v>
                </c:pt>
                <c:pt idx="15">
                  <c:v>-5.184869583333712</c:v>
                </c:pt>
                <c:pt idx="16">
                  <c:v>-4.5449658920900422</c:v>
                </c:pt>
                <c:pt idx="17">
                  <c:v>-3.8262698737992</c:v>
                </c:pt>
                <c:pt idx="18">
                  <c:v>-3.2561284817710097</c:v>
                </c:pt>
                <c:pt idx="19">
                  <c:v>-2.5370357940133825</c:v>
                </c:pt>
                <c:pt idx="20">
                  <c:v>-2.4671306113281006</c:v>
                </c:pt>
                <c:pt idx="21">
                  <c:v>-2.488862799372721</c:v>
                </c:pt>
                <c:pt idx="22">
                  <c:v>-2.7352831362455832</c:v>
                </c:pt>
                <c:pt idx="23">
                  <c:v>-2.4974983287884478</c:v>
                </c:pt>
                <c:pt idx="24">
                  <c:v>-3.0153300109974661</c:v>
                </c:pt>
                <c:pt idx="25">
                  <c:v>-3.3292495820434072</c:v>
                </c:pt>
                <c:pt idx="26">
                  <c:v>-3.0082855769808186</c:v>
                </c:pt>
                <c:pt idx="27">
                  <c:v>-2.9254394159390795</c:v>
                </c:pt>
                <c:pt idx="28">
                  <c:v>-2.6369980081803757</c:v>
                </c:pt>
                <c:pt idx="29">
                  <c:v>-1.9959059845222393</c:v>
                </c:pt>
                <c:pt idx="30">
                  <c:v>-2.0680227953630235</c:v>
                </c:pt>
                <c:pt idx="31">
                  <c:v>-1.8694100035645145</c:v>
                </c:pt>
                <c:pt idx="32">
                  <c:v>-0.65516712896726836</c:v>
                </c:pt>
                <c:pt idx="33">
                  <c:v>-0.39246999545120548</c:v>
                </c:pt>
                <c:pt idx="34">
                  <c:v>8.751446843094951E-2</c:v>
                </c:pt>
                <c:pt idx="35">
                  <c:v>-1.8141873381464537</c:v>
                </c:pt>
                <c:pt idx="36">
                  <c:v>-1.652585596469484</c:v>
                </c:pt>
                <c:pt idx="37">
                  <c:v>-1.6131946802450083</c:v>
                </c:pt>
                <c:pt idx="38">
                  <c:v>-2.5406064898626157</c:v>
                </c:pt>
                <c:pt idx="39">
                  <c:v>-2.4440805341831755</c:v>
                </c:pt>
                <c:pt idx="40">
                  <c:v>-2.9294394333655589</c:v>
                </c:pt>
                <c:pt idx="41">
                  <c:v>-3.4412180512201607</c:v>
                </c:pt>
                <c:pt idx="42">
                  <c:v>-2.4192662032529912</c:v>
                </c:pt>
                <c:pt idx="43">
                  <c:v>-2.1322310644186926</c:v>
                </c:pt>
                <c:pt idx="44">
                  <c:v>-2.1036585935989915</c:v>
                </c:pt>
                <c:pt idx="45">
                  <c:v>-1.4293800402293335</c:v>
                </c:pt>
                <c:pt idx="46">
                  <c:v>-2.1809889677864525</c:v>
                </c:pt>
                <c:pt idx="47">
                  <c:v>-2.1173239729092472</c:v>
                </c:pt>
                <c:pt idx="48">
                  <c:v>-2.3706830065803555</c:v>
                </c:pt>
                <c:pt idx="49">
                  <c:v>-4.4994152327717067</c:v>
                </c:pt>
                <c:pt idx="50">
                  <c:v>-4.9572835960774224</c:v>
                </c:pt>
                <c:pt idx="51">
                  <c:v>-8.0536080337115923</c:v>
                </c:pt>
                <c:pt idx="52">
                  <c:v>-9.1793059959178933</c:v>
                </c:pt>
                <c:pt idx="53">
                  <c:v>-8.053619854320889</c:v>
                </c:pt>
                <c:pt idx="54">
                  <c:v>-8.0663784031874783</c:v>
                </c:pt>
                <c:pt idx="55">
                  <c:v>-7.2296014856230952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9-4967-B1E1-0DF9389EB83E}"/>
            </c:ext>
          </c:extLst>
        </c:ser>
        <c:ser>
          <c:idx val="6"/>
          <c:order val="1"/>
          <c:tx>
            <c:strRef>
              <c:f>'31. ábra'!$A$3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ábra'!$C$3:$BF$3</c:f>
              <c:numCache>
                <c:formatCode>0.0</c:formatCode>
                <c:ptCount val="56"/>
                <c:pt idx="0">
                  <c:v>1.6104655569093309</c:v>
                </c:pt>
                <c:pt idx="1">
                  <c:v>1.4557459503682462</c:v>
                </c:pt>
                <c:pt idx="2">
                  <c:v>0.95444507471452977</c:v>
                </c:pt>
                <c:pt idx="3">
                  <c:v>1.3196546349257317</c:v>
                </c:pt>
                <c:pt idx="4">
                  <c:v>2.1918364242477084</c:v>
                </c:pt>
                <c:pt idx="5">
                  <c:v>2.7369777053004167</c:v>
                </c:pt>
                <c:pt idx="6">
                  <c:v>3.6178866815502668</c:v>
                </c:pt>
                <c:pt idx="7">
                  <c:v>3.2418055779831008</c:v>
                </c:pt>
                <c:pt idx="8">
                  <c:v>3.341511825874341</c:v>
                </c:pt>
                <c:pt idx="9">
                  <c:v>4.361779619779532</c:v>
                </c:pt>
                <c:pt idx="10">
                  <c:v>4.744104051455551</c:v>
                </c:pt>
                <c:pt idx="11">
                  <c:v>4.6913096058496935</c:v>
                </c:pt>
                <c:pt idx="12">
                  <c:v>4.6420083535694001</c:v>
                </c:pt>
                <c:pt idx="13">
                  <c:v>4.1813769481673448</c:v>
                </c:pt>
                <c:pt idx="14">
                  <c:v>4.156550067305445</c:v>
                </c:pt>
                <c:pt idx="15">
                  <c:v>5.1668589505454356</c:v>
                </c:pt>
                <c:pt idx="16">
                  <c:v>4.999282264673095</c:v>
                </c:pt>
                <c:pt idx="17">
                  <c:v>5.687574534593316</c:v>
                </c:pt>
                <c:pt idx="18">
                  <c:v>5.863247710682999</c:v>
                </c:pt>
                <c:pt idx="19">
                  <c:v>5.3549206206052054</c:v>
                </c:pt>
                <c:pt idx="20">
                  <c:v>5.4265068898190405</c:v>
                </c:pt>
                <c:pt idx="21">
                  <c:v>5.4403185365926028</c:v>
                </c:pt>
                <c:pt idx="22">
                  <c:v>5.0008325585126601</c:v>
                </c:pt>
                <c:pt idx="23">
                  <c:v>4.9299695089729001</c:v>
                </c:pt>
                <c:pt idx="24">
                  <c:v>5.3309050793620605</c:v>
                </c:pt>
                <c:pt idx="25">
                  <c:v>5.5129372294625902</c:v>
                </c:pt>
                <c:pt idx="26">
                  <c:v>5.6500364771384479</c:v>
                </c:pt>
                <c:pt idx="27">
                  <c:v>5.430208013010553</c:v>
                </c:pt>
                <c:pt idx="28">
                  <c:v>6.9717927149497223</c:v>
                </c:pt>
                <c:pt idx="29">
                  <c:v>7.5465291680725173</c:v>
                </c:pt>
                <c:pt idx="30">
                  <c:v>7.8225576591193935</c:v>
                </c:pt>
                <c:pt idx="31">
                  <c:v>7.9781873574655364</c:v>
                </c:pt>
                <c:pt idx="32">
                  <c:v>6.1872553952340272</c:v>
                </c:pt>
                <c:pt idx="33">
                  <c:v>5.9557381293957112</c:v>
                </c:pt>
                <c:pt idx="34">
                  <c:v>5.201839032684541</c:v>
                </c:pt>
                <c:pt idx="35">
                  <c:v>4.734334443417648</c:v>
                </c:pt>
                <c:pt idx="36">
                  <c:v>4.3930972837912412</c:v>
                </c:pt>
                <c:pt idx="37">
                  <c:v>4.5091743690799539</c:v>
                </c:pt>
                <c:pt idx="38">
                  <c:v>4.5209782983372939</c:v>
                </c:pt>
                <c:pt idx="39">
                  <c:v>4.9006810024409297</c:v>
                </c:pt>
                <c:pt idx="40">
                  <c:v>5.558943732932736</c:v>
                </c:pt>
                <c:pt idx="41">
                  <c:v>6.3876351000668725</c:v>
                </c:pt>
                <c:pt idx="42">
                  <c:v>6.6351415562494287</c:v>
                </c:pt>
                <c:pt idx="43">
                  <c:v>6.1784293465340374</c:v>
                </c:pt>
                <c:pt idx="44">
                  <c:v>5.6486254377796747</c:v>
                </c:pt>
                <c:pt idx="45">
                  <c:v>5.2854328601972052</c:v>
                </c:pt>
                <c:pt idx="46">
                  <c:v>5.1145305433605843</c:v>
                </c:pt>
                <c:pt idx="47">
                  <c:v>5.0950766253578488</c:v>
                </c:pt>
                <c:pt idx="48">
                  <c:v>5.4367030446266496</c:v>
                </c:pt>
                <c:pt idx="49">
                  <c:v>5.9037142801190194</c:v>
                </c:pt>
                <c:pt idx="50">
                  <c:v>5.8394127498763151</c:v>
                </c:pt>
                <c:pt idx="51">
                  <c:v>6.4285784094136416</c:v>
                </c:pt>
                <c:pt idx="52">
                  <c:v>7.4338525915958247</c:v>
                </c:pt>
                <c:pt idx="53">
                  <c:v>6.7485627167394924</c:v>
                </c:pt>
                <c:pt idx="54">
                  <c:v>6.2600065584699633</c:v>
                </c:pt>
                <c:pt idx="55">
                  <c:v>6.2887246617801109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9-4967-B1E1-0DF9389EB83E}"/>
            </c:ext>
          </c:extLst>
        </c:ser>
        <c:ser>
          <c:idx val="1"/>
          <c:order val="2"/>
          <c:tx>
            <c:strRef>
              <c:f>'31. ábra'!$A$4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ábra'!$C$4:$BF$4</c:f>
              <c:numCache>
                <c:formatCode>0.0</c:formatCode>
                <c:ptCount val="56"/>
                <c:pt idx="0">
                  <c:v>-4.7219281235784871</c:v>
                </c:pt>
                <c:pt idx="1">
                  <c:v>-4.4111878325833178</c:v>
                </c:pt>
                <c:pt idx="2">
                  <c:v>-5.8947136233496114</c:v>
                </c:pt>
                <c:pt idx="3">
                  <c:v>-6.1021866733375596</c:v>
                </c:pt>
                <c:pt idx="4">
                  <c:v>-3.7938438832602799</c:v>
                </c:pt>
                <c:pt idx="5">
                  <c:v>-1.0278590718728653</c:v>
                </c:pt>
                <c:pt idx="6">
                  <c:v>1.1127447265303578</c:v>
                </c:pt>
                <c:pt idx="7">
                  <c:v>2.1319181018961659</c:v>
                </c:pt>
                <c:pt idx="8">
                  <c:v>2.7001221121228611</c:v>
                </c:pt>
                <c:pt idx="9">
                  <c:v>1.8047373425961131</c:v>
                </c:pt>
                <c:pt idx="10">
                  <c:v>0.98746511698895301</c:v>
                </c:pt>
                <c:pt idx="11">
                  <c:v>1.0360696168698196</c:v>
                </c:pt>
                <c:pt idx="12">
                  <c:v>0.33501901354336772</c:v>
                </c:pt>
                <c:pt idx="13">
                  <c:v>-0.13330568521478803</c:v>
                </c:pt>
                <c:pt idx="14">
                  <c:v>0.52621710067950023</c:v>
                </c:pt>
                <c:pt idx="15">
                  <c:v>0.84937488457923038</c:v>
                </c:pt>
                <c:pt idx="16">
                  <c:v>0.16841327409697548</c:v>
                </c:pt>
                <c:pt idx="17">
                  <c:v>0.62041714803578962</c:v>
                </c:pt>
                <c:pt idx="18">
                  <c:v>1.5179187667669019</c:v>
                </c:pt>
                <c:pt idx="19">
                  <c:v>2.0115427675406243</c:v>
                </c:pt>
                <c:pt idx="20">
                  <c:v>3.6863793052713141</c:v>
                </c:pt>
                <c:pt idx="21">
                  <c:v>3.3903279711017387</c:v>
                </c:pt>
                <c:pt idx="22">
                  <c:v>3.9438711541626339</c:v>
                </c:pt>
                <c:pt idx="23">
                  <c:v>3.8138308377738954</c:v>
                </c:pt>
                <c:pt idx="24">
                  <c:v>2.735476399267927</c:v>
                </c:pt>
                <c:pt idx="25">
                  <c:v>1.9177559979983565</c:v>
                </c:pt>
                <c:pt idx="26">
                  <c:v>0.94844313972798222</c:v>
                </c:pt>
                <c:pt idx="27">
                  <c:v>1.7398329389392551</c:v>
                </c:pt>
                <c:pt idx="28">
                  <c:v>0.41815991733225211</c:v>
                </c:pt>
                <c:pt idx="29">
                  <c:v>0.14984246858979411</c:v>
                </c:pt>
                <c:pt idx="30">
                  <c:v>-0.12656283529196344</c:v>
                </c:pt>
                <c:pt idx="31">
                  <c:v>-0.19240554598353365</c:v>
                </c:pt>
                <c:pt idx="32">
                  <c:v>0.16064170135370925</c:v>
                </c:pt>
                <c:pt idx="33">
                  <c:v>0.37224362672199823</c:v>
                </c:pt>
                <c:pt idx="34">
                  <c:v>0.20707394281709418</c:v>
                </c:pt>
                <c:pt idx="35">
                  <c:v>0.12708208596957937</c:v>
                </c:pt>
                <c:pt idx="36">
                  <c:v>-0.63486991577863239</c:v>
                </c:pt>
                <c:pt idx="37">
                  <c:v>-0.48183426473609758</c:v>
                </c:pt>
                <c:pt idx="38">
                  <c:v>-0.65435933415775249</c:v>
                </c:pt>
                <c:pt idx="39">
                  <c:v>-0.98167869569195432</c:v>
                </c:pt>
                <c:pt idx="40">
                  <c:v>-0.28885667788147407</c:v>
                </c:pt>
                <c:pt idx="41">
                  <c:v>-2.0407970029702618</c:v>
                </c:pt>
                <c:pt idx="42">
                  <c:v>-3.3452030121742031</c:v>
                </c:pt>
                <c:pt idx="43">
                  <c:v>-3.0867092455722016</c:v>
                </c:pt>
                <c:pt idx="44">
                  <c:v>-3.544056080522914</c:v>
                </c:pt>
                <c:pt idx="45">
                  <c:v>-3.8956198315193467</c:v>
                </c:pt>
                <c:pt idx="46">
                  <c:v>-2.8267978972584848</c:v>
                </c:pt>
                <c:pt idx="47">
                  <c:v>-2.9528428239725946</c:v>
                </c:pt>
                <c:pt idx="48">
                  <c:v>-2.9453989102304368</c:v>
                </c:pt>
                <c:pt idx="49">
                  <c:v>-3.0599117203038322</c:v>
                </c:pt>
                <c:pt idx="50">
                  <c:v>-2.3657703586264933</c:v>
                </c:pt>
                <c:pt idx="51">
                  <c:v>-0.20329205954162255</c:v>
                </c:pt>
                <c:pt idx="52">
                  <c:v>7.0009807398335511E-2</c:v>
                </c:pt>
                <c:pt idx="53">
                  <c:v>0.18168575660737929</c:v>
                </c:pt>
                <c:pt idx="54">
                  <c:v>-0.57986679207380298</c:v>
                </c:pt>
                <c:pt idx="55">
                  <c:v>-2.0795374186239615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'31. ábra'!$A$5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175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'31. ábra'!$C$1:$AL$1</c:f>
              <c:numCache>
                <c:formatCode>General</c:formatCode>
                <c:ptCount val="3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'31. ábra'!$C$5:$BF$5</c:f>
              <c:numCache>
                <c:formatCode>0.0</c:formatCode>
                <c:ptCount val="56"/>
                <c:pt idx="0">
                  <c:v>-6.8457802260066689</c:v>
                </c:pt>
                <c:pt idx="1">
                  <c:v>-6.569206732208964</c:v>
                </c:pt>
                <c:pt idx="2">
                  <c:v>-7.7700409341579002</c:v>
                </c:pt>
                <c:pt idx="3">
                  <c:v>-8.3207623872547369</c:v>
                </c:pt>
                <c:pt idx="4">
                  <c:v>-6.0670526400986624</c:v>
                </c:pt>
                <c:pt idx="5">
                  <c:v>-3.0502788871373312</c:v>
                </c:pt>
                <c:pt idx="6">
                  <c:v>-1.2256992394887045</c:v>
                </c:pt>
                <c:pt idx="7">
                  <c:v>0.61009794713931798</c:v>
                </c:pt>
                <c:pt idx="8">
                  <c:v>1.2651646562834267</c:v>
                </c:pt>
                <c:pt idx="9">
                  <c:v>0.52786339130388216</c:v>
                </c:pt>
                <c:pt idx="10">
                  <c:v>0.89835933537588986</c:v>
                </c:pt>
                <c:pt idx="11">
                  <c:v>1.2249759700810952</c:v>
                </c:pt>
                <c:pt idx="12">
                  <c:v>0.76907123260292509</c:v>
                </c:pt>
                <c:pt idx="13">
                  <c:v>0.1765366985962854</c:v>
                </c:pt>
                <c:pt idx="14">
                  <c:v>0.38247722620887514</c:v>
                </c:pt>
                <c:pt idx="15">
                  <c:v>0.83136425179095397</c:v>
                </c:pt>
                <c:pt idx="16">
                  <c:v>0.62272964668002839</c:v>
                </c:pt>
                <c:pt idx="17">
                  <c:v>2.4817218088299056</c:v>
                </c:pt>
                <c:pt idx="18">
                  <c:v>4.1250379956788912</c:v>
                </c:pt>
                <c:pt idx="19">
                  <c:v>4.8294275941324472</c:v>
                </c:pt>
                <c:pt idx="20">
                  <c:v>6.6457555837622539</c:v>
                </c:pt>
                <c:pt idx="21">
                  <c:v>6.3417837083216204</c:v>
                </c:pt>
                <c:pt idx="22">
                  <c:v>6.2094205764297108</c:v>
                </c:pt>
                <c:pt idx="23">
                  <c:v>6.2463020179583477</c:v>
                </c:pt>
                <c:pt idx="24">
                  <c:v>5.0510514676325213</c:v>
                </c:pt>
                <c:pt idx="25">
                  <c:v>4.1014436454175396</c:v>
                </c:pt>
                <c:pt idx="26">
                  <c:v>3.5901940398856116</c:v>
                </c:pt>
                <c:pt idx="27">
                  <c:v>4.2446015360107285</c:v>
                </c:pt>
                <c:pt idx="28">
                  <c:v>4.7529546241015987</c:v>
                </c:pt>
                <c:pt idx="29">
                  <c:v>5.7004656521400721</c:v>
                </c:pt>
                <c:pt idx="30">
                  <c:v>5.6279720284644066</c:v>
                </c:pt>
                <c:pt idx="31">
                  <c:v>5.9163718079174883</c:v>
                </c:pt>
                <c:pt idx="32">
                  <c:v>5.6927299676204681</c:v>
                </c:pt>
                <c:pt idx="33">
                  <c:v>5.935511760666504</c:v>
                </c:pt>
                <c:pt idx="34">
                  <c:v>5.4964274439325846</c:v>
                </c:pt>
                <c:pt idx="35">
                  <c:v>3.0472291912407736</c:v>
                </c:pt>
                <c:pt idx="36">
                  <c:v>2.1056417715431248</c:v>
                </c:pt>
                <c:pt idx="37">
                  <c:v>2.414145424098848</c:v>
                </c:pt>
                <c:pt idx="38">
                  <c:v>1.3260124743169255</c:v>
                </c:pt>
                <c:pt idx="39">
                  <c:v>1.4749217725657997</c:v>
                </c:pt>
                <c:pt idx="40">
                  <c:v>2.3406476216857031</c:v>
                </c:pt>
                <c:pt idx="41">
                  <c:v>0.9056200458764504</c:v>
                </c:pt>
                <c:pt idx="42">
                  <c:v>0.8706723408222341</c:v>
                </c:pt>
                <c:pt idx="43">
                  <c:v>0.95948903654314321</c:v>
                </c:pt>
                <c:pt idx="44">
                  <c:v>9.1076365776947765E-4</c:v>
                </c:pt>
                <c:pt idx="45">
                  <c:v>-3.9567011551475205E-2</c:v>
                </c:pt>
                <c:pt idx="46">
                  <c:v>0.10674367831564714</c:v>
                </c:pt>
                <c:pt idx="47">
                  <c:v>2.4909828476007305E-2</c:v>
                </c:pt>
                <c:pt idx="48">
                  <c:v>0.12062112781585689</c:v>
                </c:pt>
                <c:pt idx="49">
                  <c:v>-1.655612672956519</c:v>
                </c:pt>
                <c:pt idx="50">
                  <c:v>-1.4836412048276006</c:v>
                </c:pt>
                <c:pt idx="51">
                  <c:v>-1.8283216838395737</c:v>
                </c:pt>
                <c:pt idx="52">
                  <c:v>-1.6754435969237325</c:v>
                </c:pt>
                <c:pt idx="53">
                  <c:v>-1.1233713809740169</c:v>
                </c:pt>
                <c:pt idx="54">
                  <c:v>-2.3862386367913184</c:v>
                </c:pt>
                <c:pt idx="55">
                  <c:v>-3.0204142424669449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A9-4967-B1E1-0DF9389EB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682407407407409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1154177433251"/>
              <c:y val="1.04220499569336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867188380593534"/>
          <c:w val="0.9981845391903531"/>
          <c:h val="8.1328116194064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1292556636682458"/>
          <c:h val="0.74037929292929294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77-4F51-AA19-FBED46B9F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v>Hitelintézetek</c:v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21.503123726918929</c:v>
              </c:pt>
              <c:pt idx="1">
                <c:v>21.77594322641799</c:v>
              </c:pt>
              <c:pt idx="2">
                <c:v>22.446319932999444</c:v>
              </c:pt>
              <c:pt idx="3">
                <c:v>22.550968585662073</c:v>
              </c:pt>
              <c:pt idx="4">
                <c:v>22.219454794751819</c:v>
              </c:pt>
              <c:pt idx="5">
                <c:v>21.654825867498438</c:v>
              </c:pt>
              <c:pt idx="6">
                <c:v>20.865248271224203</c:v>
              </c:pt>
              <c:pt idx="7">
                <c:v>20.944227532656811</c:v>
              </c:pt>
              <c:pt idx="8">
                <c:v>21.942469315190412</c:v>
              </c:pt>
              <c:pt idx="9">
                <c:v>22.073501634666446</c:v>
              </c:pt>
              <c:pt idx="10">
                <c:v>22.223038595145926</c:v>
              </c:pt>
              <c:pt idx="11">
                <c:v>23.07259101542628</c:v>
              </c:pt>
              <c:pt idx="12">
                <c:v>22.588845397413703</c:v>
              </c:pt>
              <c:pt idx="13">
                <c:v>23.020298138575651</c:v>
              </c:pt>
              <c:pt idx="14">
                <c:v>22.160889865842933</c:v>
              </c:pt>
              <c:pt idx="15">
                <c:v>22.489591807446825</c:v>
              </c:pt>
              <c:pt idx="16">
                <c:v>22.794022389625567</c:v>
              </c:pt>
              <c:pt idx="17">
                <c:v>22.155527121546239</c:v>
              </c:pt>
              <c:pt idx="18">
                <c:v>21.604176271365073</c:v>
              </c:pt>
              <c:pt idx="19">
                <c:v>21.313833649628137</c:v>
              </c:pt>
              <c:pt idx="20">
                <c:v>22.026457185622323</c:v>
              </c:pt>
              <c:pt idx="21">
                <c:v>22.231635842951057</c:v>
              </c:pt>
              <c:pt idx="22">
                <c:v>21.95718657455507</c:v>
              </c:pt>
              <c:pt idx="23">
                <c:v>22.958881114259786</c:v>
              </c:pt>
              <c:pt idx="24">
                <c:v>24.007790908021075</c:v>
              </c:pt>
              <c:pt idx="25">
                <c:v>24.289612315611635</c:v>
              </c:pt>
              <c:pt idx="26">
                <c:v>25.044343912317498</c:v>
              </c:pt>
              <c:pt idx="27">
                <c:v>26.432256671221971</c:v>
              </c:pt>
              <c:pt idx="28">
                <c:v>27.220360368326794</c:v>
              </c:pt>
              <c:pt idx="29">
                <c:v>27.041283044274415</c:v>
              </c:pt>
              <c:pt idx="30">
                <c:v>26.558328735648413</c:v>
              </c:pt>
              <c:pt idx="31">
                <c:v>27.883396045862778</c:v>
              </c:pt>
              <c:pt idx="32">
                <c:v>28.564199620091525</c:v>
              </c:pt>
              <c:pt idx="33">
                <c:v>29.914552163050551</c:v>
              </c:pt>
              <c:pt idx="34">
                <c:v>29.96076574339191</c:v>
              </c:pt>
              <c:pt idx="35">
                <c:v>30.097207151619521</c:v>
              </c:pt>
              <c:pt idx="36">
                <c:v>29.278133943846317</c:v>
              </c:pt>
              <c:pt idx="37">
                <c:v>29.817316379214486</c:v>
              </c:pt>
              <c:pt idx="38">
                <c:v>29.7463026425126</c:v>
              </c:pt>
              <c:pt idx="39">
                <c:v>29.420657924575185</c:v>
              </c:pt>
              <c:pt idx="40">
                <c:v>29.45568502137867</c:v>
              </c:pt>
              <c:pt idx="41">
                <c:v>29.499495340165911</c:v>
              </c:pt>
              <c:pt idx="42">
                <c:v>29.535940349725355</c:v>
              </c:pt>
              <c:pt idx="43">
                <c:v>29.537777655874947</c:v>
              </c:pt>
              <c:pt idx="44">
                <c:v>29.881903607063258</c:v>
              </c:pt>
              <c:pt idx="45">
                <c:v>29.765299355525766</c:v>
              </c:pt>
              <c:pt idx="46">
                <c:v>30.103993891250468</c:v>
              </c:pt>
              <c:pt idx="47">
                <c:v>30.483668891971782</c:v>
              </c:pt>
              <c:pt idx="48">
                <c:v>30.439150823608664</c:v>
              </c:pt>
              <c:pt idx="49">
                <c:v>30.773286542549304</c:v>
              </c:pt>
              <c:pt idx="50">
                <c:v>30.778177149153947</c:v>
              </c:pt>
              <c:pt idx="51">
                <c:v>30.91232520957648</c:v>
              </c:pt>
              <c:pt idx="52">
                <c:v>31.45174958390745</c:v>
              </c:pt>
              <c:pt idx="53">
                <c:v>32.223988568366522</c:v>
              </c:pt>
              <c:pt idx="54">
                <c:v>31.275780948846993</c:v>
              </c:pt>
              <c:pt idx="55">
                <c:v>31.760441439564307</c:v>
              </c:pt>
              <c:pt idx="56">
                <c:v>31.393652859192084</c:v>
              </c:pt>
              <c:pt idx="57">
                <c:v>31.433436095745709</c:v>
              </c:pt>
              <c:pt idx="58">
                <c:v>30.794462045085822</c:v>
              </c:pt>
              <c:pt idx="59">
                <c:v>31.54352244200393</c:v>
              </c:pt>
              <c:pt idx="60">
                <c:v>31.071327026536899</c:v>
              </c:pt>
              <c:pt idx="61">
                <c:v>31.510386759605915</c:v>
              </c:pt>
              <c:pt idx="62">
                <c:v>31.626348054331704</c:v>
              </c:pt>
              <c:pt idx="63">
                <c:v>31.400558243122568</c:v>
              </c:pt>
              <c:pt idx="64">
                <c:v>30.476166416114918</c:v>
              </c:pt>
              <c:pt idx="65">
                <c:v>30.499428449647127</c:v>
              </c:pt>
              <c:pt idx="66">
                <c:v>29.819693397427589</c:v>
              </c:pt>
              <c:pt idx="67">
                <c:v>30.28438778972728</c:v>
              </c:pt>
              <c:pt idx="68">
                <c:v>30.615500091548242</c:v>
              </c:pt>
              <c:pt idx="69">
                <c:v>30.96710419927296</c:v>
              </c:pt>
              <c:pt idx="70">
                <c:v>30.851161234178669</c:v>
              </c:pt>
              <c:pt idx="71">
                <c:v>31.25784125652568</c:v>
              </c:pt>
              <c:pt idx="72">
                <c:v>29.106110769327675</c:v>
              </c:pt>
              <c:pt idx="73">
                <c:v>29.100583786231439</c:v>
              </c:pt>
              <c:pt idx="74">
                <c:v>29.401536388609117</c:v>
              </c:pt>
              <c:pt idx="75">
                <c:v>28.839231486985149</c:v>
              </c:pt>
              <c:pt idx="76">
                <c:v>28.708600016929779</c:v>
              </c:pt>
              <c:pt idx="77">
                <c:v>28.641461589433813</c:v>
              </c:pt>
              <c:pt idx="78">
                <c:v>27.604672267649953</c:v>
              </c:pt>
              <c:pt idx="79">
                <c:v>28.852577294230496</c:v>
              </c:pt>
              <c:pt idx="80">
                <c:v>28.720158341867734</c:v>
              </c:pt>
              <c:pt idx="81">
                <c:v>29.207994245365576</c:v>
              </c:pt>
              <c:pt idx="82">
                <c:v>29.602360695558293</c:v>
              </c:pt>
              <c:pt idx="83">
                <c:v>29.935652324301454</c:v>
              </c:pt>
              <c:pt idx="84">
                <c:v>28.678768077734663</c:v>
              </c:pt>
              <c:pt idx="85">
                <c:v>29.920705792838813</c:v>
              </c:pt>
              <c:pt idx="86">
                <c:v>30.228155600535878</c:v>
              </c:pt>
              <c:pt idx="87">
                <c:v>29.895691166389092</c:v>
              </c:pt>
              <c:pt idx="88">
                <c:v>29.646860408908321</c:v>
              </c:pt>
              <c:pt idx="89">
                <c:v>28.59607585411182</c:v>
              </c:pt>
              <c:pt idx="90">
                <c:v>28.920629677885536</c:v>
              </c:pt>
              <c:pt idx="91">
                <c:v>29.078268864680702</c:v>
              </c:pt>
              <c:pt idx="92">
                <c:v>29.134864071675349</c:v>
              </c:pt>
              <c:pt idx="93">
                <c:v>29.816133089085689</c:v>
              </c:pt>
              <c:pt idx="94">
                <c:v>29.870595692254188</c:v>
              </c:pt>
              <c:pt idx="95">
                <c:v>30.267184201349352</c:v>
              </c:pt>
              <c:pt idx="96">
                <c:v>29.751533512314964</c:v>
              </c:pt>
              <c:pt idx="97">
                <c:v>29.34067361433048</c:v>
              </c:pt>
              <c:pt idx="98">
                <c:v>29.026919193056649</c:v>
              </c:pt>
              <c:pt idx="99">
                <c:v>27.396895397699382</c:v>
              </c:pt>
              <c:pt idx="100">
                <c:v>26.761408202779897</c:v>
              </c:pt>
              <c:pt idx="101">
                <c:v>26.38893869224929</c:v>
              </c:pt>
              <c:pt idx="102">
                <c:v>25.647007590558562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377-4F51-AA19-FBED46B9F8E8}"/>
            </c:ext>
          </c:extLst>
        </c:ser>
        <c:ser>
          <c:idx val="3"/>
          <c:order val="2"/>
          <c:tx>
            <c:v>Háztartások</c:v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8.2402126961490296</c:v>
              </c:pt>
              <c:pt idx="1">
                <c:v>8.6635600511237651</c:v>
              </c:pt>
              <c:pt idx="2">
                <c:v>8.9684539034688253</c:v>
              </c:pt>
              <c:pt idx="3">
                <c:v>9.4643578396087094</c:v>
              </c:pt>
              <c:pt idx="4">
                <c:v>9.5277852039132327</c:v>
              </c:pt>
              <c:pt idx="5">
                <c:v>9.5940626162659619</c:v>
              </c:pt>
              <c:pt idx="6">
                <c:v>10.020984240524243</c:v>
              </c:pt>
              <c:pt idx="7">
                <c:v>9.903079808029096</c:v>
              </c:pt>
              <c:pt idx="8">
                <c:v>10.055474588127385</c:v>
              </c:pt>
              <c:pt idx="9">
                <c:v>9.8724770325491296</c:v>
              </c:pt>
              <c:pt idx="10">
                <c:v>9.66391259890508</c:v>
              </c:pt>
              <c:pt idx="11">
                <c:v>9.7271867247347927</c:v>
              </c:pt>
              <c:pt idx="12">
                <c:v>10.004044049269753</c:v>
              </c:pt>
              <c:pt idx="13">
                <c:v>9.8370117751027824</c:v>
              </c:pt>
              <c:pt idx="14">
                <c:v>9.8543371755240887</c:v>
              </c:pt>
              <c:pt idx="15">
                <c:v>9.8229273617252897</c:v>
              </c:pt>
              <c:pt idx="16">
                <c:v>9.5677175508169068</c:v>
              </c:pt>
              <c:pt idx="17">
                <c:v>9.6864764995680535</c:v>
              </c:pt>
              <c:pt idx="18">
                <c:v>9.8504280848743004</c:v>
              </c:pt>
              <c:pt idx="19">
                <c:v>9.3824464777229224</c:v>
              </c:pt>
              <c:pt idx="20">
                <c:v>9.6930056738367387</c:v>
              </c:pt>
              <c:pt idx="21">
                <c:v>10.062856105919641</c:v>
              </c:pt>
              <c:pt idx="22">
                <c:v>10.346887236568572</c:v>
              </c:pt>
              <c:pt idx="23">
                <c:v>10.459435044884351</c:v>
              </c:pt>
              <c:pt idx="24">
                <c:v>10.996227920738596</c:v>
              </c:pt>
              <c:pt idx="25">
                <c:v>11.196518797042701</c:v>
              </c:pt>
              <c:pt idx="26">
                <c:v>11.552969389058688</c:v>
              </c:pt>
              <c:pt idx="27">
                <c:v>11.548417701306576</c:v>
              </c:pt>
              <c:pt idx="28">
                <c:v>11.698726035737492</c:v>
              </c:pt>
              <c:pt idx="29">
                <c:v>11.818326558646142</c:v>
              </c:pt>
              <c:pt idx="30">
                <c:v>12.748308774803544</c:v>
              </c:pt>
              <c:pt idx="31">
                <c:v>13.052880118870968</c:v>
              </c:pt>
              <c:pt idx="32">
                <c:v>13.597769031484857</c:v>
              </c:pt>
              <c:pt idx="33">
                <c:v>13.56157818248683</c:v>
              </c:pt>
              <c:pt idx="34">
                <c:v>13.770764805567357</c:v>
              </c:pt>
              <c:pt idx="35">
                <c:v>14.116769446145568</c:v>
              </c:pt>
              <c:pt idx="36">
                <c:v>14.402066518119639</c:v>
              </c:pt>
              <c:pt idx="37">
                <c:v>14.501393449799856</c:v>
              </c:pt>
              <c:pt idx="38">
                <c:v>14.677691756801824</c:v>
              </c:pt>
              <c:pt idx="39">
                <c:v>14.791431777976943</c:v>
              </c:pt>
              <c:pt idx="40">
                <c:v>14.938057616356353</c:v>
              </c:pt>
              <c:pt idx="41">
                <c:v>15.300790006582121</c:v>
              </c:pt>
              <c:pt idx="42">
                <c:v>15.956848646493164</c:v>
              </c:pt>
              <c:pt idx="43">
                <c:v>16.3226345439349</c:v>
              </c:pt>
              <c:pt idx="44">
                <c:v>16.662251848239126</c:v>
              </c:pt>
              <c:pt idx="45">
                <c:v>16.564426789161264</c:v>
              </c:pt>
              <c:pt idx="46">
                <c:v>16.593194497382562</c:v>
              </c:pt>
              <c:pt idx="47">
                <c:v>16.7795913851132</c:v>
              </c:pt>
              <c:pt idx="48">
                <c:v>16.96319699377127</c:v>
              </c:pt>
              <c:pt idx="49">
                <c:v>17.544247383116957</c:v>
              </c:pt>
              <c:pt idx="50">
                <c:v>17.435750485010011</c:v>
              </c:pt>
              <c:pt idx="51">
                <c:v>17.375458656981504</c:v>
              </c:pt>
              <c:pt idx="52">
                <c:v>17.61859843959737</c:v>
              </c:pt>
              <c:pt idx="53">
                <c:v>17.511833526837549</c:v>
              </c:pt>
              <c:pt idx="54">
                <c:v>18.10259421642127</c:v>
              </c:pt>
              <c:pt idx="55">
                <c:v>18.106278874271634</c:v>
              </c:pt>
              <c:pt idx="56">
                <c:v>18.268051614149869</c:v>
              </c:pt>
              <c:pt idx="57">
                <c:v>18.11767913132223</c:v>
              </c:pt>
              <c:pt idx="58">
                <c:v>18.145601272033463</c:v>
              </c:pt>
              <c:pt idx="59">
                <c:v>17.986930763927557</c:v>
              </c:pt>
              <c:pt idx="60">
                <c:v>18.729230092963654</c:v>
              </c:pt>
              <c:pt idx="61">
                <c:v>18.930785015611907</c:v>
              </c:pt>
              <c:pt idx="62">
                <c:v>18.913076401830228</c:v>
              </c:pt>
              <c:pt idx="63">
                <c:v>19.238097904146745</c:v>
              </c:pt>
              <c:pt idx="64">
                <c:v>19.526913722810349</c:v>
              </c:pt>
              <c:pt idx="65">
                <c:v>19.543047395093378</c:v>
              </c:pt>
              <c:pt idx="66">
                <c:v>20.158162633845777</c:v>
              </c:pt>
              <c:pt idx="67">
                <c:v>20.467474285780909</c:v>
              </c:pt>
              <c:pt idx="68">
                <c:v>20.502451616689367</c:v>
              </c:pt>
              <c:pt idx="69">
                <c:v>20.427591234394292</c:v>
              </c:pt>
              <c:pt idx="70">
                <c:v>20.782801569348777</c:v>
              </c:pt>
              <c:pt idx="71">
                <c:v>19.965558869983361</c:v>
              </c:pt>
              <c:pt idx="72">
                <c:v>22.113838514526485</c:v>
              </c:pt>
              <c:pt idx="73">
                <c:v>22.690962355717968</c:v>
              </c:pt>
              <c:pt idx="74">
                <c:v>22.925936868358949</c:v>
              </c:pt>
              <c:pt idx="75">
                <c:v>23.979937680451958</c:v>
              </c:pt>
              <c:pt idx="76">
                <c:v>24.570215278356521</c:v>
              </c:pt>
              <c:pt idx="77">
                <c:v>25.221031170305775</c:v>
              </c:pt>
              <c:pt idx="78">
                <c:v>26.479580324742702</c:v>
              </c:pt>
              <c:pt idx="79">
                <c:v>26.946374898539798</c:v>
              </c:pt>
              <c:pt idx="80">
                <c:v>27.683258784428283</c:v>
              </c:pt>
              <c:pt idx="81">
                <c:v>27.509448181994127</c:v>
              </c:pt>
              <c:pt idx="82">
                <c:v>26.345023697712712</c:v>
              </c:pt>
              <c:pt idx="83">
                <c:v>26.432539632084101</c:v>
              </c:pt>
              <c:pt idx="84">
                <c:v>26.541683237900759</c:v>
              </c:pt>
              <c:pt idx="85">
                <c:v>26.126466534779198</c:v>
              </c:pt>
              <c:pt idx="86">
                <c:v>26.403794715818329</c:v>
              </c:pt>
              <c:pt idx="87">
                <c:v>25.996223939795449</c:v>
              </c:pt>
              <c:pt idx="88">
                <c:v>25.713236204463811</c:v>
              </c:pt>
              <c:pt idx="89">
                <c:v>25.492700593904605</c:v>
              </c:pt>
              <c:pt idx="90">
                <c:v>25.280051894996426</c:v>
              </c:pt>
              <c:pt idx="91">
                <c:v>25.191775154971392</c:v>
              </c:pt>
              <c:pt idx="92">
                <c:v>25.479773516835913</c:v>
              </c:pt>
              <c:pt idx="93">
                <c:v>25.627346773030339</c:v>
              </c:pt>
              <c:pt idx="94">
                <c:v>25.826022500372986</c:v>
              </c:pt>
              <c:pt idx="95">
                <c:v>26.077913294226018</c:v>
              </c:pt>
              <c:pt idx="96">
                <c:v>26.153758911568353</c:v>
              </c:pt>
              <c:pt idx="97">
                <c:v>26.039764676076093</c:v>
              </c:pt>
              <c:pt idx="98">
                <c:v>26.076494166952781</c:v>
              </c:pt>
              <c:pt idx="99">
                <c:v>25.071046376542299</c:v>
              </c:pt>
              <c:pt idx="100">
                <c:v>25.938723725709828</c:v>
              </c:pt>
              <c:pt idx="101">
                <c:v>26.507234290041282</c:v>
              </c:pt>
              <c:pt idx="102">
                <c:v>26.888687481562439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377-4F51-AA19-FBED46B9F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v>Külföld</c:v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53.638577205895785</c:v>
              </c:pt>
              <c:pt idx="1">
                <c:v>52.950060735112089</c:v>
              </c:pt>
              <c:pt idx="2">
                <c:v>51.768915108895641</c:v>
              </c:pt>
              <c:pt idx="3">
                <c:v>51.150998802452378</c:v>
              </c:pt>
              <c:pt idx="4">
                <c:v>51.427641053269689</c:v>
              </c:pt>
              <c:pt idx="5">
                <c:v>52.318475326546491</c:v>
              </c:pt>
              <c:pt idx="6">
                <c:v>53.818198404126406</c:v>
              </c:pt>
              <c:pt idx="7">
                <c:v>52.328704019372552</c:v>
              </c:pt>
              <c:pt idx="8">
                <c:v>50.791605965380903</c:v>
              </c:pt>
              <c:pt idx="9">
                <c:v>51.269118320817888</c:v>
              </c:pt>
              <c:pt idx="10">
                <c:v>51.634034068904811</c:v>
              </c:pt>
              <c:pt idx="11">
                <c:v>50.576084956999445</c:v>
              </c:pt>
              <c:pt idx="12">
                <c:v>51.03764078634542</c:v>
              </c:pt>
              <c:pt idx="13">
                <c:v>50.671963815107581</c:v>
              </c:pt>
              <c:pt idx="14">
                <c:v>51.070826123975031</c:v>
              </c:pt>
              <c:pt idx="15">
                <c:v>50.578401173039765</c:v>
              </c:pt>
              <c:pt idx="16">
                <c:v>50.271105702780581</c:v>
              </c:pt>
              <c:pt idx="17">
                <c:v>51.277132835217607</c:v>
              </c:pt>
              <c:pt idx="18">
                <c:v>51.857779157541927</c:v>
              </c:pt>
              <c:pt idx="19">
                <c:v>52.630380348081431</c:v>
              </c:pt>
              <c:pt idx="20">
                <c:v>51.202945804635561</c:v>
              </c:pt>
              <c:pt idx="21">
                <c:v>50.466511656104075</c:v>
              </c:pt>
              <c:pt idx="22">
                <c:v>50.377983812178684</c:v>
              </c:pt>
              <c:pt idx="23">
                <c:v>49.21750000010173</c:v>
              </c:pt>
              <c:pt idx="24">
                <c:v>47.475872185061149</c:v>
              </c:pt>
              <c:pt idx="25">
                <c:v>46.754374122448098</c:v>
              </c:pt>
              <c:pt idx="26">
                <c:v>45.924107552684674</c:v>
              </c:pt>
              <c:pt idx="27">
                <c:v>44.814957658443305</c:v>
              </c:pt>
              <c:pt idx="28">
                <c:v>43.743927449513954</c:v>
              </c:pt>
              <c:pt idx="29">
                <c:v>43.369920388870796</c:v>
              </c:pt>
              <c:pt idx="30">
                <c:v>44.495174195943072</c:v>
              </c:pt>
              <c:pt idx="31">
                <c:v>42.99085181611769</c:v>
              </c:pt>
              <c:pt idx="32">
                <c:v>41.914894597382215</c:v>
              </c:pt>
              <c:pt idx="33">
                <c:v>40.047951538985096</c:v>
              </c:pt>
              <c:pt idx="34">
                <c:v>39.517163154069912</c:v>
              </c:pt>
              <c:pt idx="35">
                <c:v>39.303991559521577</c:v>
              </c:pt>
              <c:pt idx="36">
                <c:v>39.707576153540963</c:v>
              </c:pt>
              <c:pt idx="37">
                <c:v>38.623775613949377</c:v>
              </c:pt>
              <c:pt idx="38">
                <c:v>38.707977399037183</c:v>
              </c:pt>
              <c:pt idx="39">
                <c:v>38.9835963382872</c:v>
              </c:pt>
              <c:pt idx="40">
                <c:v>39.199193550857245</c:v>
              </c:pt>
              <c:pt idx="41">
                <c:v>38.627211452470476</c:v>
              </c:pt>
              <c:pt idx="42">
                <c:v>38.298785121446421</c:v>
              </c:pt>
              <c:pt idx="43">
                <c:v>37.317610874016374</c:v>
              </c:pt>
              <c:pt idx="44">
                <c:v>36.479659581703409</c:v>
              </c:pt>
              <c:pt idx="45">
                <c:v>36.580574647787536</c:v>
              </c:pt>
              <c:pt idx="46">
                <c:v>36.233131860747619</c:v>
              </c:pt>
              <c:pt idx="47">
                <c:v>35.487462512514298</c:v>
              </c:pt>
              <c:pt idx="48">
                <c:v>34.994899643448754</c:v>
              </c:pt>
              <c:pt idx="49">
                <c:v>34.082140485048015</c:v>
              </c:pt>
              <c:pt idx="50">
                <c:v>34.223055579607241</c:v>
              </c:pt>
              <c:pt idx="51">
                <c:v>34.406537337145707</c:v>
              </c:pt>
              <c:pt idx="52">
                <c:v>33.98771741280671</c:v>
              </c:pt>
              <c:pt idx="53">
                <c:v>33.142091631687052</c:v>
              </c:pt>
              <c:pt idx="54">
                <c:v>33.216849977844142</c:v>
              </c:pt>
              <c:pt idx="55">
                <c:v>32.141599787327294</c:v>
              </c:pt>
              <c:pt idx="56">
                <c:v>31.931471073797308</c:v>
              </c:pt>
              <c:pt idx="57">
                <c:v>32.188122715576888</c:v>
              </c:pt>
              <c:pt idx="58">
                <c:v>32.435077499093467</c:v>
              </c:pt>
              <c:pt idx="59">
                <c:v>32.106099207100314</c:v>
              </c:pt>
              <c:pt idx="60">
                <c:v>31.650538683365635</c:v>
              </c:pt>
              <c:pt idx="61">
                <c:v>31.229238018432216</c:v>
              </c:pt>
              <c:pt idx="62">
                <c:v>31.472816476777094</c:v>
              </c:pt>
              <c:pt idx="63">
                <c:v>31.547078821391949</c:v>
              </c:pt>
              <c:pt idx="64">
                <c:v>32.297595999614096</c:v>
              </c:pt>
              <c:pt idx="65">
                <c:v>32.44796331182134</c:v>
              </c:pt>
              <c:pt idx="66">
                <c:v>32.57003152201623</c:v>
              </c:pt>
              <c:pt idx="67">
                <c:v>32.079557280402852</c:v>
              </c:pt>
              <c:pt idx="68">
                <c:v>31.989462603970736</c:v>
              </c:pt>
              <c:pt idx="69">
                <c:v>31.808956073804616</c:v>
              </c:pt>
              <c:pt idx="70">
                <c:v>31.793933766276737</c:v>
              </c:pt>
              <c:pt idx="71">
                <c:v>32.43332170023988</c:v>
              </c:pt>
              <c:pt idx="72">
                <c:v>32.498525231760354</c:v>
              </c:pt>
              <c:pt idx="73">
                <c:v>32.590181280298857</c:v>
              </c:pt>
              <c:pt idx="74">
                <c:v>32.391428711517541</c:v>
              </c:pt>
              <c:pt idx="75">
                <c:v>32.213873893186715</c:v>
              </c:pt>
              <c:pt idx="76">
                <c:v>31.872206033779982</c:v>
              </c:pt>
              <c:pt idx="77">
                <c:v>31.656827232208308</c:v>
              </c:pt>
              <c:pt idx="78">
                <c:v>31.124009671276699</c:v>
              </c:pt>
              <c:pt idx="79">
                <c:v>29.646772540563589</c:v>
              </c:pt>
              <c:pt idx="80">
                <c:v>28.982243228973875</c:v>
              </c:pt>
              <c:pt idx="81">
                <c:v>28.74466058070162</c:v>
              </c:pt>
              <c:pt idx="82">
                <c:v>29.647451548432031</c:v>
              </c:pt>
              <c:pt idx="83">
                <c:v>28.776466803189532</c:v>
              </c:pt>
              <c:pt idx="84">
                <c:v>30.375149094438246</c:v>
              </c:pt>
              <c:pt idx="85">
                <c:v>29.796464143686503</c:v>
              </c:pt>
              <c:pt idx="86">
                <c:v>29.354913656710803</c:v>
              </c:pt>
              <c:pt idx="87">
                <c:v>29.855596311547206</c:v>
              </c:pt>
              <c:pt idx="88">
                <c:v>29.7820893109471</c:v>
              </c:pt>
              <c:pt idx="89">
                <c:v>31.117688353569417</c:v>
              </c:pt>
              <c:pt idx="90">
                <c:v>30.335378221700903</c:v>
              </c:pt>
              <c:pt idx="91">
                <c:v>29.882279863607366</c:v>
              </c:pt>
              <c:pt idx="92">
                <c:v>29.394773119474056</c:v>
              </c:pt>
              <c:pt idx="93">
                <c:v>27.785534965302361</c:v>
              </c:pt>
              <c:pt idx="94">
                <c:v>27.057644743583964</c:v>
              </c:pt>
              <c:pt idx="95">
                <c:v>25.976371621743411</c:v>
              </c:pt>
              <c:pt idx="96">
                <c:v>25.675365588754694</c:v>
              </c:pt>
              <c:pt idx="97">
                <c:v>25.763515900326656</c:v>
              </c:pt>
              <c:pt idx="98">
                <c:v>25.583665231810983</c:v>
              </c:pt>
              <c:pt idx="99">
                <c:v>28.922031303569973</c:v>
              </c:pt>
              <c:pt idx="100">
                <c:v>28.569433174408754</c:v>
              </c:pt>
              <c:pt idx="101">
                <c:v>28.366865205438735</c:v>
              </c:pt>
              <c:pt idx="102">
                <c:v>28.18849257662287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377-4F51-AA19-FBED46B9F8E8}"/>
            </c:ext>
          </c:extLst>
        </c:ser>
        <c:ser>
          <c:idx val="2"/>
          <c:order val="4"/>
          <c:tx>
            <c:v>MNB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0.63312147976974709</c:v>
              </c:pt>
              <c:pt idx="85">
                <c:v>0.67106103556458019</c:v>
              </c:pt>
              <c:pt idx="86">
                <c:v>0.86446106226875774</c:v>
              </c:pt>
              <c:pt idx="87">
                <c:v>1.3844542038026535</c:v>
              </c:pt>
              <c:pt idx="88">
                <c:v>2.0952864292094664</c:v>
              </c:pt>
              <c:pt idx="89">
                <c:v>2.6805221639841283</c:v>
              </c:pt>
              <c:pt idx="90">
                <c:v>3.159942495332007</c:v>
              </c:pt>
              <c:pt idx="91">
                <c:v>3.6644902035103213</c:v>
              </c:pt>
              <c:pt idx="92">
                <c:v>4.1468422394790805</c:v>
              </c:pt>
              <c:pt idx="93">
                <c:v>4.8509671879512961</c:v>
              </c:pt>
              <c:pt idx="94">
                <c:v>5.6312096898800101</c:v>
              </c:pt>
              <c:pt idx="95">
                <c:v>6.2311231784007752</c:v>
              </c:pt>
              <c:pt idx="96">
                <c:v>6.9227367910067814</c:v>
              </c:pt>
              <c:pt idx="97">
                <c:v>7.5455774726647649</c:v>
              </c:pt>
              <c:pt idx="98">
                <c:v>8.0676862799615296</c:v>
              </c:pt>
              <c:pt idx="99">
                <c:v>8.0228809824687186</c:v>
              </c:pt>
              <c:pt idx="100">
                <c:v>8.0787619878537154</c:v>
              </c:pt>
              <c:pt idx="101">
                <c:v>8.1647336853620782</c:v>
              </c:pt>
              <c:pt idx="102">
                <c:v>7.4951433340138331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377-4F51-AA19-FBED46B9F8E8}"/>
            </c:ext>
          </c:extLst>
        </c:ser>
        <c:ser>
          <c:idx val="4"/>
          <c:order val="5"/>
          <c:tx>
            <c:v>Egyéb belföldi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15.848940666141207</c:v>
              </c:pt>
              <c:pt idx="1">
                <c:v>15.846584173701238</c:v>
              </c:pt>
              <c:pt idx="2">
                <c:v>16.054841357746376</c:v>
              </c:pt>
              <c:pt idx="3">
                <c:v>16.077390377671449</c:v>
              </c:pt>
              <c:pt idx="4">
                <c:v>16.069411577747598</c:v>
              </c:pt>
              <c:pt idx="5">
                <c:v>15.686317199184405</c:v>
              </c:pt>
              <c:pt idx="6">
                <c:v>14.55458605990351</c:v>
              </c:pt>
              <c:pt idx="7">
                <c:v>16.107015773762953</c:v>
              </c:pt>
              <c:pt idx="8">
                <c:v>16.507257488952831</c:v>
              </c:pt>
              <c:pt idx="9">
                <c:v>16.116552133754208</c:v>
              </c:pt>
              <c:pt idx="10">
                <c:v>15.836374959095215</c:v>
              </c:pt>
              <c:pt idx="11">
                <c:v>15.987538145300368</c:v>
              </c:pt>
              <c:pt idx="12">
                <c:v>15.746520104733145</c:v>
              </c:pt>
              <c:pt idx="13">
                <c:v>15.847354064015127</c:v>
              </c:pt>
              <c:pt idx="14">
                <c:v>16.283304495900104</c:v>
              </c:pt>
              <c:pt idx="15">
                <c:v>16.484893124010121</c:v>
              </c:pt>
              <c:pt idx="16">
                <c:v>16.755638083773285</c:v>
              </c:pt>
              <c:pt idx="17">
                <c:v>16.266959200152428</c:v>
              </c:pt>
              <c:pt idx="18">
                <c:v>16.075226967873398</c:v>
              </c:pt>
              <c:pt idx="19">
                <c:v>16.088712841451208</c:v>
              </c:pt>
              <c:pt idx="20">
                <c:v>16.487800633948748</c:v>
              </c:pt>
              <c:pt idx="21">
                <c:v>16.652896379378689</c:v>
              </c:pt>
              <c:pt idx="22">
                <c:v>16.731091351820123</c:v>
              </c:pt>
              <c:pt idx="23">
                <c:v>16.783078570008104</c:v>
              </c:pt>
              <c:pt idx="24">
                <c:v>16.939788161408007</c:v>
              </c:pt>
              <c:pt idx="25">
                <c:v>16.841564096279178</c:v>
              </c:pt>
              <c:pt idx="26">
                <c:v>16.537522846022149</c:v>
              </c:pt>
              <c:pt idx="27">
                <c:v>16.277120761496658</c:v>
              </c:pt>
              <c:pt idx="28">
                <c:v>15.925244608856273</c:v>
              </c:pt>
              <c:pt idx="29">
                <c:v>16.001093195497202</c:v>
              </c:pt>
              <c:pt idx="30">
                <c:v>16.038844469817175</c:v>
              </c:pt>
              <c:pt idx="31">
                <c:v>15.918291763695411</c:v>
              </c:pt>
              <c:pt idx="32">
                <c:v>15.768634441999762</c:v>
              </c:pt>
              <c:pt idx="33">
                <c:v>16.322816193490077</c:v>
              </c:pt>
              <c:pt idx="34">
                <c:v>16.600073405032525</c:v>
              </c:pt>
              <c:pt idx="35">
                <c:v>16.331043970319751</c:v>
              </c:pt>
              <c:pt idx="36">
                <c:v>16.460472445716515</c:v>
              </c:pt>
              <c:pt idx="37">
                <c:v>16.906704896592643</c:v>
              </c:pt>
              <c:pt idx="38">
                <c:v>16.717468640121311</c:v>
              </c:pt>
              <c:pt idx="39">
                <c:v>16.654487358799049</c:v>
              </c:pt>
              <c:pt idx="40">
                <c:v>16.258006247500219</c:v>
              </c:pt>
              <c:pt idx="41">
                <c:v>16.422922238383364</c:v>
              </c:pt>
              <c:pt idx="42">
                <c:v>16.057794184206674</c:v>
              </c:pt>
              <c:pt idx="43">
                <c:v>16.673707181343755</c:v>
              </c:pt>
              <c:pt idx="44">
                <c:v>16.828989547246206</c:v>
              </c:pt>
              <c:pt idx="45">
                <c:v>16.942744539827164</c:v>
              </c:pt>
              <c:pt idx="46">
                <c:v>16.925859387971634</c:v>
              </c:pt>
              <c:pt idx="47">
                <c:v>17.104582643388287</c:v>
              </c:pt>
              <c:pt idx="48">
                <c:v>17.457185706666429</c:v>
              </c:pt>
              <c:pt idx="49">
                <c:v>17.453536163998919</c:v>
              </c:pt>
              <c:pt idx="50">
                <c:v>17.41760192670143</c:v>
              </c:pt>
              <c:pt idx="51">
                <c:v>17.162879009316963</c:v>
              </c:pt>
              <c:pt idx="52">
                <c:v>16.800311107501436</c:v>
              </c:pt>
              <c:pt idx="53">
                <c:v>16.982048763061545</c:v>
              </c:pt>
              <c:pt idx="54">
                <c:v>17.263553799098652</c:v>
              </c:pt>
              <c:pt idx="55">
                <c:v>17.850856079493617</c:v>
              </c:pt>
              <c:pt idx="56">
                <c:v>18.266399556546162</c:v>
              </c:pt>
              <c:pt idx="57">
                <c:v>18.122423967182684</c:v>
              </c:pt>
              <c:pt idx="58">
                <c:v>18.486543408710354</c:v>
              </c:pt>
              <c:pt idx="59">
                <c:v>18.228126869476196</c:v>
              </c:pt>
              <c:pt idx="60">
                <c:v>18.409971839061022</c:v>
              </c:pt>
              <c:pt idx="61">
                <c:v>18.190288709897974</c:v>
              </c:pt>
              <c:pt idx="62">
                <c:v>17.850819357617542</c:v>
              </c:pt>
              <c:pt idx="63">
                <c:v>17.676823060054641</c:v>
              </c:pt>
              <c:pt idx="64">
                <c:v>17.562417539020363</c:v>
              </c:pt>
              <c:pt idx="65">
                <c:v>17.373421339915826</c:v>
              </c:pt>
              <c:pt idx="66">
                <c:v>17.315414951043977</c:v>
              </c:pt>
              <c:pt idx="67">
                <c:v>17.032592944677774</c:v>
              </c:pt>
              <c:pt idx="68">
                <c:v>16.756652404978951</c:v>
              </c:pt>
              <c:pt idx="69">
                <c:v>16.663303920848485</c:v>
              </c:pt>
              <c:pt idx="70">
                <c:v>16.438454298567216</c:v>
              </c:pt>
              <c:pt idx="71">
                <c:v>16.210712339856325</c:v>
              </c:pt>
              <c:pt idx="72">
                <c:v>16.149698094786501</c:v>
              </c:pt>
              <c:pt idx="73">
                <c:v>15.490086954473311</c:v>
              </c:pt>
              <c:pt idx="74">
                <c:v>15.154633847630905</c:v>
              </c:pt>
              <c:pt idx="75">
                <c:v>14.840120378837959</c:v>
              </c:pt>
              <c:pt idx="76">
                <c:v>14.720679103559981</c:v>
              </c:pt>
              <c:pt idx="77">
                <c:v>14.353407997197539</c:v>
              </c:pt>
              <c:pt idx="78">
                <c:v>14.662809537007876</c:v>
              </c:pt>
              <c:pt idx="79">
                <c:v>14.425780321229157</c:v>
              </c:pt>
              <c:pt idx="80">
                <c:v>14.485203866341212</c:v>
              </c:pt>
              <c:pt idx="81">
                <c:v>14.409105359982835</c:v>
              </c:pt>
              <c:pt idx="82">
                <c:v>14.279907071604375</c:v>
              </c:pt>
              <c:pt idx="83">
                <c:v>14.198615148800245</c:v>
              </c:pt>
              <c:pt idx="84">
                <c:v>13.771278110156574</c:v>
              </c:pt>
              <c:pt idx="85">
                <c:v>13.485302493130902</c:v>
              </c:pt>
              <c:pt idx="86">
                <c:v>13.148674964666226</c:v>
              </c:pt>
              <c:pt idx="87">
                <c:v>12.868034378465589</c:v>
              </c:pt>
              <c:pt idx="88">
                <c:v>12.762527646471309</c:v>
              </c:pt>
              <c:pt idx="89">
                <c:v>12.113013034430027</c:v>
              </c:pt>
              <c:pt idx="90">
                <c:v>12.303997710085129</c:v>
              </c:pt>
              <c:pt idx="91">
                <c:v>12.183185913230218</c:v>
              </c:pt>
              <c:pt idx="92">
                <c:v>11.843747052535601</c:v>
              </c:pt>
              <c:pt idx="93">
                <c:v>11.920017984630315</c:v>
              </c:pt>
              <c:pt idx="94">
                <c:v>11.614527373908857</c:v>
              </c:pt>
              <c:pt idx="95">
                <c:v>11.447407704280442</c:v>
              </c:pt>
              <c:pt idx="96">
                <c:v>11.496605196355196</c:v>
              </c:pt>
              <c:pt idx="97">
                <c:v>11.310468336601998</c:v>
              </c:pt>
              <c:pt idx="98">
                <c:v>11.245235128218065</c:v>
              </c:pt>
              <c:pt idx="99">
                <c:v>10.587145939719615</c:v>
              </c:pt>
              <c:pt idx="100">
                <c:v>10.651672909247807</c:v>
              </c:pt>
              <c:pt idx="101">
                <c:v>10.572228126908618</c:v>
              </c:pt>
              <c:pt idx="102">
                <c:v>11.780669017242296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77-4F51-AA19-FBED46B9F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hu-HU"/>
          </a:p>
        </c:txPr>
        <c:crossAx val="206348288"/>
        <c:crosses val="autoZero"/>
        <c:auto val="0"/>
        <c:lblOffset val="100"/>
        <c:baseTimeUnit val="months"/>
        <c:majorUnit val="1"/>
        <c:majorTimeUnit val="years"/>
      </c:dateAx>
      <c:valAx>
        <c:axId val="206348288"/>
        <c:scaling>
          <c:orientation val="minMax"/>
          <c:max val="5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hu-HU"/>
          </a:p>
        </c:txPr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56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hu-HU"/>
          </a:p>
        </c:txPr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4370078740157329E-3"/>
          <c:y val="0.91465290976558966"/>
          <c:w val="0.89999989978912287"/>
          <c:h val="6.5756313131313138E-2"/>
        </c:manualLayout>
      </c:layout>
      <c:overlay val="0"/>
      <c:txPr>
        <a:bodyPr/>
        <a:lstStyle/>
        <a:p>
          <a:pPr>
            <a:defRPr sz="1200"/>
          </a:pPr>
          <a:endParaRPr lang="hu-HU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73717222222222223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D8-4721-9C59-ECC161D77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'35. ábra'!$A$18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ábra'!$B$3:$CZ$3</c:f>
              <c:numCache>
                <c:formatCode>0.0</c:formatCode>
                <c:ptCount val="103"/>
                <c:pt idx="0">
                  <c:v>4.1223660000000004</c:v>
                </c:pt>
                <c:pt idx="1">
                  <c:v>4.2252099999999997</c:v>
                </c:pt>
                <c:pt idx="2">
                  <c:v>4.3796090000000003</c:v>
                </c:pt>
                <c:pt idx="3">
                  <c:v>4.459924</c:v>
                </c:pt>
                <c:pt idx="4">
                  <c:v>4.4141219999999999</c:v>
                </c:pt>
                <c:pt idx="5">
                  <c:v>4.3664570000000005</c:v>
                </c:pt>
                <c:pt idx="6">
                  <c:v>4.1445639999999999</c:v>
                </c:pt>
                <c:pt idx="7">
                  <c:v>4.3065240000000005</c:v>
                </c:pt>
                <c:pt idx="8">
                  <c:v>4.5176310000000006</c:v>
                </c:pt>
                <c:pt idx="9">
                  <c:v>4.8019999999999996</c:v>
                </c:pt>
                <c:pt idx="10">
                  <c:v>4.945271</c:v>
                </c:pt>
                <c:pt idx="11">
                  <c:v>5.1863019999999995</c:v>
                </c:pt>
                <c:pt idx="12">
                  <c:v>5.195818</c:v>
                </c:pt>
                <c:pt idx="13">
                  <c:v>5.2993729999999992</c:v>
                </c:pt>
                <c:pt idx="14">
                  <c:v>5.0559350000000007</c:v>
                </c:pt>
                <c:pt idx="15">
                  <c:v>5.1980829999999996</c:v>
                </c:pt>
                <c:pt idx="16">
                  <c:v>5.3892730000000002</c:v>
                </c:pt>
                <c:pt idx="17">
                  <c:v>5.2302770000000001</c:v>
                </c:pt>
                <c:pt idx="18">
                  <c:v>5.1162979999999996</c:v>
                </c:pt>
                <c:pt idx="19">
                  <c:v>5.307544</c:v>
                </c:pt>
                <c:pt idx="20">
                  <c:v>5.3721800000000002</c:v>
                </c:pt>
                <c:pt idx="21">
                  <c:v>5.4603869999999999</c:v>
                </c:pt>
                <c:pt idx="22">
                  <c:v>5.3339949999999998</c:v>
                </c:pt>
                <c:pt idx="23">
                  <c:v>5.6420020000000006</c:v>
                </c:pt>
                <c:pt idx="24">
                  <c:v>5.9039340000000005</c:v>
                </c:pt>
                <c:pt idx="25">
                  <c:v>6.0002520000000006</c:v>
                </c:pt>
                <c:pt idx="26">
                  <c:v>6.2418959999999997</c:v>
                </c:pt>
                <c:pt idx="27">
                  <c:v>6.687602</c:v>
                </c:pt>
                <c:pt idx="28">
                  <c:v>6.9692059999999998</c:v>
                </c:pt>
                <c:pt idx="29">
                  <c:v>6.980499</c:v>
                </c:pt>
                <c:pt idx="30">
                  <c:v>6.5827539999999996</c:v>
                </c:pt>
                <c:pt idx="31">
                  <c:v>7.1342629999999998</c:v>
                </c:pt>
                <c:pt idx="32">
                  <c:v>7.315099</c:v>
                </c:pt>
                <c:pt idx="33">
                  <c:v>7.7341139999999999</c:v>
                </c:pt>
                <c:pt idx="34">
                  <c:v>7.7631430000000003</c:v>
                </c:pt>
                <c:pt idx="35">
                  <c:v>7.8191249999999997</c:v>
                </c:pt>
                <c:pt idx="36">
                  <c:v>7.5756099999999993</c:v>
                </c:pt>
                <c:pt idx="37">
                  <c:v>7.7711839999999999</c:v>
                </c:pt>
                <c:pt idx="38">
                  <c:v>7.7734570000000005</c:v>
                </c:pt>
                <c:pt idx="39">
                  <c:v>7.7336279999999995</c:v>
                </c:pt>
                <c:pt idx="40">
                  <c:v>7.7895020000000006</c:v>
                </c:pt>
                <c:pt idx="41">
                  <c:v>7.7767489999999997</c:v>
                </c:pt>
                <c:pt idx="42">
                  <c:v>7.7349840000000007</c:v>
                </c:pt>
                <c:pt idx="43">
                  <c:v>7.8614809999999995</c:v>
                </c:pt>
                <c:pt idx="44">
                  <c:v>8.0139589999999998</c:v>
                </c:pt>
                <c:pt idx="45">
                  <c:v>7.9988029999999997</c:v>
                </c:pt>
                <c:pt idx="46">
                  <c:v>8.2006069999999998</c:v>
                </c:pt>
                <c:pt idx="47">
                  <c:v>8.254074000000001</c:v>
                </c:pt>
                <c:pt idx="48">
                  <c:v>8.1926319999999997</c:v>
                </c:pt>
                <c:pt idx="49">
                  <c:v>8.2137890000000002</c:v>
                </c:pt>
                <c:pt idx="50">
                  <c:v>8.292961</c:v>
                </c:pt>
                <c:pt idx="51">
                  <c:v>8.481636</c:v>
                </c:pt>
                <c:pt idx="52">
                  <c:v>8.7015419999999999</c:v>
                </c:pt>
                <c:pt idx="53">
                  <c:v>9.0202999999999989</c:v>
                </c:pt>
                <c:pt idx="54">
                  <c:v>8.6814999999999998</c:v>
                </c:pt>
                <c:pt idx="55">
                  <c:v>8.8408999999999995</c:v>
                </c:pt>
                <c:pt idx="56">
                  <c:v>8.7602720000000005</c:v>
                </c:pt>
                <c:pt idx="57">
                  <c:v>8.9036880000000007</c:v>
                </c:pt>
                <c:pt idx="58">
                  <c:v>8.7225439999999992</c:v>
                </c:pt>
                <c:pt idx="59">
                  <c:v>9.1324680000000011</c:v>
                </c:pt>
                <c:pt idx="60">
                  <c:v>8.7621310000000001</c:v>
                </c:pt>
                <c:pt idx="61">
                  <c:v>8.8623989999999999</c:v>
                </c:pt>
                <c:pt idx="62">
                  <c:v>9.0484249999999999</c:v>
                </c:pt>
                <c:pt idx="63">
                  <c:v>8.9512239999999998</c:v>
                </c:pt>
                <c:pt idx="64">
                  <c:v>8.7219249999999988</c:v>
                </c:pt>
                <c:pt idx="65">
                  <c:v>8.7784189999999995</c:v>
                </c:pt>
                <c:pt idx="66">
                  <c:v>8.5483960000000003</c:v>
                </c:pt>
                <c:pt idx="67">
                  <c:v>8.7275920000000013</c:v>
                </c:pt>
                <c:pt idx="68">
                  <c:v>8.8269969999999986</c:v>
                </c:pt>
                <c:pt idx="69">
                  <c:v>9.1229249999999986</c:v>
                </c:pt>
                <c:pt idx="70">
                  <c:v>9.0437309999999993</c:v>
                </c:pt>
                <c:pt idx="71">
                  <c:v>9.2378230000000006</c:v>
                </c:pt>
                <c:pt idx="72">
                  <c:v>8.6503139999999998</c:v>
                </c:pt>
                <c:pt idx="73">
                  <c:v>8.8943809999999992</c:v>
                </c:pt>
                <c:pt idx="74">
                  <c:v>9.1086880000000008</c:v>
                </c:pt>
                <c:pt idx="75">
                  <c:v>8.9084810000000001</c:v>
                </c:pt>
                <c:pt idx="76">
                  <c:v>8.7670049999999993</c:v>
                </c:pt>
                <c:pt idx="77">
                  <c:v>8.8171189999999999</c:v>
                </c:pt>
                <c:pt idx="78">
                  <c:v>8.3889999999999993</c:v>
                </c:pt>
                <c:pt idx="79">
                  <c:v>8.7977999999999987</c:v>
                </c:pt>
                <c:pt idx="80">
                  <c:v>8.7139640000000007</c:v>
                </c:pt>
                <c:pt idx="81">
                  <c:v>8.885885</c:v>
                </c:pt>
                <c:pt idx="82">
                  <c:v>9.26</c:v>
                </c:pt>
                <c:pt idx="83">
                  <c:v>9.4646600000000003</c:v>
                </c:pt>
                <c:pt idx="84">
                  <c:v>9.2177980000000002</c:v>
                </c:pt>
                <c:pt idx="85">
                  <c:v>9.6203040000000009</c:v>
                </c:pt>
                <c:pt idx="86">
                  <c:v>9.8489830000000005</c:v>
                </c:pt>
                <c:pt idx="87">
                  <c:v>10.043557</c:v>
                </c:pt>
                <c:pt idx="88">
                  <c:v>10.141137000000001</c:v>
                </c:pt>
                <c:pt idx="89">
                  <c:v>10.089536000000001</c:v>
                </c:pt>
                <c:pt idx="90">
                  <c:v>10.451218000000001</c:v>
                </c:pt>
                <c:pt idx="91">
                  <c:v>10.637763000000001</c:v>
                </c:pt>
                <c:pt idx="92">
                  <c:v>10.675499</c:v>
                </c:pt>
                <c:pt idx="93">
                  <c:v>10.990997999999999</c:v>
                </c:pt>
                <c:pt idx="94">
                  <c:v>11.007755999999999</c:v>
                </c:pt>
                <c:pt idx="95">
                  <c:v>11.100070000000001</c:v>
                </c:pt>
                <c:pt idx="96">
                  <c:v>10.954675</c:v>
                </c:pt>
                <c:pt idx="97">
                  <c:v>10.955564000000001</c:v>
                </c:pt>
                <c:pt idx="98">
                  <c:v>10.74893</c:v>
                </c:pt>
                <c:pt idx="99">
                  <c:v>10.663161000000001</c:v>
                </c:pt>
                <c:pt idx="100">
                  <c:v>10.121904000000001</c:v>
                </c:pt>
                <c:pt idx="101">
                  <c:v>9.9349240000000005</c:v>
                </c:pt>
                <c:pt idx="102">
                  <c:v>9.6432409999999997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8-4721-9C59-ECC161D77814}"/>
            </c:ext>
          </c:extLst>
        </c:ser>
        <c:ser>
          <c:idx val="3"/>
          <c:order val="2"/>
          <c:tx>
            <c:strRef>
              <c:f>'35. ábra'!$A$19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ábra'!$B$4:$CZ$4</c:f>
              <c:numCache>
                <c:formatCode>0.0</c:formatCode>
                <c:ptCount val="103"/>
                <c:pt idx="0">
                  <c:v>1.5797319999999999</c:v>
                </c:pt>
                <c:pt idx="1">
                  <c:v>1.681</c:v>
                </c:pt>
                <c:pt idx="2">
                  <c:v>1.7498779999999998</c:v>
                </c:pt>
                <c:pt idx="3">
                  <c:v>1.8717739999999998</c:v>
                </c:pt>
                <c:pt idx="4">
                  <c:v>1.8927919999999998</c:v>
                </c:pt>
                <c:pt idx="5">
                  <c:v>1.934537</c:v>
                </c:pt>
                <c:pt idx="6">
                  <c:v>1.9905160000000002</c:v>
                </c:pt>
                <c:pt idx="7">
                  <c:v>2.0362580000000001</c:v>
                </c:pt>
                <c:pt idx="8">
                  <c:v>2.0702739999999999</c:v>
                </c:pt>
                <c:pt idx="9">
                  <c:v>2.1477170000000001</c:v>
                </c:pt>
                <c:pt idx="10">
                  <c:v>2.1505010000000002</c:v>
                </c:pt>
                <c:pt idx="11">
                  <c:v>2.186496</c:v>
                </c:pt>
                <c:pt idx="12">
                  <c:v>2.3010999999999999</c:v>
                </c:pt>
                <c:pt idx="13">
                  <c:v>2.2645230000000001</c:v>
                </c:pt>
                <c:pt idx="14">
                  <c:v>2.2482350000000002</c:v>
                </c:pt>
                <c:pt idx="15">
                  <c:v>2.2704009999999997</c:v>
                </c:pt>
                <c:pt idx="16">
                  <c:v>2.26213</c:v>
                </c:pt>
                <c:pt idx="17">
                  <c:v>2.2866960000000001</c:v>
                </c:pt>
                <c:pt idx="18">
                  <c:v>2.3327770000000001</c:v>
                </c:pt>
                <c:pt idx="19">
                  <c:v>2.3364050000000001</c:v>
                </c:pt>
                <c:pt idx="20">
                  <c:v>2.3640920000000003</c:v>
                </c:pt>
                <c:pt idx="21">
                  <c:v>2.4715720000000001</c:v>
                </c:pt>
                <c:pt idx="22">
                  <c:v>2.5135390000000002</c:v>
                </c:pt>
                <c:pt idx="23">
                  <c:v>2.570341</c:v>
                </c:pt>
                <c:pt idx="24">
                  <c:v>2.704164</c:v>
                </c:pt>
                <c:pt idx="25">
                  <c:v>2.7658710000000002</c:v>
                </c:pt>
                <c:pt idx="26">
                  <c:v>2.8793899999999999</c:v>
                </c:pt>
                <c:pt idx="27">
                  <c:v>2.9218549999999999</c:v>
                </c:pt>
                <c:pt idx="28">
                  <c:v>2.995215</c:v>
                </c:pt>
                <c:pt idx="29">
                  <c:v>3.0508099999999998</c:v>
                </c:pt>
                <c:pt idx="30">
                  <c:v>3.159799</c:v>
                </c:pt>
                <c:pt idx="31">
                  <c:v>3.339718</c:v>
                </c:pt>
                <c:pt idx="32">
                  <c:v>3.482297</c:v>
                </c:pt>
                <c:pt idx="33">
                  <c:v>3.5062130000000002</c:v>
                </c:pt>
                <c:pt idx="34">
                  <c:v>3.5681469999999997</c:v>
                </c:pt>
                <c:pt idx="35">
                  <c:v>3.6674760000000002</c:v>
                </c:pt>
                <c:pt idx="36">
                  <c:v>3.7264819999999999</c:v>
                </c:pt>
                <c:pt idx="37">
                  <c:v>3.7794479999999999</c:v>
                </c:pt>
                <c:pt idx="38">
                  <c:v>3.8356500000000002</c:v>
                </c:pt>
                <c:pt idx="39">
                  <c:v>3.8881329999999998</c:v>
                </c:pt>
                <c:pt idx="40">
                  <c:v>3.950342</c:v>
                </c:pt>
                <c:pt idx="41">
                  <c:v>4.0336419999999995</c:v>
                </c:pt>
                <c:pt idx="42">
                  <c:v>4.1788400000000001</c:v>
                </c:pt>
                <c:pt idx="43">
                  <c:v>4.3442700000000007</c:v>
                </c:pt>
                <c:pt idx="44">
                  <c:v>4.4686110000000001</c:v>
                </c:pt>
                <c:pt idx="45">
                  <c:v>4.4513439999999997</c:v>
                </c:pt>
                <c:pt idx="46">
                  <c:v>4.5201400000000005</c:v>
                </c:pt>
                <c:pt idx="47">
                  <c:v>4.5434160000000006</c:v>
                </c:pt>
                <c:pt idx="48">
                  <c:v>4.5656080000000001</c:v>
                </c:pt>
                <c:pt idx="49">
                  <c:v>4.6827870000000003</c:v>
                </c:pt>
                <c:pt idx="50">
                  <c:v>4.6979389999999999</c:v>
                </c:pt>
                <c:pt idx="51">
                  <c:v>4.7674289999999999</c:v>
                </c:pt>
                <c:pt idx="52">
                  <c:v>4.8744179999999995</c:v>
                </c:pt>
                <c:pt idx="53">
                  <c:v>4.9020000000000001</c:v>
                </c:pt>
                <c:pt idx="54">
                  <c:v>5.0248999999999997</c:v>
                </c:pt>
                <c:pt idx="55">
                  <c:v>5.0401000000000007</c:v>
                </c:pt>
                <c:pt idx="56">
                  <c:v>5.097626</c:v>
                </c:pt>
                <c:pt idx="57">
                  <c:v>5.1319290000000004</c:v>
                </c:pt>
                <c:pt idx="58">
                  <c:v>5.1397490000000001</c:v>
                </c:pt>
                <c:pt idx="59">
                  <c:v>5.2075690000000003</c:v>
                </c:pt>
                <c:pt idx="60">
                  <c:v>5.2816530000000004</c:v>
                </c:pt>
                <c:pt idx="61">
                  <c:v>5.3243450000000001</c:v>
                </c:pt>
                <c:pt idx="62">
                  <c:v>5.4111070000000003</c:v>
                </c:pt>
                <c:pt idx="63">
                  <c:v>5.4841229999999994</c:v>
                </c:pt>
                <c:pt idx="64">
                  <c:v>5.5883760000000002</c:v>
                </c:pt>
                <c:pt idx="65">
                  <c:v>5.6249269999999996</c:v>
                </c:pt>
                <c:pt idx="66">
                  <c:v>5.7787299999999995</c:v>
                </c:pt>
                <c:pt idx="67">
                  <c:v>5.8984769999999997</c:v>
                </c:pt>
                <c:pt idx="68">
                  <c:v>5.9112239999999998</c:v>
                </c:pt>
                <c:pt idx="69">
                  <c:v>6.0179790000000004</c:v>
                </c:pt>
                <c:pt idx="70">
                  <c:v>6.0922849999999995</c:v>
                </c:pt>
                <c:pt idx="71">
                  <c:v>5.9005450000000002</c:v>
                </c:pt>
                <c:pt idx="72">
                  <c:v>6.5722160000000001</c:v>
                </c:pt>
                <c:pt idx="73">
                  <c:v>6.935327</c:v>
                </c:pt>
                <c:pt idx="74">
                  <c:v>7.1025270000000003</c:v>
                </c:pt>
                <c:pt idx="75">
                  <c:v>7.407438</c:v>
                </c:pt>
                <c:pt idx="76">
                  <c:v>7.5032290000000001</c:v>
                </c:pt>
                <c:pt idx="77">
                  <c:v>7.7641580000000001</c:v>
                </c:pt>
                <c:pt idx="78">
                  <c:v>8.0470870000000012</c:v>
                </c:pt>
                <c:pt idx="79">
                  <c:v>8.2165560000000006</c:v>
                </c:pt>
                <c:pt idx="80">
                  <c:v>8.3993590000000005</c:v>
                </c:pt>
                <c:pt idx="81">
                  <c:v>8.3691399999999998</c:v>
                </c:pt>
                <c:pt idx="82">
                  <c:v>8.2410630000000005</c:v>
                </c:pt>
                <c:pt idx="83">
                  <c:v>8.3570919999999997</c:v>
                </c:pt>
                <c:pt idx="84">
                  <c:v>8.5309060000000017</c:v>
                </c:pt>
                <c:pt idx="85">
                  <c:v>8.4003549999999994</c:v>
                </c:pt>
                <c:pt idx="86">
                  <c:v>8.6029240000000016</c:v>
                </c:pt>
                <c:pt idx="87">
                  <c:v>8.7335180000000001</c:v>
                </c:pt>
                <c:pt idx="88">
                  <c:v>8.7955840000000016</c:v>
                </c:pt>
                <c:pt idx="89">
                  <c:v>8.9945740000000001</c:v>
                </c:pt>
                <c:pt idx="90">
                  <c:v>9.1356010000000012</c:v>
                </c:pt>
                <c:pt idx="91">
                  <c:v>9.2159590000000016</c:v>
                </c:pt>
                <c:pt idx="92">
                  <c:v>9.336212999999999</c:v>
                </c:pt>
                <c:pt idx="93">
                  <c:v>9.4469030000000007</c:v>
                </c:pt>
                <c:pt idx="94">
                  <c:v>9.5172710000000009</c:v>
                </c:pt>
                <c:pt idx="95">
                  <c:v>9.5637129999999999</c:v>
                </c:pt>
                <c:pt idx="96">
                  <c:v>9.6299550000000007</c:v>
                </c:pt>
                <c:pt idx="97">
                  <c:v>9.7230319999999999</c:v>
                </c:pt>
                <c:pt idx="98">
                  <c:v>9.6563610000000004</c:v>
                </c:pt>
                <c:pt idx="99">
                  <c:v>9.7579159999999998</c:v>
                </c:pt>
                <c:pt idx="100">
                  <c:v>9.8107419999999994</c:v>
                </c:pt>
                <c:pt idx="101">
                  <c:v>9.9794599999999996</c:v>
                </c:pt>
                <c:pt idx="102">
                  <c:v>10.110111000000002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D8-4721-9C59-ECC161D77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'35. ábra'!$A$17</c:f>
              <c:strCache>
                <c:ptCount val="1"/>
                <c:pt idx="0">
                  <c:v>Rest of the world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ábra'!$B$2:$CZ$2</c:f>
              <c:numCache>
                <c:formatCode>0.0</c:formatCode>
                <c:ptCount val="103"/>
                <c:pt idx="0">
                  <c:v>10.283057000000001</c:v>
                </c:pt>
                <c:pt idx="1">
                  <c:v>10.273958</c:v>
                </c:pt>
                <c:pt idx="2">
                  <c:v>10.100880999999999</c:v>
                </c:pt>
                <c:pt idx="3">
                  <c:v>10.116175999999999</c:v>
                </c:pt>
                <c:pt idx="4">
                  <c:v>10.216627000000001</c:v>
                </c:pt>
                <c:pt idx="5">
                  <c:v>10.549443999999999</c:v>
                </c:pt>
                <c:pt idx="6">
                  <c:v>10.690166</c:v>
                </c:pt>
                <c:pt idx="7">
                  <c:v>10.759758</c:v>
                </c:pt>
                <c:pt idx="8">
                  <c:v>10.457243</c:v>
                </c:pt>
                <c:pt idx="9">
                  <c:v>11.153387</c:v>
                </c:pt>
                <c:pt idx="10">
                  <c:v>11.490071</c:v>
                </c:pt>
                <c:pt idx="11">
                  <c:v>11.368591</c:v>
                </c:pt>
                <c:pt idx="12">
                  <c:v>11.739523999999999</c:v>
                </c:pt>
                <c:pt idx="13">
                  <c:v>11.664906999999999</c:v>
                </c:pt>
                <c:pt idx="14">
                  <c:v>11.651643</c:v>
                </c:pt>
                <c:pt idx="15">
                  <c:v>11.690329</c:v>
                </c:pt>
                <c:pt idx="16">
                  <c:v>11.885779000000001</c:v>
                </c:pt>
                <c:pt idx="17">
                  <c:v>12.105043</c:v>
                </c:pt>
                <c:pt idx="18">
                  <c:v>12.280951999999999</c:v>
                </c:pt>
                <c:pt idx="19">
                  <c:v>13.105950999999999</c:v>
                </c:pt>
                <c:pt idx="20">
                  <c:v>12.488228999999999</c:v>
                </c:pt>
                <c:pt idx="21">
                  <c:v>12.395250000000001</c:v>
                </c:pt>
                <c:pt idx="22">
                  <c:v>12.238175999999999</c:v>
                </c:pt>
                <c:pt idx="23">
                  <c:v>12.094894</c:v>
                </c:pt>
                <c:pt idx="24">
                  <c:v>11.675144</c:v>
                </c:pt>
                <c:pt idx="25">
                  <c:v>11.549712</c:v>
                </c:pt>
                <c:pt idx="26">
                  <c:v>11.445838</c:v>
                </c:pt>
                <c:pt idx="27">
                  <c:v>11.338593000000001</c:v>
                </c:pt>
                <c:pt idx="28">
                  <c:v>11.199721</c:v>
                </c:pt>
                <c:pt idx="29">
                  <c:v>11.195611000000001</c:v>
                </c:pt>
                <c:pt idx="30">
                  <c:v>11.028585</c:v>
                </c:pt>
                <c:pt idx="31">
                  <c:v>10.999665999999999</c:v>
                </c:pt>
                <c:pt idx="32">
                  <c:v>10.734121999999999</c:v>
                </c:pt>
                <c:pt idx="33">
                  <c:v>10.354004999999999</c:v>
                </c:pt>
                <c:pt idx="34">
                  <c:v>10.239304000000001</c:v>
                </c:pt>
                <c:pt idx="35">
                  <c:v>10.211008</c:v>
                </c:pt>
                <c:pt idx="36">
                  <c:v>10.274190000000001</c:v>
                </c:pt>
                <c:pt idx="37">
                  <c:v>10.066381</c:v>
                </c:pt>
                <c:pt idx="38">
                  <c:v>10.115368</c:v>
                </c:pt>
                <c:pt idx="39">
                  <c:v>10.247379</c:v>
                </c:pt>
                <c:pt idx="40">
                  <c:v>10.366155000000001</c:v>
                </c:pt>
                <c:pt idx="41">
                  <c:v>10.183026</c:v>
                </c:pt>
                <c:pt idx="42">
                  <c:v>10.029831</c:v>
                </c:pt>
                <c:pt idx="43">
                  <c:v>9.9320840000000015</c:v>
                </c:pt>
                <c:pt idx="44">
                  <c:v>9.7833959999999998</c:v>
                </c:pt>
                <c:pt idx="45">
                  <c:v>9.8302659999999999</c:v>
                </c:pt>
                <c:pt idx="46">
                  <c:v>9.870241</c:v>
                </c:pt>
                <c:pt idx="47">
                  <c:v>9.6089529999999996</c:v>
                </c:pt>
                <c:pt idx="48">
                  <c:v>9.4188019999999995</c:v>
                </c:pt>
                <c:pt idx="49">
                  <c:v>9.0969650000000009</c:v>
                </c:pt>
                <c:pt idx="50">
                  <c:v>9.2211590000000001</c:v>
                </c:pt>
                <c:pt idx="51">
                  <c:v>9.4403680000000012</c:v>
                </c:pt>
                <c:pt idx="52">
                  <c:v>9.4031509999999994</c:v>
                </c:pt>
                <c:pt idx="53">
                  <c:v>9.2772999999999985</c:v>
                </c:pt>
                <c:pt idx="54">
                  <c:v>9.2202999999999999</c:v>
                </c:pt>
                <c:pt idx="55">
                  <c:v>8.9469999999999992</c:v>
                </c:pt>
                <c:pt idx="56">
                  <c:v>8.9103480000000008</c:v>
                </c:pt>
                <c:pt idx="57">
                  <c:v>9.1174569999999999</c:v>
                </c:pt>
                <c:pt idx="58">
                  <c:v>9.1872489999999996</c:v>
                </c:pt>
                <c:pt idx="59">
                  <c:v>9.2953449999999993</c:v>
                </c:pt>
                <c:pt idx="60">
                  <c:v>8.9254689999999997</c:v>
                </c:pt>
                <c:pt idx="61">
                  <c:v>8.7833250000000014</c:v>
                </c:pt>
                <c:pt idx="62">
                  <c:v>9.0044989999999991</c:v>
                </c:pt>
                <c:pt idx="63">
                  <c:v>8.992992000000001</c:v>
                </c:pt>
                <c:pt idx="64">
                  <c:v>9.2431970000000003</c:v>
                </c:pt>
                <c:pt idx="65">
                  <c:v>9.3392510000000009</c:v>
                </c:pt>
                <c:pt idx="66">
                  <c:v>9.3368340000000014</c:v>
                </c:pt>
                <c:pt idx="67">
                  <c:v>9.2449379999999994</c:v>
                </c:pt>
                <c:pt idx="68">
                  <c:v>9.223135000000001</c:v>
                </c:pt>
                <c:pt idx="69">
                  <c:v>9.3709349999999993</c:v>
                </c:pt>
                <c:pt idx="70">
                  <c:v>9.3200959999999995</c:v>
                </c:pt>
                <c:pt idx="71">
                  <c:v>9.5852199999999996</c:v>
                </c:pt>
                <c:pt idx="72">
                  <c:v>9.6585370000000008</c:v>
                </c:pt>
                <c:pt idx="73">
                  <c:v>9.9609509999999997</c:v>
                </c:pt>
                <c:pt idx="74">
                  <c:v>10.034966000000001</c:v>
                </c:pt>
                <c:pt idx="75">
                  <c:v>9.9509129999999999</c:v>
                </c:pt>
                <c:pt idx="76">
                  <c:v>9.7331039999999991</c:v>
                </c:pt>
                <c:pt idx="77">
                  <c:v>9.7453830000000004</c:v>
                </c:pt>
                <c:pt idx="78">
                  <c:v>9.4585190000000008</c:v>
                </c:pt>
                <c:pt idx="79">
                  <c:v>9.039968</c:v>
                </c:pt>
                <c:pt idx="80">
                  <c:v>8.7934830000000002</c:v>
                </c:pt>
                <c:pt idx="81">
                  <c:v>8.7449259999999995</c:v>
                </c:pt>
                <c:pt idx="82">
                  <c:v>9.2741049999999987</c:v>
                </c:pt>
                <c:pt idx="83">
                  <c:v>9.0981640000000006</c:v>
                </c:pt>
                <c:pt idx="84">
                  <c:v>9.7630409999999994</c:v>
                </c:pt>
                <c:pt idx="85">
                  <c:v>9.5803569999999993</c:v>
                </c:pt>
                <c:pt idx="86">
                  <c:v>9.5644619999999989</c:v>
                </c:pt>
                <c:pt idx="87">
                  <c:v>10.030087</c:v>
                </c:pt>
                <c:pt idx="88">
                  <c:v>10.187393999999999</c:v>
                </c:pt>
                <c:pt idx="89">
                  <c:v>10.979235000000001</c:v>
                </c:pt>
                <c:pt idx="90">
                  <c:v>10.962474</c:v>
                </c:pt>
                <c:pt idx="91">
                  <c:v>10.931896</c:v>
                </c:pt>
                <c:pt idx="92">
                  <c:v>10.770734000000001</c:v>
                </c:pt>
                <c:pt idx="93">
                  <c:v>10.242467000000001</c:v>
                </c:pt>
                <c:pt idx="94">
                  <c:v>9.9711420000000004</c:v>
                </c:pt>
                <c:pt idx="95">
                  <c:v>9.5264740000000003</c:v>
                </c:pt>
                <c:pt idx="96">
                  <c:v>9.4538080000000004</c:v>
                </c:pt>
                <c:pt idx="97">
                  <c:v>9.6198829999999997</c:v>
                </c:pt>
                <c:pt idx="98">
                  <c:v>9.4738619999999987</c:v>
                </c:pt>
                <c:pt idx="99">
                  <c:v>11.25676</c:v>
                </c:pt>
                <c:pt idx="100">
                  <c:v>10.805749</c:v>
                </c:pt>
                <c:pt idx="101">
                  <c:v>10.679575000000002</c:v>
                </c:pt>
                <c:pt idx="102">
                  <c:v>10.598835999999999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8-4721-9C59-ECC161D77814}"/>
            </c:ext>
          </c:extLst>
        </c:ser>
        <c:ser>
          <c:idx val="2"/>
          <c:order val="4"/>
          <c:tx>
            <c:strRef>
              <c:f>'35. ábra'!$A$20</c:f>
              <c:strCache>
                <c:ptCount val="1"/>
                <c:pt idx="0">
                  <c:v>Central Bank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ábra'!$B$5:$CZ$5</c:f>
              <c:numCache>
                <c:formatCode>0.0</c:formatCode>
                <c:ptCount val="10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0.20349500000000001</c:v>
                </c:pt>
                <c:pt idx="85">
                  <c:v>0.21576400000000001</c:v>
                </c:pt>
                <c:pt idx="86">
                  <c:v>0.28166000000000002</c:v>
                </c:pt>
                <c:pt idx="87">
                  <c:v>0.46511200000000003</c:v>
                </c:pt>
                <c:pt idx="88">
                  <c:v>0.716723</c:v>
                </c:pt>
                <c:pt idx="89">
                  <c:v>0.94576700000000002</c:v>
                </c:pt>
                <c:pt idx="90">
                  <c:v>1.1419269999999999</c:v>
                </c:pt>
                <c:pt idx="91">
                  <c:v>1.3405879999999999</c:v>
                </c:pt>
                <c:pt idx="92">
                  <c:v>1.5194719999999999</c:v>
                </c:pt>
                <c:pt idx="93">
                  <c:v>1.788192</c:v>
                </c:pt>
                <c:pt idx="94">
                  <c:v>2.0751840000000001</c:v>
                </c:pt>
                <c:pt idx="95">
                  <c:v>2.2851779999999997</c:v>
                </c:pt>
                <c:pt idx="96">
                  <c:v>2.5489890000000002</c:v>
                </c:pt>
                <c:pt idx="97">
                  <c:v>2.817456</c:v>
                </c:pt>
                <c:pt idx="98">
                  <c:v>2.9875369999999997</c:v>
                </c:pt>
                <c:pt idx="99">
                  <c:v>3.1225900000000002</c:v>
                </c:pt>
                <c:pt idx="100">
                  <c:v>3.0556109999999999</c:v>
                </c:pt>
                <c:pt idx="101">
                  <c:v>3.0738639999999999</c:v>
                </c:pt>
                <c:pt idx="102">
                  <c:v>2.8181640000000003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D8-4721-9C59-ECC161D77814}"/>
            </c:ext>
          </c:extLst>
        </c:ser>
        <c:ser>
          <c:idx val="4"/>
          <c:order val="5"/>
          <c:tx>
            <c:strRef>
              <c:f>'35. ábra'!$A$21</c:f>
              <c:strCache>
                <c:ptCount val="1"/>
                <c:pt idx="0">
                  <c:v>Other resident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ábra'!$B$6:$CZ$6</c:f>
              <c:numCache>
                <c:formatCode>0.0</c:formatCode>
                <c:ptCount val="103"/>
                <c:pt idx="0">
                  <c:v>3.0384019999999974</c:v>
                </c:pt>
                <c:pt idx="1">
                  <c:v>3.0747300000000006</c:v>
                </c:pt>
                <c:pt idx="2">
                  <c:v>3.1325369999999984</c:v>
                </c:pt>
                <c:pt idx="3">
                  <c:v>3.1796389999999994</c:v>
                </c:pt>
                <c:pt idx="4">
                  <c:v>3.1923530000000011</c:v>
                </c:pt>
                <c:pt idx="5">
                  <c:v>3.162973</c:v>
                </c:pt>
                <c:pt idx="6">
                  <c:v>2.8910470000000008</c:v>
                </c:pt>
                <c:pt idx="7">
                  <c:v>3.3119030000000018</c:v>
                </c:pt>
                <c:pt idx="8">
                  <c:v>3.3986010000000011</c:v>
                </c:pt>
                <c:pt idx="9">
                  <c:v>3.5060900000000013</c:v>
                </c:pt>
                <c:pt idx="10">
                  <c:v>3.5240529999999981</c:v>
                </c:pt>
                <c:pt idx="11">
                  <c:v>3.5937099999999997</c:v>
                </c:pt>
                <c:pt idx="12">
                  <c:v>3.6219670000000015</c:v>
                </c:pt>
                <c:pt idx="13">
                  <c:v>3.6481300000000014</c:v>
                </c:pt>
                <c:pt idx="14">
                  <c:v>3.7149829999999966</c:v>
                </c:pt>
                <c:pt idx="15">
                  <c:v>3.8101999999999996</c:v>
                </c:pt>
                <c:pt idx="16">
                  <c:v>3.961596000000001</c:v>
                </c:pt>
                <c:pt idx="17">
                  <c:v>3.840157</c:v>
                </c:pt>
                <c:pt idx="18">
                  <c:v>3.806933000000003</c:v>
                </c:pt>
                <c:pt idx="19">
                  <c:v>4.0063909999999998</c:v>
                </c:pt>
                <c:pt idx="20">
                  <c:v>4.021320000000002</c:v>
                </c:pt>
                <c:pt idx="21">
                  <c:v>4.0901739999999975</c:v>
                </c:pt>
                <c:pt idx="22">
                  <c:v>4.0644350000000014</c:v>
                </c:pt>
                <c:pt idx="23">
                  <c:v>4.1243370000000015</c:v>
                </c:pt>
                <c:pt idx="24">
                  <c:v>4.1657890000000002</c:v>
                </c:pt>
                <c:pt idx="25">
                  <c:v>4.1603640000000031</c:v>
                </c:pt>
                <c:pt idx="26">
                  <c:v>4.121709000000001</c:v>
                </c:pt>
                <c:pt idx="27">
                  <c:v>4.1182599999999994</c:v>
                </c:pt>
                <c:pt idx="28">
                  <c:v>4.0773270000000004</c:v>
                </c:pt>
                <c:pt idx="29">
                  <c:v>4.1305589999999972</c:v>
                </c:pt>
                <c:pt idx="30">
                  <c:v>3.9753920000000034</c:v>
                </c:pt>
                <c:pt idx="31">
                  <c:v>4.0728640000000018</c:v>
                </c:pt>
                <c:pt idx="32">
                  <c:v>4.0382410000000002</c:v>
                </c:pt>
                <c:pt idx="33">
                  <c:v>4.220104000000001</c:v>
                </c:pt>
                <c:pt idx="34">
                  <c:v>4.3012499999999996</c:v>
                </c:pt>
                <c:pt idx="35">
                  <c:v>4.2427349999999988</c:v>
                </c:pt>
                <c:pt idx="36">
                  <c:v>4.2590869999999965</c:v>
                </c:pt>
                <c:pt idx="37">
                  <c:v>4.4063359999999987</c:v>
                </c:pt>
                <c:pt idx="38">
                  <c:v>4.3686949999999971</c:v>
                </c:pt>
                <c:pt idx="39">
                  <c:v>4.3778629999999961</c:v>
                </c:pt>
                <c:pt idx="40">
                  <c:v>4.2994000000000003</c:v>
                </c:pt>
                <c:pt idx="41">
                  <c:v>4.3294620000000066</c:v>
                </c:pt>
                <c:pt idx="42">
                  <c:v>4.2052760000000022</c:v>
                </c:pt>
                <c:pt idx="43">
                  <c:v>4.4377079999999998</c:v>
                </c:pt>
                <c:pt idx="44">
                  <c:v>4.5133280000000013</c:v>
                </c:pt>
                <c:pt idx="45">
                  <c:v>4.5530090000000039</c:v>
                </c:pt>
                <c:pt idx="46">
                  <c:v>4.6107609999999992</c:v>
                </c:pt>
                <c:pt idx="47">
                  <c:v>4.6314139999999986</c:v>
                </c:pt>
                <c:pt idx="48">
                  <c:v>4.6985639999999993</c:v>
                </c:pt>
                <c:pt idx="49">
                  <c:v>4.6585749999999964</c:v>
                </c:pt>
                <c:pt idx="50">
                  <c:v>4.6930490000000011</c:v>
                </c:pt>
                <c:pt idx="51">
                  <c:v>4.7091020000000023</c:v>
                </c:pt>
                <c:pt idx="52">
                  <c:v>4.6480280000000027</c:v>
                </c:pt>
                <c:pt idx="53">
                  <c:v>4.7537000000000038</c:v>
                </c:pt>
                <c:pt idx="54">
                  <c:v>4.7920000000000051</c:v>
                </c:pt>
                <c:pt idx="55">
                  <c:v>4.9690000000000021</c:v>
                </c:pt>
                <c:pt idx="56">
                  <c:v>5.0971649999999986</c:v>
                </c:pt>
                <c:pt idx="57">
                  <c:v>5.133273</c:v>
                </c:pt>
                <c:pt idx="58">
                  <c:v>5.2363210000000056</c:v>
                </c:pt>
                <c:pt idx="59">
                  <c:v>5.277400000000001</c:v>
                </c:pt>
                <c:pt idx="60">
                  <c:v>5.1916220000000015</c:v>
                </c:pt>
                <c:pt idx="61">
                  <c:v>5.1160779999999999</c:v>
                </c:pt>
                <c:pt idx="62">
                  <c:v>5.1071910000000038</c:v>
                </c:pt>
                <c:pt idx="63">
                  <c:v>5.0390570000000023</c:v>
                </c:pt>
                <c:pt idx="64">
                  <c:v>5.02616</c:v>
                </c:pt>
                <c:pt idx="65">
                  <c:v>5.000460000000003</c:v>
                </c:pt>
                <c:pt idx="66">
                  <c:v>4.9638010000000019</c:v>
                </c:pt>
                <c:pt idx="67">
                  <c:v>4.9085859999999979</c:v>
                </c:pt>
                <c:pt idx="68">
                  <c:v>4.8312430000000051</c:v>
                </c:pt>
                <c:pt idx="69">
                  <c:v>4.9090180000000023</c:v>
                </c:pt>
                <c:pt idx="70">
                  <c:v>4.8187800000000029</c:v>
                </c:pt>
                <c:pt idx="71">
                  <c:v>4.7908520000000001</c:v>
                </c:pt>
                <c:pt idx="72">
                  <c:v>4.7996779999999966</c:v>
                </c:pt>
                <c:pt idx="73">
                  <c:v>4.734432</c:v>
                </c:pt>
                <c:pt idx="74">
                  <c:v>4.6949529999999973</c:v>
                </c:pt>
                <c:pt idx="75">
                  <c:v>4.5841350000000025</c:v>
                </c:pt>
                <c:pt idx="76">
                  <c:v>4.4953869999999982</c:v>
                </c:pt>
                <c:pt idx="77">
                  <c:v>4.4186189999999979</c:v>
                </c:pt>
                <c:pt idx="78">
                  <c:v>4.4559959999999981</c:v>
                </c:pt>
                <c:pt idx="79">
                  <c:v>4.3987449999999972</c:v>
                </c:pt>
                <c:pt idx="80">
                  <c:v>4.3949459999999965</c:v>
                </c:pt>
                <c:pt idx="81">
                  <c:v>4.3836510000000004</c:v>
                </c:pt>
                <c:pt idx="82">
                  <c:v>4.4669390000000018</c:v>
                </c:pt>
                <c:pt idx="83">
                  <c:v>4.4891310000000004</c:v>
                </c:pt>
                <c:pt idx="84">
                  <c:v>4.4263010000000005</c:v>
                </c:pt>
                <c:pt idx="85">
                  <c:v>4.3358840000000018</c:v>
                </c:pt>
                <c:pt idx="86">
                  <c:v>4.2841209999999972</c:v>
                </c:pt>
                <c:pt idx="87">
                  <c:v>4.3230589999999944</c:v>
                </c:pt>
                <c:pt idx="88">
                  <c:v>4.3656070000000025</c:v>
                </c:pt>
                <c:pt idx="89">
                  <c:v>4.2738269999999954</c:v>
                </c:pt>
                <c:pt idx="90">
                  <c:v>4.4463679999999988</c:v>
                </c:pt>
                <c:pt idx="91">
                  <c:v>4.4569999999999919</c:v>
                </c:pt>
                <c:pt idx="92">
                  <c:v>4.3397459999999981</c:v>
                </c:pt>
                <c:pt idx="93">
                  <c:v>4.3940269999999959</c:v>
                </c:pt>
                <c:pt idx="94">
                  <c:v>4.280125</c:v>
                </c:pt>
                <c:pt idx="95">
                  <c:v>4.1981779999999933</c:v>
                </c:pt>
                <c:pt idx="96">
                  <c:v>4.2331119999999913</c:v>
                </c:pt>
                <c:pt idx="97">
                  <c:v>4.2232349999999919</c:v>
                </c:pt>
                <c:pt idx="98">
                  <c:v>4.1642120000000062</c:v>
                </c:pt>
                <c:pt idx="99">
                  <c:v>4.1206289999999974</c:v>
                </c:pt>
                <c:pt idx="100">
                  <c:v>4.0287570000000033</c:v>
                </c:pt>
                <c:pt idx="101">
                  <c:v>3.9802389999999943</c:v>
                </c:pt>
                <c:pt idx="102">
                  <c:v>4.4295160000000005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D8-4721-9C59-ECC161D77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1"/>
        <c:majorTimeUnit val="years"/>
      </c:dateAx>
      <c:valAx>
        <c:axId val="206429568"/>
        <c:scaling>
          <c:orientation val="minMax"/>
          <c:max val="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4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7.9343033509700154E-3"/>
          <c:y val="0.91351212121212122"/>
          <c:w val="0.69596594763261432"/>
          <c:h val="6.575631313131313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2404366254723"/>
          <c:y val="6.5007069277271526E-2"/>
          <c:w val="0.72565234775713028"/>
          <c:h val="0.74037929292929294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4BE-47F1-89C0-C807074C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49824"/>
      </c:areaChart>
      <c:lineChart>
        <c:grouping val="standard"/>
        <c:varyColors val="0"/>
        <c:ser>
          <c:idx val="1"/>
          <c:order val="1"/>
          <c:tx>
            <c:v>Financial corporations</c:v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21.503123726918929</c:v>
              </c:pt>
              <c:pt idx="1">
                <c:v>21.77594322641799</c:v>
              </c:pt>
              <c:pt idx="2">
                <c:v>22.446319932999444</c:v>
              </c:pt>
              <c:pt idx="3">
                <c:v>22.550968585662073</c:v>
              </c:pt>
              <c:pt idx="4">
                <c:v>22.219454794751819</c:v>
              </c:pt>
              <c:pt idx="5">
                <c:v>21.654825867498438</c:v>
              </c:pt>
              <c:pt idx="6">
                <c:v>20.865248271224203</c:v>
              </c:pt>
              <c:pt idx="7">
                <c:v>20.944227532656811</c:v>
              </c:pt>
              <c:pt idx="8">
                <c:v>21.942469315190412</c:v>
              </c:pt>
              <c:pt idx="9">
                <c:v>22.073501634666446</c:v>
              </c:pt>
              <c:pt idx="10">
                <c:v>22.223038595145926</c:v>
              </c:pt>
              <c:pt idx="11">
                <c:v>23.07259101542628</c:v>
              </c:pt>
              <c:pt idx="12">
                <c:v>22.588845397413703</c:v>
              </c:pt>
              <c:pt idx="13">
                <c:v>23.020298138575651</c:v>
              </c:pt>
              <c:pt idx="14">
                <c:v>22.160889865842933</c:v>
              </c:pt>
              <c:pt idx="15">
                <c:v>22.489591807446825</c:v>
              </c:pt>
              <c:pt idx="16">
                <c:v>22.794022389625567</c:v>
              </c:pt>
              <c:pt idx="17">
                <c:v>22.155527121546239</c:v>
              </c:pt>
              <c:pt idx="18">
                <c:v>21.604176271365073</c:v>
              </c:pt>
              <c:pt idx="19">
                <c:v>21.313833649628137</c:v>
              </c:pt>
              <c:pt idx="20">
                <c:v>22.026457185622323</c:v>
              </c:pt>
              <c:pt idx="21">
                <c:v>22.231635842951057</c:v>
              </c:pt>
              <c:pt idx="22">
                <c:v>21.95718657455507</c:v>
              </c:pt>
              <c:pt idx="23">
                <c:v>22.958881114259786</c:v>
              </c:pt>
              <c:pt idx="24">
                <c:v>24.007790908021075</c:v>
              </c:pt>
              <c:pt idx="25">
                <c:v>24.289612315611635</c:v>
              </c:pt>
              <c:pt idx="26">
                <c:v>25.044343912317498</c:v>
              </c:pt>
              <c:pt idx="27">
                <c:v>26.432256671221971</c:v>
              </c:pt>
              <c:pt idx="28">
                <c:v>27.220360368326794</c:v>
              </c:pt>
              <c:pt idx="29">
                <c:v>27.041283044274415</c:v>
              </c:pt>
              <c:pt idx="30">
                <c:v>26.558328735648413</c:v>
              </c:pt>
              <c:pt idx="31">
                <c:v>27.883396045862778</c:v>
              </c:pt>
              <c:pt idx="32">
                <c:v>28.564199620091525</c:v>
              </c:pt>
              <c:pt idx="33">
                <c:v>29.914552163050551</c:v>
              </c:pt>
              <c:pt idx="34">
                <c:v>29.96076574339191</c:v>
              </c:pt>
              <c:pt idx="35">
                <c:v>30.097207151619521</c:v>
              </c:pt>
              <c:pt idx="36">
                <c:v>29.278133943846317</c:v>
              </c:pt>
              <c:pt idx="37">
                <c:v>29.817316379214486</c:v>
              </c:pt>
              <c:pt idx="38">
                <c:v>29.7463026425126</c:v>
              </c:pt>
              <c:pt idx="39">
                <c:v>29.420657924575185</c:v>
              </c:pt>
              <c:pt idx="40">
                <c:v>29.45568502137867</c:v>
              </c:pt>
              <c:pt idx="41">
                <c:v>29.499495340165911</c:v>
              </c:pt>
              <c:pt idx="42">
                <c:v>29.535940349725355</c:v>
              </c:pt>
              <c:pt idx="43">
                <c:v>29.537777655874947</c:v>
              </c:pt>
              <c:pt idx="44">
                <c:v>29.881903607063258</c:v>
              </c:pt>
              <c:pt idx="45">
                <c:v>29.765299355525766</c:v>
              </c:pt>
              <c:pt idx="46">
                <c:v>30.103993891250468</c:v>
              </c:pt>
              <c:pt idx="47">
                <c:v>30.483668891971782</c:v>
              </c:pt>
              <c:pt idx="48">
                <c:v>30.439150823608664</c:v>
              </c:pt>
              <c:pt idx="49">
                <c:v>30.773286542549304</c:v>
              </c:pt>
              <c:pt idx="50">
                <c:v>30.778177149153947</c:v>
              </c:pt>
              <c:pt idx="51">
                <c:v>30.91232520957648</c:v>
              </c:pt>
              <c:pt idx="52">
                <c:v>31.45174958390745</c:v>
              </c:pt>
              <c:pt idx="53">
                <c:v>32.223988568366522</c:v>
              </c:pt>
              <c:pt idx="54">
                <c:v>31.275780948846993</c:v>
              </c:pt>
              <c:pt idx="55">
                <c:v>31.760441439564307</c:v>
              </c:pt>
              <c:pt idx="56">
                <c:v>31.393652859192084</c:v>
              </c:pt>
              <c:pt idx="57">
                <c:v>31.433436095745709</c:v>
              </c:pt>
              <c:pt idx="58">
                <c:v>30.794462045085822</c:v>
              </c:pt>
              <c:pt idx="59">
                <c:v>31.54352244200393</c:v>
              </c:pt>
              <c:pt idx="60">
                <c:v>31.071327026536899</c:v>
              </c:pt>
              <c:pt idx="61">
                <c:v>31.510386759605915</c:v>
              </c:pt>
              <c:pt idx="62">
                <c:v>31.626348054331704</c:v>
              </c:pt>
              <c:pt idx="63">
                <c:v>31.400558243122568</c:v>
              </c:pt>
              <c:pt idx="64">
                <c:v>30.476166416114918</c:v>
              </c:pt>
              <c:pt idx="65">
                <c:v>30.499428449647127</c:v>
              </c:pt>
              <c:pt idx="66">
                <c:v>29.819693397427589</c:v>
              </c:pt>
              <c:pt idx="67">
                <c:v>30.28438778972728</c:v>
              </c:pt>
              <c:pt idx="68">
                <c:v>30.615500091548242</c:v>
              </c:pt>
              <c:pt idx="69">
                <c:v>30.96710419927296</c:v>
              </c:pt>
              <c:pt idx="70">
                <c:v>30.851161234178669</c:v>
              </c:pt>
              <c:pt idx="71">
                <c:v>31.25784125652568</c:v>
              </c:pt>
              <c:pt idx="72">
                <c:v>29.106110769327675</c:v>
              </c:pt>
              <c:pt idx="73">
                <c:v>29.100583786231439</c:v>
              </c:pt>
              <c:pt idx="74">
                <c:v>29.401536388609117</c:v>
              </c:pt>
              <c:pt idx="75">
                <c:v>28.839231486985149</c:v>
              </c:pt>
              <c:pt idx="76">
                <c:v>28.708600016929779</c:v>
              </c:pt>
              <c:pt idx="77">
                <c:v>28.641461589433813</c:v>
              </c:pt>
              <c:pt idx="78">
                <c:v>27.604672267649953</c:v>
              </c:pt>
              <c:pt idx="79">
                <c:v>28.852577294230496</c:v>
              </c:pt>
              <c:pt idx="80">
                <c:v>28.720158341867734</c:v>
              </c:pt>
              <c:pt idx="81">
                <c:v>29.207994245365576</c:v>
              </c:pt>
              <c:pt idx="82">
                <c:v>29.602360695558293</c:v>
              </c:pt>
              <c:pt idx="83">
                <c:v>29.935652324301454</c:v>
              </c:pt>
              <c:pt idx="84">
                <c:v>28.678768077734663</c:v>
              </c:pt>
              <c:pt idx="85">
                <c:v>29.920705792838813</c:v>
              </c:pt>
              <c:pt idx="86">
                <c:v>30.228155600535878</c:v>
              </c:pt>
              <c:pt idx="87">
                <c:v>29.895691166389092</c:v>
              </c:pt>
              <c:pt idx="88">
                <c:v>29.646860408908321</c:v>
              </c:pt>
              <c:pt idx="89">
                <c:v>28.59607585411182</c:v>
              </c:pt>
              <c:pt idx="90">
                <c:v>28.920629677885536</c:v>
              </c:pt>
              <c:pt idx="91">
                <c:v>29.078268864680702</c:v>
              </c:pt>
              <c:pt idx="92">
                <c:v>29.134864071675349</c:v>
              </c:pt>
              <c:pt idx="93">
                <c:v>29.816133089085689</c:v>
              </c:pt>
              <c:pt idx="94">
                <c:v>29.870595692254188</c:v>
              </c:pt>
              <c:pt idx="95">
                <c:v>30.267184201349352</c:v>
              </c:pt>
              <c:pt idx="96">
                <c:v>29.751533512314964</c:v>
              </c:pt>
              <c:pt idx="97">
                <c:v>29.34067361433048</c:v>
              </c:pt>
              <c:pt idx="98">
                <c:v>29.026919193056649</c:v>
              </c:pt>
              <c:pt idx="99">
                <c:v>27.396895397699382</c:v>
              </c:pt>
              <c:pt idx="100">
                <c:v>26.761408202779897</c:v>
              </c:pt>
              <c:pt idx="101">
                <c:v>26.38893869224929</c:v>
              </c:pt>
              <c:pt idx="102">
                <c:v>25.647007590558562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E-47F1-89C0-C807074CECCB}"/>
            </c:ext>
          </c:extLst>
        </c:ser>
        <c:ser>
          <c:idx val="3"/>
          <c:order val="2"/>
          <c:tx>
            <c:v>Households</c:v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8.2402126961490296</c:v>
              </c:pt>
              <c:pt idx="1">
                <c:v>8.6635600511237651</c:v>
              </c:pt>
              <c:pt idx="2">
                <c:v>8.9684539034688253</c:v>
              </c:pt>
              <c:pt idx="3">
                <c:v>9.4643578396087094</c:v>
              </c:pt>
              <c:pt idx="4">
                <c:v>9.5277852039132327</c:v>
              </c:pt>
              <c:pt idx="5">
                <c:v>9.5940626162659619</c:v>
              </c:pt>
              <c:pt idx="6">
                <c:v>10.020984240524243</c:v>
              </c:pt>
              <c:pt idx="7">
                <c:v>9.903079808029096</c:v>
              </c:pt>
              <c:pt idx="8">
                <c:v>10.055474588127385</c:v>
              </c:pt>
              <c:pt idx="9">
                <c:v>9.8724770325491296</c:v>
              </c:pt>
              <c:pt idx="10">
                <c:v>9.66391259890508</c:v>
              </c:pt>
              <c:pt idx="11">
                <c:v>9.7271867247347927</c:v>
              </c:pt>
              <c:pt idx="12">
                <c:v>10.004044049269753</c:v>
              </c:pt>
              <c:pt idx="13">
                <c:v>9.8370117751027824</c:v>
              </c:pt>
              <c:pt idx="14">
                <c:v>9.8543371755240887</c:v>
              </c:pt>
              <c:pt idx="15">
                <c:v>9.8229273617252897</c:v>
              </c:pt>
              <c:pt idx="16">
                <c:v>9.5677175508169068</c:v>
              </c:pt>
              <c:pt idx="17">
                <c:v>9.6864764995680535</c:v>
              </c:pt>
              <c:pt idx="18">
                <c:v>9.8504280848743004</c:v>
              </c:pt>
              <c:pt idx="19">
                <c:v>9.3824464777229224</c:v>
              </c:pt>
              <c:pt idx="20">
                <c:v>9.6930056738367387</c:v>
              </c:pt>
              <c:pt idx="21">
                <c:v>10.062856105919641</c:v>
              </c:pt>
              <c:pt idx="22">
                <c:v>10.346887236568572</c:v>
              </c:pt>
              <c:pt idx="23">
                <c:v>10.459435044884351</c:v>
              </c:pt>
              <c:pt idx="24">
                <c:v>10.996227920738596</c:v>
              </c:pt>
              <c:pt idx="25">
                <c:v>11.196518797042701</c:v>
              </c:pt>
              <c:pt idx="26">
                <c:v>11.552969389058688</c:v>
              </c:pt>
              <c:pt idx="27">
                <c:v>11.548417701306576</c:v>
              </c:pt>
              <c:pt idx="28">
                <c:v>11.698726035737492</c:v>
              </c:pt>
              <c:pt idx="29">
                <c:v>11.818326558646142</c:v>
              </c:pt>
              <c:pt idx="30">
                <c:v>12.748308774803544</c:v>
              </c:pt>
              <c:pt idx="31">
                <c:v>13.052880118870968</c:v>
              </c:pt>
              <c:pt idx="32">
                <c:v>13.597769031484857</c:v>
              </c:pt>
              <c:pt idx="33">
                <c:v>13.56157818248683</c:v>
              </c:pt>
              <c:pt idx="34">
                <c:v>13.770764805567357</c:v>
              </c:pt>
              <c:pt idx="35">
                <c:v>14.116769446145568</c:v>
              </c:pt>
              <c:pt idx="36">
                <c:v>14.402066518119639</c:v>
              </c:pt>
              <c:pt idx="37">
                <c:v>14.501393449799856</c:v>
              </c:pt>
              <c:pt idx="38">
                <c:v>14.677691756801824</c:v>
              </c:pt>
              <c:pt idx="39">
                <c:v>14.791431777976943</c:v>
              </c:pt>
              <c:pt idx="40">
                <c:v>14.938057616356353</c:v>
              </c:pt>
              <c:pt idx="41">
                <c:v>15.300790006582121</c:v>
              </c:pt>
              <c:pt idx="42">
                <c:v>15.956848646493164</c:v>
              </c:pt>
              <c:pt idx="43">
                <c:v>16.3226345439349</c:v>
              </c:pt>
              <c:pt idx="44">
                <c:v>16.662251848239126</c:v>
              </c:pt>
              <c:pt idx="45">
                <c:v>16.564426789161264</c:v>
              </c:pt>
              <c:pt idx="46">
                <c:v>16.593194497382562</c:v>
              </c:pt>
              <c:pt idx="47">
                <c:v>16.7795913851132</c:v>
              </c:pt>
              <c:pt idx="48">
                <c:v>16.96319699377127</c:v>
              </c:pt>
              <c:pt idx="49">
                <c:v>17.544247383116957</c:v>
              </c:pt>
              <c:pt idx="50">
                <c:v>17.435750485010011</c:v>
              </c:pt>
              <c:pt idx="51">
                <c:v>17.375458656981504</c:v>
              </c:pt>
              <c:pt idx="52">
                <c:v>17.61859843959737</c:v>
              </c:pt>
              <c:pt idx="53">
                <c:v>17.511833526837549</c:v>
              </c:pt>
              <c:pt idx="54">
                <c:v>18.10259421642127</c:v>
              </c:pt>
              <c:pt idx="55">
                <c:v>18.106278874271634</c:v>
              </c:pt>
              <c:pt idx="56">
                <c:v>18.268051614149869</c:v>
              </c:pt>
              <c:pt idx="57">
                <c:v>18.11767913132223</c:v>
              </c:pt>
              <c:pt idx="58">
                <c:v>18.145601272033463</c:v>
              </c:pt>
              <c:pt idx="59">
                <c:v>17.986930763927557</c:v>
              </c:pt>
              <c:pt idx="60">
                <c:v>18.729230092963654</c:v>
              </c:pt>
              <c:pt idx="61">
                <c:v>18.930785015611907</c:v>
              </c:pt>
              <c:pt idx="62">
                <c:v>18.913076401830228</c:v>
              </c:pt>
              <c:pt idx="63">
                <c:v>19.238097904146745</c:v>
              </c:pt>
              <c:pt idx="64">
                <c:v>19.526913722810349</c:v>
              </c:pt>
              <c:pt idx="65">
                <c:v>19.543047395093378</c:v>
              </c:pt>
              <c:pt idx="66">
                <c:v>20.158162633845777</c:v>
              </c:pt>
              <c:pt idx="67">
                <c:v>20.467474285780909</c:v>
              </c:pt>
              <c:pt idx="68">
                <c:v>20.502451616689367</c:v>
              </c:pt>
              <c:pt idx="69">
                <c:v>20.427591234394292</c:v>
              </c:pt>
              <c:pt idx="70">
                <c:v>20.782801569348777</c:v>
              </c:pt>
              <c:pt idx="71">
                <c:v>19.965558869983361</c:v>
              </c:pt>
              <c:pt idx="72">
                <c:v>22.113838514526485</c:v>
              </c:pt>
              <c:pt idx="73">
                <c:v>22.690962355717968</c:v>
              </c:pt>
              <c:pt idx="74">
                <c:v>22.925936868358949</c:v>
              </c:pt>
              <c:pt idx="75">
                <c:v>23.979937680451958</c:v>
              </c:pt>
              <c:pt idx="76">
                <c:v>24.570215278356521</c:v>
              </c:pt>
              <c:pt idx="77">
                <c:v>25.221031170305775</c:v>
              </c:pt>
              <c:pt idx="78">
                <c:v>26.479580324742702</c:v>
              </c:pt>
              <c:pt idx="79">
                <c:v>26.946374898539798</c:v>
              </c:pt>
              <c:pt idx="80">
                <c:v>27.683258784428283</c:v>
              </c:pt>
              <c:pt idx="81">
                <c:v>27.509448181994127</c:v>
              </c:pt>
              <c:pt idx="82">
                <c:v>26.345023697712712</c:v>
              </c:pt>
              <c:pt idx="83">
                <c:v>26.432539632084101</c:v>
              </c:pt>
              <c:pt idx="84">
                <c:v>26.541683237900759</c:v>
              </c:pt>
              <c:pt idx="85">
                <c:v>26.126466534779198</c:v>
              </c:pt>
              <c:pt idx="86">
                <c:v>26.403794715818329</c:v>
              </c:pt>
              <c:pt idx="87">
                <c:v>25.996223939795449</c:v>
              </c:pt>
              <c:pt idx="88">
                <c:v>25.713236204463811</c:v>
              </c:pt>
              <c:pt idx="89">
                <c:v>25.492700593904605</c:v>
              </c:pt>
              <c:pt idx="90">
                <c:v>25.280051894996426</c:v>
              </c:pt>
              <c:pt idx="91">
                <c:v>25.191775154971392</c:v>
              </c:pt>
              <c:pt idx="92">
                <c:v>25.479773516835913</c:v>
              </c:pt>
              <c:pt idx="93">
                <c:v>25.627346773030339</c:v>
              </c:pt>
              <c:pt idx="94">
                <c:v>25.826022500372986</c:v>
              </c:pt>
              <c:pt idx="95">
                <c:v>26.077913294226018</c:v>
              </c:pt>
              <c:pt idx="96">
                <c:v>26.153758911568353</c:v>
              </c:pt>
              <c:pt idx="97">
                <c:v>26.039764676076093</c:v>
              </c:pt>
              <c:pt idx="98">
                <c:v>26.076494166952781</c:v>
              </c:pt>
              <c:pt idx="99">
                <c:v>25.071046376542299</c:v>
              </c:pt>
              <c:pt idx="100">
                <c:v>25.938723725709828</c:v>
              </c:pt>
              <c:pt idx="101">
                <c:v>26.507234290041282</c:v>
              </c:pt>
              <c:pt idx="102">
                <c:v>26.888687481562439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E-47F1-89C0-C807074C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208"/>
        <c:axId val="206348288"/>
      </c:lineChart>
      <c:lineChart>
        <c:grouping val="standard"/>
        <c:varyColors val="0"/>
        <c:ser>
          <c:idx val="0"/>
          <c:order val="0"/>
          <c:tx>
            <c:v>Rest of the world</c:v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53.638577205895785</c:v>
              </c:pt>
              <c:pt idx="1">
                <c:v>52.950060735112089</c:v>
              </c:pt>
              <c:pt idx="2">
                <c:v>51.768915108895641</c:v>
              </c:pt>
              <c:pt idx="3">
                <c:v>51.150998802452378</c:v>
              </c:pt>
              <c:pt idx="4">
                <c:v>51.427641053269689</c:v>
              </c:pt>
              <c:pt idx="5">
                <c:v>52.318475326546491</c:v>
              </c:pt>
              <c:pt idx="6">
                <c:v>53.818198404126406</c:v>
              </c:pt>
              <c:pt idx="7">
                <c:v>52.328704019372552</c:v>
              </c:pt>
              <c:pt idx="8">
                <c:v>50.791605965380903</c:v>
              </c:pt>
              <c:pt idx="9">
                <c:v>51.269118320817888</c:v>
              </c:pt>
              <c:pt idx="10">
                <c:v>51.634034068904811</c:v>
              </c:pt>
              <c:pt idx="11">
                <c:v>50.576084956999445</c:v>
              </c:pt>
              <c:pt idx="12">
                <c:v>51.03764078634542</c:v>
              </c:pt>
              <c:pt idx="13">
                <c:v>50.671963815107581</c:v>
              </c:pt>
              <c:pt idx="14">
                <c:v>51.070826123975031</c:v>
              </c:pt>
              <c:pt idx="15">
                <c:v>50.578401173039765</c:v>
              </c:pt>
              <c:pt idx="16">
                <c:v>50.271105702780581</c:v>
              </c:pt>
              <c:pt idx="17">
                <c:v>51.277132835217607</c:v>
              </c:pt>
              <c:pt idx="18">
                <c:v>51.857779157541927</c:v>
              </c:pt>
              <c:pt idx="19">
                <c:v>52.630380348081431</c:v>
              </c:pt>
              <c:pt idx="20">
                <c:v>51.202945804635561</c:v>
              </c:pt>
              <c:pt idx="21">
                <c:v>50.466511656104075</c:v>
              </c:pt>
              <c:pt idx="22">
                <c:v>50.377983812178684</c:v>
              </c:pt>
              <c:pt idx="23">
                <c:v>49.21750000010173</c:v>
              </c:pt>
              <c:pt idx="24">
                <c:v>47.475872185061149</c:v>
              </c:pt>
              <c:pt idx="25">
                <c:v>46.754374122448098</c:v>
              </c:pt>
              <c:pt idx="26">
                <c:v>45.924107552684674</c:v>
              </c:pt>
              <c:pt idx="27">
                <c:v>44.814957658443305</c:v>
              </c:pt>
              <c:pt idx="28">
                <c:v>43.743927449513954</c:v>
              </c:pt>
              <c:pt idx="29">
                <c:v>43.369920388870796</c:v>
              </c:pt>
              <c:pt idx="30">
                <c:v>44.495174195943072</c:v>
              </c:pt>
              <c:pt idx="31">
                <c:v>42.99085181611769</c:v>
              </c:pt>
              <c:pt idx="32">
                <c:v>41.914894597382215</c:v>
              </c:pt>
              <c:pt idx="33">
                <c:v>40.047951538985096</c:v>
              </c:pt>
              <c:pt idx="34">
                <c:v>39.517163154069912</c:v>
              </c:pt>
              <c:pt idx="35">
                <c:v>39.303991559521577</c:v>
              </c:pt>
              <c:pt idx="36">
                <c:v>39.707576153540963</c:v>
              </c:pt>
              <c:pt idx="37">
                <c:v>38.623775613949377</c:v>
              </c:pt>
              <c:pt idx="38">
                <c:v>38.707977399037183</c:v>
              </c:pt>
              <c:pt idx="39">
                <c:v>38.9835963382872</c:v>
              </c:pt>
              <c:pt idx="40">
                <c:v>39.199193550857245</c:v>
              </c:pt>
              <c:pt idx="41">
                <c:v>38.627211452470476</c:v>
              </c:pt>
              <c:pt idx="42">
                <c:v>38.298785121446421</c:v>
              </c:pt>
              <c:pt idx="43">
                <c:v>37.317610874016374</c:v>
              </c:pt>
              <c:pt idx="44">
                <c:v>36.479659581703409</c:v>
              </c:pt>
              <c:pt idx="45">
                <c:v>36.580574647787536</c:v>
              </c:pt>
              <c:pt idx="46">
                <c:v>36.233131860747619</c:v>
              </c:pt>
              <c:pt idx="47">
                <c:v>35.487462512514298</c:v>
              </c:pt>
              <c:pt idx="48">
                <c:v>34.994899643448754</c:v>
              </c:pt>
              <c:pt idx="49">
                <c:v>34.082140485048015</c:v>
              </c:pt>
              <c:pt idx="50">
                <c:v>34.223055579607241</c:v>
              </c:pt>
              <c:pt idx="51">
                <c:v>34.406537337145707</c:v>
              </c:pt>
              <c:pt idx="52">
                <c:v>33.98771741280671</c:v>
              </c:pt>
              <c:pt idx="53">
                <c:v>33.142091631687052</c:v>
              </c:pt>
              <c:pt idx="54">
                <c:v>33.216849977844142</c:v>
              </c:pt>
              <c:pt idx="55">
                <c:v>32.141599787327294</c:v>
              </c:pt>
              <c:pt idx="56">
                <c:v>31.931471073797308</c:v>
              </c:pt>
              <c:pt idx="57">
                <c:v>32.188122715576888</c:v>
              </c:pt>
              <c:pt idx="58">
                <c:v>32.435077499093467</c:v>
              </c:pt>
              <c:pt idx="59">
                <c:v>32.106099207100314</c:v>
              </c:pt>
              <c:pt idx="60">
                <c:v>31.650538683365635</c:v>
              </c:pt>
              <c:pt idx="61">
                <c:v>31.229238018432216</c:v>
              </c:pt>
              <c:pt idx="62">
                <c:v>31.472816476777094</c:v>
              </c:pt>
              <c:pt idx="63">
                <c:v>31.547078821391949</c:v>
              </c:pt>
              <c:pt idx="64">
                <c:v>32.297595999614096</c:v>
              </c:pt>
              <c:pt idx="65">
                <c:v>32.44796331182134</c:v>
              </c:pt>
              <c:pt idx="66">
                <c:v>32.57003152201623</c:v>
              </c:pt>
              <c:pt idx="67">
                <c:v>32.079557280402852</c:v>
              </c:pt>
              <c:pt idx="68">
                <c:v>31.989462603970736</c:v>
              </c:pt>
              <c:pt idx="69">
                <c:v>31.808956073804616</c:v>
              </c:pt>
              <c:pt idx="70">
                <c:v>31.793933766276737</c:v>
              </c:pt>
              <c:pt idx="71">
                <c:v>32.43332170023988</c:v>
              </c:pt>
              <c:pt idx="72">
                <c:v>32.498525231760354</c:v>
              </c:pt>
              <c:pt idx="73">
                <c:v>32.590181280298857</c:v>
              </c:pt>
              <c:pt idx="74">
                <c:v>32.391428711517541</c:v>
              </c:pt>
              <c:pt idx="75">
                <c:v>32.213873893186715</c:v>
              </c:pt>
              <c:pt idx="76">
                <c:v>31.872206033779982</c:v>
              </c:pt>
              <c:pt idx="77">
                <c:v>31.656827232208308</c:v>
              </c:pt>
              <c:pt idx="78">
                <c:v>31.124009671276699</c:v>
              </c:pt>
              <c:pt idx="79">
                <c:v>29.646772540563589</c:v>
              </c:pt>
              <c:pt idx="80">
                <c:v>28.982243228973875</c:v>
              </c:pt>
              <c:pt idx="81">
                <c:v>28.74466058070162</c:v>
              </c:pt>
              <c:pt idx="82">
                <c:v>29.647451548432031</c:v>
              </c:pt>
              <c:pt idx="83">
                <c:v>28.776466803189532</c:v>
              </c:pt>
              <c:pt idx="84">
                <c:v>30.375149094438246</c:v>
              </c:pt>
              <c:pt idx="85">
                <c:v>29.796464143686503</c:v>
              </c:pt>
              <c:pt idx="86">
                <c:v>29.354913656710803</c:v>
              </c:pt>
              <c:pt idx="87">
                <c:v>29.855596311547206</c:v>
              </c:pt>
              <c:pt idx="88">
                <c:v>29.7820893109471</c:v>
              </c:pt>
              <c:pt idx="89">
                <c:v>31.117688353569417</c:v>
              </c:pt>
              <c:pt idx="90">
                <c:v>30.335378221700903</c:v>
              </c:pt>
              <c:pt idx="91">
                <c:v>29.882279863607366</c:v>
              </c:pt>
              <c:pt idx="92">
                <c:v>29.394773119474056</c:v>
              </c:pt>
              <c:pt idx="93">
                <c:v>27.785534965302361</c:v>
              </c:pt>
              <c:pt idx="94">
                <c:v>27.057644743583964</c:v>
              </c:pt>
              <c:pt idx="95">
                <c:v>25.976371621743411</c:v>
              </c:pt>
              <c:pt idx="96">
                <c:v>25.675365588754694</c:v>
              </c:pt>
              <c:pt idx="97">
                <c:v>25.763515900326656</c:v>
              </c:pt>
              <c:pt idx="98">
                <c:v>25.583665231810983</c:v>
              </c:pt>
              <c:pt idx="99">
                <c:v>28.922031303569973</c:v>
              </c:pt>
              <c:pt idx="100">
                <c:v>28.569433174408754</c:v>
              </c:pt>
              <c:pt idx="101">
                <c:v>28.366865205438735</c:v>
              </c:pt>
              <c:pt idx="102">
                <c:v>28.18849257662287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BE-47F1-89C0-C807074CECCB}"/>
            </c:ext>
          </c:extLst>
        </c:ser>
        <c:ser>
          <c:idx val="2"/>
          <c:order val="4"/>
          <c:tx>
            <c:v>Central Bank</c:v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#N/A</c:v>
              </c:pt>
              <c:pt idx="21">
                <c:v>#N/A</c:v>
              </c:pt>
              <c:pt idx="22">
                <c:v>#N/A</c:v>
              </c:pt>
              <c:pt idx="23">
                <c:v>#N/A</c:v>
              </c:pt>
              <c:pt idx="24">
                <c:v>#N/A</c:v>
              </c:pt>
              <c:pt idx="25">
                <c:v>#N/A</c:v>
              </c:pt>
              <c:pt idx="26">
                <c:v>#N/A</c:v>
              </c:pt>
              <c:pt idx="27">
                <c:v>#N/A</c:v>
              </c:pt>
              <c:pt idx="28">
                <c:v>#N/A</c:v>
              </c:pt>
              <c:pt idx="29">
                <c:v>#N/A</c:v>
              </c:pt>
              <c:pt idx="30">
                <c:v>#N/A</c:v>
              </c:pt>
              <c:pt idx="31">
                <c:v>#N/A</c:v>
              </c:pt>
              <c:pt idx="32">
                <c:v>#N/A</c:v>
              </c:pt>
              <c:pt idx="33">
                <c:v>#N/A</c:v>
              </c:pt>
              <c:pt idx="34">
                <c:v>#N/A</c:v>
              </c:pt>
              <c:pt idx="35">
                <c:v>#N/A</c:v>
              </c:pt>
              <c:pt idx="36">
                <c:v>#N/A</c:v>
              </c:pt>
              <c:pt idx="37">
                <c:v>#N/A</c:v>
              </c:pt>
              <c:pt idx="38">
                <c:v>#N/A</c:v>
              </c:pt>
              <c:pt idx="39">
                <c:v>#N/A</c:v>
              </c:pt>
              <c:pt idx="40">
                <c:v>#N/A</c:v>
              </c:pt>
              <c:pt idx="41">
                <c:v>#N/A</c:v>
              </c:pt>
              <c:pt idx="42">
                <c:v>#N/A</c:v>
              </c:pt>
              <c:pt idx="43">
                <c:v>#N/A</c:v>
              </c:pt>
              <c:pt idx="44">
                <c:v>#N/A</c:v>
              </c:pt>
              <c:pt idx="45">
                <c:v>#N/A</c:v>
              </c:pt>
              <c:pt idx="46">
                <c:v>#N/A</c:v>
              </c:pt>
              <c:pt idx="47">
                <c:v>#N/A</c:v>
              </c:pt>
              <c:pt idx="48">
                <c:v>#N/A</c:v>
              </c:pt>
              <c:pt idx="49">
                <c:v>#N/A</c:v>
              </c:pt>
              <c:pt idx="50">
                <c:v>#N/A</c:v>
              </c:pt>
              <c:pt idx="51">
                <c:v>#N/A</c:v>
              </c:pt>
              <c:pt idx="52">
                <c:v>#N/A</c:v>
              </c:pt>
              <c:pt idx="53">
                <c:v>#N/A</c:v>
              </c:pt>
              <c:pt idx="54">
                <c:v>#N/A</c:v>
              </c:pt>
              <c:pt idx="55">
                <c:v>#N/A</c:v>
              </c:pt>
              <c:pt idx="56">
                <c:v>#N/A</c:v>
              </c:pt>
              <c:pt idx="57">
                <c:v>#N/A</c:v>
              </c:pt>
              <c:pt idx="58">
                <c:v>#N/A</c:v>
              </c:pt>
              <c:pt idx="59">
                <c:v>#N/A</c:v>
              </c:pt>
              <c:pt idx="60">
                <c:v>#N/A</c:v>
              </c:pt>
              <c:pt idx="61">
                <c:v>#N/A</c:v>
              </c:pt>
              <c:pt idx="62">
                <c:v>#N/A</c:v>
              </c:pt>
              <c:pt idx="63">
                <c:v>#N/A</c:v>
              </c:pt>
              <c:pt idx="64">
                <c:v>#N/A</c:v>
              </c:pt>
              <c:pt idx="65">
                <c:v>#N/A</c:v>
              </c:pt>
              <c:pt idx="66">
                <c:v>#N/A</c:v>
              </c:pt>
              <c:pt idx="67">
                <c:v>#N/A</c:v>
              </c:pt>
              <c:pt idx="68">
                <c:v>#N/A</c:v>
              </c:pt>
              <c:pt idx="69">
                <c:v>#N/A</c:v>
              </c:pt>
              <c:pt idx="70">
                <c:v>#N/A</c:v>
              </c:pt>
              <c:pt idx="71">
                <c:v>#N/A</c:v>
              </c:pt>
              <c:pt idx="72">
                <c:v>#N/A</c:v>
              </c:pt>
              <c:pt idx="73">
                <c:v>#N/A</c:v>
              </c:pt>
              <c:pt idx="74">
                <c:v>#N/A</c:v>
              </c:pt>
              <c:pt idx="75">
                <c:v>#N/A</c:v>
              </c:pt>
              <c:pt idx="76">
                <c:v>#N/A</c:v>
              </c:pt>
              <c:pt idx="77">
                <c:v>#N/A</c:v>
              </c:pt>
              <c:pt idx="78">
                <c:v>#N/A</c:v>
              </c:pt>
              <c:pt idx="79">
                <c:v>#N/A</c:v>
              </c:pt>
              <c:pt idx="80">
                <c:v>#N/A</c:v>
              </c:pt>
              <c:pt idx="81">
                <c:v>#N/A</c:v>
              </c:pt>
              <c:pt idx="82">
                <c:v>#N/A</c:v>
              </c:pt>
              <c:pt idx="83">
                <c:v>#N/A</c:v>
              </c:pt>
              <c:pt idx="84">
                <c:v>0.63312147976974709</c:v>
              </c:pt>
              <c:pt idx="85">
                <c:v>0.67106103556458019</c:v>
              </c:pt>
              <c:pt idx="86">
                <c:v>0.86446106226875774</c:v>
              </c:pt>
              <c:pt idx="87">
                <c:v>1.3844542038026535</c:v>
              </c:pt>
              <c:pt idx="88">
                <c:v>2.0952864292094664</c:v>
              </c:pt>
              <c:pt idx="89">
                <c:v>2.6805221639841283</c:v>
              </c:pt>
              <c:pt idx="90">
                <c:v>3.159942495332007</c:v>
              </c:pt>
              <c:pt idx="91">
                <c:v>3.6644902035103213</c:v>
              </c:pt>
              <c:pt idx="92">
                <c:v>4.1468422394790805</c:v>
              </c:pt>
              <c:pt idx="93">
                <c:v>4.8509671879512961</c:v>
              </c:pt>
              <c:pt idx="94">
                <c:v>5.6312096898800101</c:v>
              </c:pt>
              <c:pt idx="95">
                <c:v>6.2311231784007752</c:v>
              </c:pt>
              <c:pt idx="96">
                <c:v>6.9227367910067814</c:v>
              </c:pt>
              <c:pt idx="97">
                <c:v>7.5455774726647649</c:v>
              </c:pt>
              <c:pt idx="98">
                <c:v>8.0676862799615296</c:v>
              </c:pt>
              <c:pt idx="99">
                <c:v>8.0228809824687186</c:v>
              </c:pt>
              <c:pt idx="100">
                <c:v>8.0787619878537154</c:v>
              </c:pt>
              <c:pt idx="101">
                <c:v>8.1647336853620782</c:v>
              </c:pt>
              <c:pt idx="102">
                <c:v>7.4951433340138331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4BE-47F1-89C0-C807074CECCB}"/>
            </c:ext>
          </c:extLst>
        </c:ser>
        <c:ser>
          <c:idx val="4"/>
          <c:order val="5"/>
          <c:tx>
            <c:v>Other resident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Lit>
              <c:formatCode>General</c:formatCode>
              <c:ptCount val="103"/>
              <c:pt idx="0">
                <c:v>41455</c:v>
              </c:pt>
              <c:pt idx="1">
                <c:v>41486</c:v>
              </c:pt>
              <c:pt idx="2">
                <c:v>41517</c:v>
              </c:pt>
              <c:pt idx="3">
                <c:v>41547</c:v>
              </c:pt>
              <c:pt idx="4">
                <c:v>41578</c:v>
              </c:pt>
              <c:pt idx="5">
                <c:v>41608</c:v>
              </c:pt>
              <c:pt idx="6">
                <c:v>41639</c:v>
              </c:pt>
              <c:pt idx="7">
                <c:v>41670</c:v>
              </c:pt>
              <c:pt idx="8">
                <c:v>41698</c:v>
              </c:pt>
              <c:pt idx="9">
                <c:v>41729</c:v>
              </c:pt>
              <c:pt idx="10">
                <c:v>41759</c:v>
              </c:pt>
              <c:pt idx="11">
                <c:v>41790</c:v>
              </c:pt>
              <c:pt idx="12">
                <c:v>41820</c:v>
              </c:pt>
              <c:pt idx="13">
                <c:v>41851</c:v>
              </c:pt>
              <c:pt idx="14">
                <c:v>41882</c:v>
              </c:pt>
              <c:pt idx="15">
                <c:v>41912</c:v>
              </c:pt>
              <c:pt idx="16">
                <c:v>41943</c:v>
              </c:pt>
              <c:pt idx="17">
                <c:v>41973</c:v>
              </c:pt>
              <c:pt idx="18">
                <c:v>42004</c:v>
              </c:pt>
              <c:pt idx="19">
                <c:v>42035</c:v>
              </c:pt>
              <c:pt idx="20">
                <c:v>42063</c:v>
              </c:pt>
              <c:pt idx="21">
                <c:v>42094</c:v>
              </c:pt>
              <c:pt idx="22">
                <c:v>42124</c:v>
              </c:pt>
              <c:pt idx="23">
                <c:v>42155</c:v>
              </c:pt>
              <c:pt idx="24">
                <c:v>42185</c:v>
              </c:pt>
              <c:pt idx="25">
                <c:v>42216</c:v>
              </c:pt>
              <c:pt idx="26">
                <c:v>42247</c:v>
              </c:pt>
              <c:pt idx="27">
                <c:v>42277</c:v>
              </c:pt>
              <c:pt idx="28">
                <c:v>42308</c:v>
              </c:pt>
              <c:pt idx="29">
                <c:v>42338</c:v>
              </c:pt>
              <c:pt idx="30">
                <c:v>42369</c:v>
              </c:pt>
              <c:pt idx="31">
                <c:v>42400</c:v>
              </c:pt>
              <c:pt idx="32">
                <c:v>42429</c:v>
              </c:pt>
              <c:pt idx="33">
                <c:v>42460</c:v>
              </c:pt>
              <c:pt idx="34">
                <c:v>42490</c:v>
              </c:pt>
              <c:pt idx="35">
                <c:v>42521</c:v>
              </c:pt>
              <c:pt idx="36">
                <c:v>42551</c:v>
              </c:pt>
              <c:pt idx="37">
                <c:v>42582</c:v>
              </c:pt>
              <c:pt idx="38">
                <c:v>42613</c:v>
              </c:pt>
              <c:pt idx="39">
                <c:v>42643</c:v>
              </c:pt>
              <c:pt idx="40">
                <c:v>42674</c:v>
              </c:pt>
              <c:pt idx="41">
                <c:v>42704</c:v>
              </c:pt>
              <c:pt idx="42">
                <c:v>42735</c:v>
              </c:pt>
              <c:pt idx="43">
                <c:v>42766</c:v>
              </c:pt>
              <c:pt idx="44">
                <c:v>42794</c:v>
              </c:pt>
              <c:pt idx="45">
                <c:v>42825</c:v>
              </c:pt>
              <c:pt idx="46">
                <c:v>42855</c:v>
              </c:pt>
              <c:pt idx="47">
                <c:v>42886</c:v>
              </c:pt>
              <c:pt idx="48">
                <c:v>42916</c:v>
              </c:pt>
              <c:pt idx="49">
                <c:v>42947</c:v>
              </c:pt>
              <c:pt idx="50">
                <c:v>42978</c:v>
              </c:pt>
              <c:pt idx="51">
                <c:v>43008</c:v>
              </c:pt>
              <c:pt idx="52">
                <c:v>43039</c:v>
              </c:pt>
              <c:pt idx="53">
                <c:v>43069</c:v>
              </c:pt>
              <c:pt idx="54">
                <c:v>43100</c:v>
              </c:pt>
              <c:pt idx="55">
                <c:v>43131</c:v>
              </c:pt>
              <c:pt idx="56">
                <c:v>43159</c:v>
              </c:pt>
              <c:pt idx="57">
                <c:v>43190</c:v>
              </c:pt>
              <c:pt idx="58">
                <c:v>43220</c:v>
              </c:pt>
              <c:pt idx="59">
                <c:v>43251</c:v>
              </c:pt>
              <c:pt idx="60">
                <c:v>43281</c:v>
              </c:pt>
              <c:pt idx="61">
                <c:v>43312</c:v>
              </c:pt>
              <c:pt idx="62">
                <c:v>43343</c:v>
              </c:pt>
              <c:pt idx="63">
                <c:v>43373</c:v>
              </c:pt>
              <c:pt idx="64">
                <c:v>43404</c:v>
              </c:pt>
              <c:pt idx="65">
                <c:v>43434</c:v>
              </c:pt>
              <c:pt idx="66">
                <c:v>43465</c:v>
              </c:pt>
              <c:pt idx="67">
                <c:v>43496</c:v>
              </c:pt>
              <c:pt idx="68">
                <c:v>43524</c:v>
              </c:pt>
              <c:pt idx="69">
                <c:v>43555</c:v>
              </c:pt>
              <c:pt idx="70">
                <c:v>43585</c:v>
              </c:pt>
              <c:pt idx="71">
                <c:v>43616</c:v>
              </c:pt>
              <c:pt idx="72">
                <c:v>43646</c:v>
              </c:pt>
              <c:pt idx="73">
                <c:v>43677</c:v>
              </c:pt>
              <c:pt idx="74">
                <c:v>43708</c:v>
              </c:pt>
              <c:pt idx="75">
                <c:v>43738</c:v>
              </c:pt>
              <c:pt idx="76">
                <c:v>43769</c:v>
              </c:pt>
              <c:pt idx="77">
                <c:v>43799</c:v>
              </c:pt>
              <c:pt idx="78">
                <c:v>43830</c:v>
              </c:pt>
              <c:pt idx="79">
                <c:v>43861</c:v>
              </c:pt>
              <c:pt idx="80">
                <c:v>43890</c:v>
              </c:pt>
              <c:pt idx="81">
                <c:v>43921</c:v>
              </c:pt>
              <c:pt idx="82">
                <c:v>43951</c:v>
              </c:pt>
              <c:pt idx="83">
                <c:v>43982</c:v>
              </c:pt>
              <c:pt idx="84">
                <c:v>44012</c:v>
              </c:pt>
              <c:pt idx="85">
                <c:v>44043</c:v>
              </c:pt>
              <c:pt idx="86">
                <c:v>44074</c:v>
              </c:pt>
              <c:pt idx="87">
                <c:v>44104</c:v>
              </c:pt>
              <c:pt idx="88">
                <c:v>44135</c:v>
              </c:pt>
              <c:pt idx="89">
                <c:v>44165</c:v>
              </c:pt>
              <c:pt idx="90">
                <c:v>44196</c:v>
              </c:pt>
              <c:pt idx="91">
                <c:v>44227</c:v>
              </c:pt>
              <c:pt idx="92">
                <c:v>44255</c:v>
              </c:pt>
              <c:pt idx="93">
                <c:v>44286</c:v>
              </c:pt>
              <c:pt idx="94">
                <c:v>44316</c:v>
              </c:pt>
              <c:pt idx="95">
                <c:v>44347</c:v>
              </c:pt>
              <c:pt idx="96">
                <c:v>44377</c:v>
              </c:pt>
              <c:pt idx="97">
                <c:v>44408</c:v>
              </c:pt>
              <c:pt idx="98">
                <c:v>44439</c:v>
              </c:pt>
              <c:pt idx="99">
                <c:v>44469</c:v>
              </c:pt>
              <c:pt idx="100">
                <c:v>44500</c:v>
              </c:pt>
              <c:pt idx="101">
                <c:v>44530</c:v>
              </c:pt>
              <c:pt idx="102">
                <c:v>44561</c:v>
              </c:pt>
            </c:numLit>
          </c:cat>
          <c:val>
            <c:numLit>
              <c:formatCode>General</c:formatCode>
              <c:ptCount val="103"/>
              <c:pt idx="0">
                <c:v>15.848940666141207</c:v>
              </c:pt>
              <c:pt idx="1">
                <c:v>15.846584173701238</c:v>
              </c:pt>
              <c:pt idx="2">
                <c:v>16.054841357746376</c:v>
              </c:pt>
              <c:pt idx="3">
                <c:v>16.077390377671449</c:v>
              </c:pt>
              <c:pt idx="4">
                <c:v>16.069411577747598</c:v>
              </c:pt>
              <c:pt idx="5">
                <c:v>15.686317199184405</c:v>
              </c:pt>
              <c:pt idx="6">
                <c:v>14.55458605990351</c:v>
              </c:pt>
              <c:pt idx="7">
                <c:v>16.107015773762953</c:v>
              </c:pt>
              <c:pt idx="8">
                <c:v>16.507257488952831</c:v>
              </c:pt>
              <c:pt idx="9">
                <c:v>16.116552133754208</c:v>
              </c:pt>
              <c:pt idx="10">
                <c:v>15.836374959095215</c:v>
              </c:pt>
              <c:pt idx="11">
                <c:v>15.987538145300368</c:v>
              </c:pt>
              <c:pt idx="12">
                <c:v>15.746520104733145</c:v>
              </c:pt>
              <c:pt idx="13">
                <c:v>15.847354064015127</c:v>
              </c:pt>
              <c:pt idx="14">
                <c:v>16.283304495900104</c:v>
              </c:pt>
              <c:pt idx="15">
                <c:v>16.484893124010121</c:v>
              </c:pt>
              <c:pt idx="16">
                <c:v>16.755638083773285</c:v>
              </c:pt>
              <c:pt idx="17">
                <c:v>16.266959200152428</c:v>
              </c:pt>
              <c:pt idx="18">
                <c:v>16.075226967873398</c:v>
              </c:pt>
              <c:pt idx="19">
                <c:v>16.088712841451208</c:v>
              </c:pt>
              <c:pt idx="20">
                <c:v>16.487800633948748</c:v>
              </c:pt>
              <c:pt idx="21">
                <c:v>16.652896379378689</c:v>
              </c:pt>
              <c:pt idx="22">
                <c:v>16.731091351820123</c:v>
              </c:pt>
              <c:pt idx="23">
                <c:v>16.783078570008104</c:v>
              </c:pt>
              <c:pt idx="24">
                <c:v>16.939788161408007</c:v>
              </c:pt>
              <c:pt idx="25">
                <c:v>16.841564096279178</c:v>
              </c:pt>
              <c:pt idx="26">
                <c:v>16.537522846022149</c:v>
              </c:pt>
              <c:pt idx="27">
                <c:v>16.277120761496658</c:v>
              </c:pt>
              <c:pt idx="28">
                <c:v>15.925244608856273</c:v>
              </c:pt>
              <c:pt idx="29">
                <c:v>16.001093195497202</c:v>
              </c:pt>
              <c:pt idx="30">
                <c:v>16.038844469817175</c:v>
              </c:pt>
              <c:pt idx="31">
                <c:v>15.918291763695411</c:v>
              </c:pt>
              <c:pt idx="32">
                <c:v>15.768634441999762</c:v>
              </c:pt>
              <c:pt idx="33">
                <c:v>16.322816193490077</c:v>
              </c:pt>
              <c:pt idx="34">
                <c:v>16.600073405032525</c:v>
              </c:pt>
              <c:pt idx="35">
                <c:v>16.331043970319751</c:v>
              </c:pt>
              <c:pt idx="36">
                <c:v>16.460472445716515</c:v>
              </c:pt>
              <c:pt idx="37">
                <c:v>16.906704896592643</c:v>
              </c:pt>
              <c:pt idx="38">
                <c:v>16.717468640121311</c:v>
              </c:pt>
              <c:pt idx="39">
                <c:v>16.654487358799049</c:v>
              </c:pt>
              <c:pt idx="40">
                <c:v>16.258006247500219</c:v>
              </c:pt>
              <c:pt idx="41">
                <c:v>16.422922238383364</c:v>
              </c:pt>
              <c:pt idx="42">
                <c:v>16.057794184206674</c:v>
              </c:pt>
              <c:pt idx="43">
                <c:v>16.673707181343755</c:v>
              </c:pt>
              <c:pt idx="44">
                <c:v>16.828989547246206</c:v>
              </c:pt>
              <c:pt idx="45">
                <c:v>16.942744539827164</c:v>
              </c:pt>
              <c:pt idx="46">
                <c:v>16.925859387971634</c:v>
              </c:pt>
              <c:pt idx="47">
                <c:v>17.104582643388287</c:v>
              </c:pt>
              <c:pt idx="48">
                <c:v>17.457185706666429</c:v>
              </c:pt>
              <c:pt idx="49">
                <c:v>17.453536163998919</c:v>
              </c:pt>
              <c:pt idx="50">
                <c:v>17.41760192670143</c:v>
              </c:pt>
              <c:pt idx="51">
                <c:v>17.162879009316963</c:v>
              </c:pt>
              <c:pt idx="52">
                <c:v>16.800311107501436</c:v>
              </c:pt>
              <c:pt idx="53">
                <c:v>16.982048763061545</c:v>
              </c:pt>
              <c:pt idx="54">
                <c:v>17.263553799098652</c:v>
              </c:pt>
              <c:pt idx="55">
                <c:v>17.850856079493617</c:v>
              </c:pt>
              <c:pt idx="56">
                <c:v>18.266399556546162</c:v>
              </c:pt>
              <c:pt idx="57">
                <c:v>18.122423967182684</c:v>
              </c:pt>
              <c:pt idx="58">
                <c:v>18.486543408710354</c:v>
              </c:pt>
              <c:pt idx="59">
                <c:v>18.228126869476196</c:v>
              </c:pt>
              <c:pt idx="60">
                <c:v>18.409971839061022</c:v>
              </c:pt>
              <c:pt idx="61">
                <c:v>18.190288709897974</c:v>
              </c:pt>
              <c:pt idx="62">
                <c:v>17.850819357617542</c:v>
              </c:pt>
              <c:pt idx="63">
                <c:v>17.676823060054641</c:v>
              </c:pt>
              <c:pt idx="64">
                <c:v>17.562417539020363</c:v>
              </c:pt>
              <c:pt idx="65">
                <c:v>17.373421339915826</c:v>
              </c:pt>
              <c:pt idx="66">
                <c:v>17.315414951043977</c:v>
              </c:pt>
              <c:pt idx="67">
                <c:v>17.032592944677774</c:v>
              </c:pt>
              <c:pt idx="68">
                <c:v>16.756652404978951</c:v>
              </c:pt>
              <c:pt idx="69">
                <c:v>16.663303920848485</c:v>
              </c:pt>
              <c:pt idx="70">
                <c:v>16.438454298567216</c:v>
              </c:pt>
              <c:pt idx="71">
                <c:v>16.210712339856325</c:v>
              </c:pt>
              <c:pt idx="72">
                <c:v>16.149698094786501</c:v>
              </c:pt>
              <c:pt idx="73">
                <c:v>15.490086954473311</c:v>
              </c:pt>
              <c:pt idx="74">
                <c:v>15.154633847630905</c:v>
              </c:pt>
              <c:pt idx="75">
                <c:v>14.840120378837959</c:v>
              </c:pt>
              <c:pt idx="76">
                <c:v>14.720679103559981</c:v>
              </c:pt>
              <c:pt idx="77">
                <c:v>14.353407997197539</c:v>
              </c:pt>
              <c:pt idx="78">
                <c:v>14.662809537007876</c:v>
              </c:pt>
              <c:pt idx="79">
                <c:v>14.425780321229157</c:v>
              </c:pt>
              <c:pt idx="80">
                <c:v>14.485203866341212</c:v>
              </c:pt>
              <c:pt idx="81">
                <c:v>14.409105359982835</c:v>
              </c:pt>
              <c:pt idx="82">
                <c:v>14.279907071604375</c:v>
              </c:pt>
              <c:pt idx="83">
                <c:v>14.198615148800245</c:v>
              </c:pt>
              <c:pt idx="84">
                <c:v>13.771278110156574</c:v>
              </c:pt>
              <c:pt idx="85">
                <c:v>13.485302493130902</c:v>
              </c:pt>
              <c:pt idx="86">
                <c:v>13.148674964666226</c:v>
              </c:pt>
              <c:pt idx="87">
                <c:v>12.868034378465589</c:v>
              </c:pt>
              <c:pt idx="88">
                <c:v>12.762527646471309</c:v>
              </c:pt>
              <c:pt idx="89">
                <c:v>12.113013034430027</c:v>
              </c:pt>
              <c:pt idx="90">
                <c:v>12.303997710085129</c:v>
              </c:pt>
              <c:pt idx="91">
                <c:v>12.183185913230218</c:v>
              </c:pt>
              <c:pt idx="92">
                <c:v>11.843747052535601</c:v>
              </c:pt>
              <c:pt idx="93">
                <c:v>11.920017984630315</c:v>
              </c:pt>
              <c:pt idx="94">
                <c:v>11.614527373908857</c:v>
              </c:pt>
              <c:pt idx="95">
                <c:v>11.447407704280442</c:v>
              </c:pt>
              <c:pt idx="96">
                <c:v>11.496605196355196</c:v>
              </c:pt>
              <c:pt idx="97">
                <c:v>11.310468336601998</c:v>
              </c:pt>
              <c:pt idx="98">
                <c:v>11.245235128218065</c:v>
              </c:pt>
              <c:pt idx="99">
                <c:v>10.587145939719615</c:v>
              </c:pt>
              <c:pt idx="100">
                <c:v>10.651672909247807</c:v>
              </c:pt>
              <c:pt idx="101">
                <c:v>10.572228126908618</c:v>
              </c:pt>
              <c:pt idx="102">
                <c:v>11.780669017242296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BE-47F1-89C0-C807074C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51360"/>
        <c:axId val="206349824"/>
      </c:lineChart>
      <c:dateAx>
        <c:axId val="206334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hu-HU"/>
          </a:p>
        </c:txPr>
        <c:crossAx val="206348288"/>
        <c:crosses val="autoZero"/>
        <c:auto val="0"/>
        <c:lblOffset val="100"/>
        <c:baseTimeUnit val="months"/>
        <c:majorUnit val="1"/>
        <c:majorTimeUnit val="years"/>
      </c:dateAx>
      <c:valAx>
        <c:axId val="206348288"/>
        <c:scaling>
          <c:orientation val="minMax"/>
          <c:max val="56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hu-HU"/>
          </a:p>
        </c:txPr>
        <c:crossAx val="206334208"/>
        <c:crosses val="autoZero"/>
        <c:crossBetween val="between"/>
        <c:majorUnit val="8"/>
      </c:valAx>
      <c:valAx>
        <c:axId val="206349824"/>
        <c:scaling>
          <c:orientation val="minMax"/>
          <c:max val="56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hu-HU"/>
          </a:p>
        </c:txPr>
        <c:crossAx val="206351360"/>
        <c:crosses val="max"/>
        <c:crossBetween val="between"/>
        <c:majorUnit val="8"/>
      </c:valAx>
      <c:catAx>
        <c:axId val="2063513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634982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"/>
          <c:y val="0.91465290976558966"/>
          <c:w val="1"/>
          <c:h val="8.5346969696969699E-2"/>
        </c:manualLayout>
      </c:layout>
      <c:overlay val="0"/>
      <c:txPr>
        <a:bodyPr/>
        <a:lstStyle/>
        <a:p>
          <a:pPr>
            <a:defRPr sz="1200"/>
          </a:pPr>
          <a:endParaRPr lang="hu-HU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7.6936424613589974E-2"/>
          <c:w val="0.830022321668346"/>
          <c:h val="0.7458229166666666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'36. ábra'!$B$3</c:f>
              <c:strCache>
                <c:ptCount val="1"/>
                <c:pt idx="0">
                  <c:v>Foreigners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ábra'!$C$3:$P$3</c:f>
              <c:numCache>
                <c:formatCode>#,##0</c:formatCode>
                <c:ptCount val="14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495.59800000000007</c:v>
                </c:pt>
                <c:pt idx="11">
                  <c:v>191.64799999999997</c:v>
                </c:pt>
                <c:pt idx="12">
                  <c:v>130.57099999999997</c:v>
                </c:pt>
                <c:pt idx="13">
                  <c:v>-531.78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B18-A41A-D8E22731A36E}"/>
            </c:ext>
          </c:extLst>
        </c:ser>
        <c:ser>
          <c:idx val="2"/>
          <c:order val="2"/>
          <c:tx>
            <c:strRef>
              <c:f>'36. ábra'!$B$4</c:f>
              <c:strCache>
                <c:ptCount val="1"/>
                <c:pt idx="0">
                  <c:v>Banks and other MFI's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ábra'!$C$4:$P$4</c:f>
              <c:numCache>
                <c:formatCode>#,##0</c:formatCode>
                <c:ptCount val="14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454.32600000000002</c:v>
                </c:pt>
                <c:pt idx="11">
                  <c:v>-715.22500000000002</c:v>
                </c:pt>
                <c:pt idx="12">
                  <c:v>2340.0320000000002</c:v>
                </c:pt>
                <c:pt idx="13">
                  <c:v>150.16800000000001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B18-A41A-D8E22731A36E}"/>
            </c:ext>
          </c:extLst>
        </c:ser>
        <c:ser>
          <c:idx val="3"/>
          <c:order val="3"/>
          <c:tx>
            <c:strRef>
              <c:f>'36. ábra'!$B$5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ábra'!$C$5:$P$5</c:f>
              <c:numCache>
                <c:formatCode>#,##0</c:formatCode>
                <c:ptCount val="14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738.80899999999997</c:v>
                </c:pt>
                <c:pt idx="11">
                  <c:v>2258.2889999999998</c:v>
                </c:pt>
                <c:pt idx="12">
                  <c:v>1061.422</c:v>
                </c:pt>
                <c:pt idx="13">
                  <c:v>927.34500000000003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0-4B18-A41A-D8E22731A36E}"/>
            </c:ext>
          </c:extLst>
        </c:ser>
        <c:ser>
          <c:idx val="4"/>
          <c:order val="4"/>
          <c:tx>
            <c:strRef>
              <c:f>'36. ábra'!$B$6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ábra'!$C$6:$P$6</c:f>
              <c:numCache>
                <c:formatCode>#,##0</c:formatCode>
                <c:ptCount val="14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106.88999999999965</c:v>
                </c:pt>
                <c:pt idx="11">
                  <c:v>-154.59299999999985</c:v>
                </c:pt>
                <c:pt idx="12">
                  <c:v>872.12699999999995</c:v>
                </c:pt>
                <c:pt idx="13">
                  <c:v>2545.4720000000007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215552"/>
        <c:axId val="240217472"/>
      </c:barChart>
      <c:lineChart>
        <c:grouping val="standard"/>
        <c:varyColors val="0"/>
        <c:ser>
          <c:idx val="0"/>
          <c:order val="0"/>
          <c:tx>
            <c:strRef>
              <c:f>'36. ábra'!$B$2</c:f>
              <c:strCache>
                <c:ptCount val="1"/>
                <c:pt idx="0">
                  <c:v>Net forint government bond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ábra'!$C$2:$P$2</c:f>
              <c:numCache>
                <c:formatCode>#,##0</c:formatCode>
                <c:ptCount val="14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1795.6229999999998</c:v>
                </c:pt>
                <c:pt idx="11">
                  <c:v>1580.1189999999997</c:v>
                </c:pt>
                <c:pt idx="12">
                  <c:v>4404.152</c:v>
                </c:pt>
                <c:pt idx="13">
                  <c:v>3091.2050000000004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40-4B18-A41A-D8E22731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9760"/>
        <c:axId val="240227840"/>
      </c:lineChart>
      <c:catAx>
        <c:axId val="2402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7472"/>
        <c:crosses val="autoZero"/>
        <c:auto val="1"/>
        <c:lblAlgn val="ctr"/>
        <c:lblOffset val="100"/>
        <c:noMultiLvlLbl val="0"/>
      </c:catAx>
      <c:valAx>
        <c:axId val="240217472"/>
        <c:scaling>
          <c:orientation val="minMax"/>
          <c:max val="45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4047327702609878E-2"/>
              <c:y val="2.367048611111111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15552"/>
        <c:crosses val="autoZero"/>
        <c:crossBetween val="between"/>
        <c:majorUnit val="500"/>
      </c:valAx>
      <c:valAx>
        <c:axId val="240227840"/>
        <c:scaling>
          <c:orientation val="minMax"/>
          <c:max val="4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441959494947112"/>
              <c:y val="1.485104166666666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229760"/>
        <c:crosses val="max"/>
        <c:crossBetween val="between"/>
        <c:majorUnit val="500"/>
      </c:valAx>
      <c:catAx>
        <c:axId val="24022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278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141180555555534"/>
          <c:w val="1"/>
          <c:h val="8.858819444444443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88839165827057E-2"/>
          <c:y val="6.3047535724701079E-2"/>
          <c:w val="0.830022321668346"/>
          <c:h val="0.77735069444444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'36. ábra'!$A$3</c:f>
              <c:strCache>
                <c:ptCount val="1"/>
                <c:pt idx="0">
                  <c:v>Külföld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ábra'!$C$3:$P$3</c:f>
              <c:numCache>
                <c:formatCode>#,##0</c:formatCode>
                <c:ptCount val="14"/>
                <c:pt idx="0">
                  <c:v>-759.65035897930079</c:v>
                </c:pt>
                <c:pt idx="1">
                  <c:v>-491.40016949672088</c:v>
                </c:pt>
                <c:pt idx="2">
                  <c:v>358.86882725089606</c:v>
                </c:pt>
                <c:pt idx="3">
                  <c:v>1124.0839999999998</c:v>
                </c:pt>
                <c:pt idx="4">
                  <c:v>1130.8049999999998</c:v>
                </c:pt>
                <c:pt idx="5">
                  <c:v>-219.70400000000001</c:v>
                </c:pt>
                <c:pt idx="6">
                  <c:v>209.72300000000007</c:v>
                </c:pt>
                <c:pt idx="7">
                  <c:v>-901.50499999999988</c:v>
                </c:pt>
                <c:pt idx="8">
                  <c:v>-472.92600000000004</c:v>
                </c:pt>
                <c:pt idx="9">
                  <c:v>-178.44200000000001</c:v>
                </c:pt>
                <c:pt idx="10">
                  <c:v>495.59800000000007</c:v>
                </c:pt>
                <c:pt idx="11">
                  <c:v>191.64799999999997</c:v>
                </c:pt>
                <c:pt idx="12">
                  <c:v>130.57099999999997</c:v>
                </c:pt>
                <c:pt idx="13">
                  <c:v>-531.78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D0A-A12B-84387CE17614}"/>
            </c:ext>
          </c:extLst>
        </c:ser>
        <c:ser>
          <c:idx val="2"/>
          <c:order val="2"/>
          <c:tx>
            <c:strRef>
              <c:f>'36. ábra'!$A$4</c:f>
              <c:strCache>
                <c:ptCount val="1"/>
                <c:pt idx="0">
                  <c:v>Bankok és egyéb pénzügyi vállalatok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ábra'!$C$4:$P$4</c:f>
              <c:numCache>
                <c:formatCode>#,##0</c:formatCode>
                <c:ptCount val="14"/>
                <c:pt idx="0">
                  <c:v>107.75291420658704</c:v>
                </c:pt>
                <c:pt idx="1">
                  <c:v>23.556437494867737</c:v>
                </c:pt>
                <c:pt idx="2">
                  <c:v>68.380907974408601</c:v>
                </c:pt>
                <c:pt idx="3">
                  <c:v>-1656.5099999999998</c:v>
                </c:pt>
                <c:pt idx="4">
                  <c:v>189.83499999999998</c:v>
                </c:pt>
                <c:pt idx="5">
                  <c:v>342.91100000000012</c:v>
                </c:pt>
                <c:pt idx="6">
                  <c:v>1035.7670000000001</c:v>
                </c:pt>
                <c:pt idx="7">
                  <c:v>1614.1650000000002</c:v>
                </c:pt>
                <c:pt idx="8">
                  <c:v>1229.4769999999999</c:v>
                </c:pt>
                <c:pt idx="9">
                  <c:v>1151.0539999999999</c:v>
                </c:pt>
                <c:pt idx="10">
                  <c:v>454.32600000000002</c:v>
                </c:pt>
                <c:pt idx="11">
                  <c:v>-715.22500000000002</c:v>
                </c:pt>
                <c:pt idx="12">
                  <c:v>2340.0320000000002</c:v>
                </c:pt>
                <c:pt idx="13">
                  <c:v>150.16800000000001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D0A-A12B-84387CE17614}"/>
            </c:ext>
          </c:extLst>
        </c:ser>
        <c:ser>
          <c:idx val="3"/>
          <c:order val="3"/>
          <c:tx>
            <c:strRef>
              <c:f>'36. ábra'!$A$5</c:f>
              <c:strCache>
                <c:ptCount val="1"/>
                <c:pt idx="0">
                  <c:v>Lakosság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ábra'!$C$5:$P$5</c:f>
              <c:numCache>
                <c:formatCode>#,##0</c:formatCode>
                <c:ptCount val="14"/>
                <c:pt idx="0">
                  <c:v>57.046576722403344</c:v>
                </c:pt>
                <c:pt idx="1">
                  <c:v>-236.15556286518245</c:v>
                </c:pt>
                <c:pt idx="2">
                  <c:v>-32.221113026599362</c:v>
                </c:pt>
                <c:pt idx="3">
                  <c:v>11.984999999999999</c:v>
                </c:pt>
                <c:pt idx="4">
                  <c:v>433.85800000000006</c:v>
                </c:pt>
                <c:pt idx="5">
                  <c:v>675.77300000000002</c:v>
                </c:pt>
                <c:pt idx="6">
                  <c:v>320.976</c:v>
                </c:pt>
                <c:pt idx="7">
                  <c:v>857.98700000000008</c:v>
                </c:pt>
                <c:pt idx="8">
                  <c:v>1051.7660000000001</c:v>
                </c:pt>
                <c:pt idx="9">
                  <c:v>813.83300000000008</c:v>
                </c:pt>
                <c:pt idx="10">
                  <c:v>738.80899999999997</c:v>
                </c:pt>
                <c:pt idx="11">
                  <c:v>2258.2889999999998</c:v>
                </c:pt>
                <c:pt idx="12">
                  <c:v>1061.422</c:v>
                </c:pt>
                <c:pt idx="13">
                  <c:v>927.34500000000003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D0A-A12B-84387CE17614}"/>
            </c:ext>
          </c:extLst>
        </c:ser>
        <c:ser>
          <c:idx val="4"/>
          <c:order val="4"/>
          <c:tx>
            <c:strRef>
              <c:f>'36. ábra'!$A$6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ábra'!$C$6:$P$6</c:f>
              <c:numCache>
                <c:formatCode>#,##0</c:formatCode>
                <c:ptCount val="14"/>
                <c:pt idx="0">
                  <c:v>392.19988671107365</c:v>
                </c:pt>
                <c:pt idx="1">
                  <c:v>-293.24123997627009</c:v>
                </c:pt>
                <c:pt idx="2">
                  <c:v>-87.486709547038345</c:v>
                </c:pt>
                <c:pt idx="3">
                  <c:v>-139.476</c:v>
                </c:pt>
                <c:pt idx="4">
                  <c:v>-29.175000000000011</c:v>
                </c:pt>
                <c:pt idx="5">
                  <c:v>24.836999999999875</c:v>
                </c:pt>
                <c:pt idx="6">
                  <c:v>103.96799999999973</c:v>
                </c:pt>
                <c:pt idx="7">
                  <c:v>-21.991000000000213</c:v>
                </c:pt>
                <c:pt idx="8">
                  <c:v>261.1260000000002</c:v>
                </c:pt>
                <c:pt idx="9">
                  <c:v>286.15199999999982</c:v>
                </c:pt>
                <c:pt idx="10">
                  <c:v>106.88999999999965</c:v>
                </c:pt>
                <c:pt idx="11">
                  <c:v>-154.59299999999985</c:v>
                </c:pt>
                <c:pt idx="12">
                  <c:v>872.12699999999995</c:v>
                </c:pt>
                <c:pt idx="13">
                  <c:v>2545.4720000000007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0055808"/>
        <c:axId val="240057728"/>
      </c:barChart>
      <c:lineChart>
        <c:grouping val="standard"/>
        <c:varyColors val="0"/>
        <c:ser>
          <c:idx val="0"/>
          <c:order val="0"/>
          <c:tx>
            <c:strRef>
              <c:f>'36. ábra'!$A$2</c:f>
              <c:strCache>
                <c:ptCount val="1"/>
                <c:pt idx="0">
                  <c:v>Nettó forint állampapír kibocsátás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1"/>
            <c:spPr>
              <a:solidFill>
                <a:schemeClr val="bg1"/>
              </a:solidFill>
              <a:ln w="31750">
                <a:solidFill>
                  <a:schemeClr val="tx1"/>
                </a:solidFill>
              </a:ln>
            </c:spPr>
          </c:marker>
          <c:cat>
            <c:numRef>
              <c:f>'36. ábra'!$C$1:$P$1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'36. ábra'!$C$2:$P$2</c:f>
              <c:numCache>
                <c:formatCode>#,##0</c:formatCode>
                <c:ptCount val="14"/>
                <c:pt idx="0">
                  <c:v>-202.65098133923681</c:v>
                </c:pt>
                <c:pt idx="1">
                  <c:v>-997.24053484330568</c:v>
                </c:pt>
                <c:pt idx="2">
                  <c:v>307.54191265166696</c:v>
                </c:pt>
                <c:pt idx="3">
                  <c:v>-659.91699999999992</c:v>
                </c:pt>
                <c:pt idx="4">
                  <c:v>1725.3229999999999</c:v>
                </c:pt>
                <c:pt idx="5">
                  <c:v>823.81699999999989</c:v>
                </c:pt>
                <c:pt idx="6">
                  <c:v>1670.434</c:v>
                </c:pt>
                <c:pt idx="7">
                  <c:v>1548.6560000000002</c:v>
                </c:pt>
                <c:pt idx="8">
                  <c:v>2069.4430000000002</c:v>
                </c:pt>
                <c:pt idx="9">
                  <c:v>2072.5969999999998</c:v>
                </c:pt>
                <c:pt idx="10">
                  <c:v>1795.6229999999998</c:v>
                </c:pt>
                <c:pt idx="11">
                  <c:v>1580.1189999999997</c:v>
                </c:pt>
                <c:pt idx="12">
                  <c:v>4404.152</c:v>
                </c:pt>
                <c:pt idx="13">
                  <c:v>3091.2050000000004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9-4D0A-A12B-84387CE17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065920"/>
        <c:axId val="240064000"/>
      </c:lineChart>
      <c:catAx>
        <c:axId val="2400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7728"/>
        <c:crosses val="autoZero"/>
        <c:auto val="1"/>
        <c:lblAlgn val="ctr"/>
        <c:lblOffset val="100"/>
        <c:noMultiLvlLbl val="0"/>
      </c:catAx>
      <c:valAx>
        <c:axId val="240057728"/>
        <c:scaling>
          <c:orientation val="minMax"/>
          <c:max val="4500"/>
          <c:min val="-2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8.7908014084905242E-2"/>
              <c:y val="4.7031249999999998E-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55808"/>
        <c:crosses val="autoZero"/>
        <c:crossBetween val="between"/>
        <c:majorUnit val="500"/>
      </c:valAx>
      <c:valAx>
        <c:axId val="240064000"/>
        <c:scaling>
          <c:orientation val="minMax"/>
          <c:max val="45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839965546942292"/>
              <c:y val="7.3636628754738986E-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0065920"/>
        <c:crosses val="max"/>
        <c:crossBetween val="between"/>
        <c:majorUnit val="500"/>
      </c:valAx>
      <c:catAx>
        <c:axId val="240065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064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31249999999997"/>
          <c:w val="1"/>
          <c:h val="8.968750000000000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598485763888888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'37. ábra'!$B$11</c:f>
              <c:strCache>
                <c:ptCount val="1"/>
                <c:pt idx="0">
                  <c:v>Nem rezidenseknek fizetett kamatok részaránya (j. t.)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907-4ACE-83CC-CB0A8AF598E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D907-4ACE-83CC-CB0A8AF598E9}"/>
              </c:ext>
            </c:extLst>
          </c:dPt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ábra'!$B$12:$B$27</c:f>
              <c:numCache>
                <c:formatCode>0.0</c:formatCode>
                <c:ptCount val="16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41.339045779004145</c:v>
                </c:pt>
                <c:pt idx="12">
                  <c:v>37.980235286107494</c:v>
                </c:pt>
                <c:pt idx="13">
                  <c:v>35.246335938143488</c:v>
                </c:pt>
                <c:pt idx="14">
                  <c:v>30.279366985067103</c:v>
                </c:pt>
                <c:pt idx="15">
                  <c:v>25.552854344626081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'37. ábra'!$D$11</c:f>
              <c:strCache>
                <c:ptCount val="1"/>
                <c:pt idx="0">
                  <c:v>Nem rezidenseknek fizetett kamatok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D907-4ACE-83CC-CB0A8AF598E9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D907-4ACE-83CC-CB0A8AF598E9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D907-4ACE-83CC-CB0A8AF598E9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D907-4ACE-83CC-CB0A8AF598E9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D907-4ACE-83CC-CB0A8AF598E9}"/>
              </c:ext>
            </c:extLst>
          </c:dPt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ábra'!$D$12:$D$27</c:f>
              <c:numCache>
                <c:formatCode>0.0</c:formatCode>
                <c:ptCount val="16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1.0941088534543244</c:v>
                </c:pt>
                <c:pt idx="12">
                  <c:v>0.88507794005457541</c:v>
                </c:pt>
                <c:pt idx="13">
                  <c:v>0.78650006463981836</c:v>
                </c:pt>
                <c:pt idx="14">
                  <c:v>0.71101014000006113</c:v>
                </c:pt>
                <c:pt idx="15">
                  <c:v>0.57202857985560218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907-4ACE-83CC-CB0A8AF598E9}"/>
            </c:ext>
          </c:extLst>
        </c:ser>
        <c:ser>
          <c:idx val="2"/>
          <c:order val="2"/>
          <c:tx>
            <c:strRef>
              <c:f>'37. ábra'!$C$11</c:f>
              <c:strCache>
                <c:ptCount val="1"/>
                <c:pt idx="0">
                  <c:v>Államháztartás bruttó ESA kamatkiadása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ábra'!$C$12:$C$27</c:f>
              <c:numCache>
                <c:formatCode>0.0</c:formatCode>
                <c:ptCount val="16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2.646671767179531</c:v>
                </c:pt>
                <c:pt idx="12">
                  <c:v>2.330364552476381</c:v>
                </c:pt>
                <c:pt idx="13">
                  <c:v>2.2314378039751648</c:v>
                </c:pt>
                <c:pt idx="14">
                  <c:v>2.3481671210323207</c:v>
                </c:pt>
                <c:pt idx="15">
                  <c:v>2.2386093237990976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907-4ACE-83CC-CB0A8AF59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758923611111091"/>
          <c:w val="1"/>
          <c:h val="0.16241076388888886"/>
        </c:manualLayout>
      </c:layout>
      <c:overlay val="0"/>
      <c:txPr>
        <a:bodyPr/>
        <a:lstStyle/>
        <a:p>
          <a:pPr algn="ctr">
            <a:defRPr sz="11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19444444444446E-2"/>
          <c:y val="8.5088194444444445E-2"/>
          <c:w val="0.8118674242424242"/>
          <c:h val="0.60289548611111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'37. ábra'!$B$10</c:f>
              <c:strCache>
                <c:ptCount val="1"/>
                <c:pt idx="0">
                  <c:v>Ratio of interest paid to non resident in all interests (r.h.s.)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296-4273-9490-D889369F7A4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C296-4273-9490-D889369F7A42}"/>
              </c:ext>
            </c:extLst>
          </c:dPt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ábra'!$B$12:$B$27</c:f>
              <c:numCache>
                <c:formatCode>0.0</c:formatCode>
                <c:ptCount val="16"/>
                <c:pt idx="0">
                  <c:v>38.809956419051858</c:v>
                </c:pt>
                <c:pt idx="1">
                  <c:v>39.108919210794653</c:v>
                </c:pt>
                <c:pt idx="2">
                  <c:v>40.931552035308805</c:v>
                </c:pt>
                <c:pt idx="3">
                  <c:v>41.597881583519388</c:v>
                </c:pt>
                <c:pt idx="4">
                  <c:v>45.514042484407909</c:v>
                </c:pt>
                <c:pt idx="5">
                  <c:v>54.072528820579059</c:v>
                </c:pt>
                <c:pt idx="6">
                  <c:v>52.428880118415144</c:v>
                </c:pt>
                <c:pt idx="7">
                  <c:v>50.814171423561163</c:v>
                </c:pt>
                <c:pt idx="8">
                  <c:v>51.926375648811188</c:v>
                </c:pt>
                <c:pt idx="9">
                  <c:v>51.08552506118933</c:v>
                </c:pt>
                <c:pt idx="10">
                  <c:v>44.356682358176265</c:v>
                </c:pt>
                <c:pt idx="11">
                  <c:v>41.339045779004145</c:v>
                </c:pt>
                <c:pt idx="12">
                  <c:v>37.980235286107494</c:v>
                </c:pt>
                <c:pt idx="13">
                  <c:v>35.246335938143488</c:v>
                </c:pt>
                <c:pt idx="14">
                  <c:v>30.279366985067103</c:v>
                </c:pt>
                <c:pt idx="15">
                  <c:v>25.552854344626081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14144"/>
        <c:axId val="119412608"/>
      </c:barChart>
      <c:lineChart>
        <c:grouping val="standard"/>
        <c:varyColors val="0"/>
        <c:ser>
          <c:idx val="0"/>
          <c:order val="1"/>
          <c:tx>
            <c:strRef>
              <c:f>'37. ábra'!$D$10</c:f>
              <c:strCache>
                <c:ptCount val="1"/>
                <c:pt idx="0">
                  <c:v>Interest paid to non-residents</c:v>
                </c:pt>
              </c:strCache>
            </c:strRef>
          </c:tx>
          <c:spPr>
            <a:ln>
              <a:solidFill>
                <a:schemeClr val="accent5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C296-4273-9490-D889369F7A42}"/>
              </c:ext>
            </c:extLst>
          </c:dPt>
          <c:dPt>
            <c:idx val="11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C296-4273-9490-D889369F7A42}"/>
              </c:ext>
            </c:extLst>
          </c:dPt>
          <c:dPt>
            <c:idx val="12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C296-4273-9490-D889369F7A42}"/>
              </c:ext>
            </c:extLst>
          </c:dPt>
          <c:dPt>
            <c:idx val="15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C296-4273-9490-D889369F7A42}"/>
              </c:ext>
            </c:extLst>
          </c:dPt>
          <c:dPt>
            <c:idx val="16"/>
            <c:bubble3D val="0"/>
            <c:spPr>
              <a:ln>
                <a:solidFill>
                  <a:schemeClr val="accent5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C296-4273-9490-D889369F7A42}"/>
              </c:ext>
            </c:extLst>
          </c:dPt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ábra'!$D$12:$D$27</c:f>
              <c:numCache>
                <c:formatCode>0.0</c:formatCode>
                <c:ptCount val="16"/>
                <c:pt idx="0">
                  <c:v>1.4934499201758609</c:v>
                </c:pt>
                <c:pt idx="1">
                  <c:v>1.5786334112898486</c:v>
                </c:pt>
                <c:pt idx="2">
                  <c:v>1.6624150152254293</c:v>
                </c:pt>
                <c:pt idx="3">
                  <c:v>1.877126161091744</c:v>
                </c:pt>
                <c:pt idx="4">
                  <c:v>1.8761221669871355</c:v>
                </c:pt>
                <c:pt idx="5">
                  <c:v>2.2381550280198703</c:v>
                </c:pt>
                <c:pt idx="6">
                  <c:v>2.388674262896707</c:v>
                </c:pt>
                <c:pt idx="7">
                  <c:v>2.296138618663826</c:v>
                </c:pt>
                <c:pt idx="8">
                  <c:v>2.0618576594263147</c:v>
                </c:pt>
                <c:pt idx="9">
                  <c:v>1.758889418663101</c:v>
                </c:pt>
                <c:pt idx="10">
                  <c:v>1.3710487367775823</c:v>
                </c:pt>
                <c:pt idx="11">
                  <c:v>1.0941088534543244</c:v>
                </c:pt>
                <c:pt idx="12">
                  <c:v>0.88507794005457541</c:v>
                </c:pt>
                <c:pt idx="13">
                  <c:v>0.78650006463981836</c:v>
                </c:pt>
                <c:pt idx="14">
                  <c:v>0.71101014000006113</c:v>
                </c:pt>
                <c:pt idx="15">
                  <c:v>0.57202857985560218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296-4273-9490-D889369F7A42}"/>
            </c:ext>
          </c:extLst>
        </c:ser>
        <c:ser>
          <c:idx val="2"/>
          <c:order val="2"/>
          <c:tx>
            <c:strRef>
              <c:f>'37. ábra'!$C$10</c:f>
              <c:strCache>
                <c:ptCount val="1"/>
                <c:pt idx="0">
                  <c:v>Government's gross ESA interest payment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'37.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'37. ábra'!$C$12:$C$27</c:f>
              <c:numCache>
                <c:formatCode>0.0</c:formatCode>
                <c:ptCount val="16"/>
                <c:pt idx="0">
                  <c:v>3.8481102736892647</c:v>
                </c:pt>
                <c:pt idx="1">
                  <c:v>4.0365048258713374</c:v>
                </c:pt>
                <c:pt idx="2">
                  <c:v>4.0614512095494923</c:v>
                </c:pt>
                <c:pt idx="3">
                  <c:v>4.5125522974598784</c:v>
                </c:pt>
                <c:pt idx="4">
                  <c:v>4.122073242845552</c:v>
                </c:pt>
                <c:pt idx="5">
                  <c:v>4.1391721024300745</c:v>
                </c:pt>
                <c:pt idx="6">
                  <c:v>4.5560276273337905</c:v>
                </c:pt>
                <c:pt idx="7">
                  <c:v>4.5186973522098368</c:v>
                </c:pt>
                <c:pt idx="8">
                  <c:v>3.9707328571727873</c:v>
                </c:pt>
                <c:pt idx="9">
                  <c:v>3.4430289530279561</c:v>
                </c:pt>
                <c:pt idx="10">
                  <c:v>3.0909632188144411</c:v>
                </c:pt>
                <c:pt idx="11">
                  <c:v>2.646671767179531</c:v>
                </c:pt>
                <c:pt idx="12">
                  <c:v>2.330364552476381</c:v>
                </c:pt>
                <c:pt idx="13">
                  <c:v>2.2314378039751648</c:v>
                </c:pt>
                <c:pt idx="14">
                  <c:v>2.3481671210323207</c:v>
                </c:pt>
                <c:pt idx="15">
                  <c:v>2.2386093237990976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296-4273-9490-D889369F7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40960"/>
        <c:axId val="119411072"/>
      </c:lineChart>
      <c:catAx>
        <c:axId val="16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19411072"/>
        <c:crosses val="autoZero"/>
        <c:auto val="1"/>
        <c:lblAlgn val="ctr"/>
        <c:lblOffset val="100"/>
        <c:noMultiLvlLbl val="0"/>
      </c:catAx>
      <c:valAx>
        <c:axId val="11941107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163240960"/>
        <c:crosses val="autoZero"/>
        <c:crossBetween val="between"/>
        <c:majorUnit val="0.5"/>
      </c:valAx>
      <c:valAx>
        <c:axId val="119412608"/>
        <c:scaling>
          <c:orientation val="minMax"/>
          <c:max val="1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19414144"/>
        <c:crosses val="max"/>
        <c:crossBetween val="between"/>
        <c:majorUnit val="10"/>
      </c:valAx>
      <c:catAx>
        <c:axId val="1194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126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3317951388888878"/>
          <c:w val="1"/>
          <c:h val="0.16682048611111111"/>
        </c:manualLayout>
      </c:layout>
      <c:overlay val="0"/>
      <c:txPr>
        <a:bodyPr/>
        <a:lstStyle/>
        <a:p>
          <a:pPr algn="ctr">
            <a:defRPr sz="11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6.2377150772820064E-2"/>
          <c:w val="0.92793148982161056"/>
          <c:h val="0.67429607757363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'38.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'38.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'38. ábra'!$C$4:$BF$4</c:f>
              <c:numCache>
                <c:formatCode>0.0</c:formatCode>
                <c:ptCount val="56"/>
                <c:pt idx="0">
                  <c:v>5.4781842313042839</c:v>
                </c:pt>
                <c:pt idx="1">
                  <c:v>5.1496203317690714</c:v>
                </c:pt>
                <c:pt idx="2">
                  <c:v>5.0645217412911379</c:v>
                </c:pt>
                <c:pt idx="3">
                  <c:v>5.4995548270743368</c:v>
                </c:pt>
                <c:pt idx="4">
                  <c:v>2.0509343426642577</c:v>
                </c:pt>
                <c:pt idx="5">
                  <c:v>1.582495847960028</c:v>
                </c:pt>
                <c:pt idx="6">
                  <c:v>1.9951106383557276</c:v>
                </c:pt>
                <c:pt idx="7">
                  <c:v>1.9969695978469477</c:v>
                </c:pt>
                <c:pt idx="8">
                  <c:v>2.2979345494058117</c:v>
                </c:pt>
                <c:pt idx="9">
                  <c:v>2.9887790225552142</c:v>
                </c:pt>
                <c:pt idx="10">
                  <c:v>2.3920666793013452</c:v>
                </c:pt>
                <c:pt idx="11">
                  <c:v>2.4482221705497409</c:v>
                </c:pt>
                <c:pt idx="12">
                  <c:v>3.0225007123355434</c:v>
                </c:pt>
                <c:pt idx="13">
                  <c:v>2.9339049071109855</c:v>
                </c:pt>
                <c:pt idx="14">
                  <c:v>3.93628354233689</c:v>
                </c:pt>
                <c:pt idx="15">
                  <c:v>3.9127613003587469</c:v>
                </c:pt>
                <c:pt idx="16">
                  <c:v>1.6872089077091652</c:v>
                </c:pt>
                <c:pt idx="17">
                  <c:v>3.9239800003748715</c:v>
                </c:pt>
                <c:pt idx="18">
                  <c:v>3.7346009788066703</c:v>
                </c:pt>
                <c:pt idx="19">
                  <c:v>3.7015239474328379</c:v>
                </c:pt>
                <c:pt idx="20">
                  <c:v>3.4052829834895362</c:v>
                </c:pt>
                <c:pt idx="21">
                  <c:v>3.6718216899658471</c:v>
                </c:pt>
                <c:pt idx="22">
                  <c:v>3.5437447172385452</c:v>
                </c:pt>
                <c:pt idx="23">
                  <c:v>3.8640245766362415</c:v>
                </c:pt>
                <c:pt idx="24">
                  <c:v>4.2010433681440844</c:v>
                </c:pt>
                <c:pt idx="25">
                  <c:v>4.1947599631846089</c:v>
                </c:pt>
                <c:pt idx="26">
                  <c:v>4.3215973023859817</c:v>
                </c:pt>
                <c:pt idx="27">
                  <c:v>4.2759523843187068</c:v>
                </c:pt>
                <c:pt idx="28">
                  <c:v>4.5885162547443503</c:v>
                </c:pt>
                <c:pt idx="29">
                  <c:v>4.221181464875241</c:v>
                </c:pt>
                <c:pt idx="30">
                  <c:v>4.5809739009624213</c:v>
                </c:pt>
                <c:pt idx="31">
                  <c:v>4.6477767293413716</c:v>
                </c:pt>
                <c:pt idx="32">
                  <c:v>4.4681954951837177</c:v>
                </c:pt>
                <c:pt idx="33">
                  <c:v>4.8882352129200495</c:v>
                </c:pt>
                <c:pt idx="34">
                  <c:v>4.6852591867604234</c:v>
                </c:pt>
                <c:pt idx="35">
                  <c:v>6.6335149873816235</c:v>
                </c:pt>
                <c:pt idx="36">
                  <c:v>4.9589390982662325</c:v>
                </c:pt>
                <c:pt idx="37">
                  <c:v>4.828768795118684</c:v>
                </c:pt>
                <c:pt idx="38">
                  <c:v>5.1307128671827877</c:v>
                </c:pt>
                <c:pt idx="39">
                  <c:v>7.4606981753469901</c:v>
                </c:pt>
                <c:pt idx="40">
                  <c:v>7.5103433736561005</c:v>
                </c:pt>
                <c:pt idx="41">
                  <c:v>7.4628283613047186</c:v>
                </c:pt>
                <c:pt idx="42">
                  <c:v>6.9065177341336463</c:v>
                </c:pt>
                <c:pt idx="43">
                  <c:v>6.5877958421618601</c:v>
                </c:pt>
                <c:pt idx="44">
                  <c:v>6.3316437285466707</c:v>
                </c:pt>
                <c:pt idx="45">
                  <c:v>6.3552766648676613</c:v>
                </c:pt>
                <c:pt idx="46">
                  <c:v>9.1821665176712006</c:v>
                </c:pt>
                <c:pt idx="47">
                  <c:v>8.7212145378439914</c:v>
                </c:pt>
                <c:pt idx="48">
                  <c:v>8.6024689498210147</c:v>
                </c:pt>
                <c:pt idx="49">
                  <c:v>9.846923423043167</c:v>
                </c:pt>
                <c:pt idx="50">
                  <c:v>9.1139856039957401</c:v>
                </c:pt>
                <c:pt idx="51">
                  <c:v>10.240144157509665</c:v>
                </c:pt>
                <c:pt idx="52">
                  <c:v>8.9081312862541466</c:v>
                </c:pt>
                <c:pt idx="53">
                  <c:v>5.6614656741474008</c:v>
                </c:pt>
                <c:pt idx="54">
                  <c:v>6.3413273588799228</c:v>
                </c:pt>
                <c:pt idx="55">
                  <c:v>6.9316335169060457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2-4FCB-9EB0-B40CA5BC4374}"/>
            </c:ext>
          </c:extLst>
        </c:ser>
        <c:ser>
          <c:idx val="1"/>
          <c:order val="1"/>
          <c:tx>
            <c:strRef>
              <c:f>'38.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'38.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'38. ábra'!$C$5:$BF$5</c:f>
              <c:numCache>
                <c:formatCode>0.0</c:formatCode>
                <c:ptCount val="56"/>
                <c:pt idx="0">
                  <c:v>5.8565045038696546</c:v>
                </c:pt>
                <c:pt idx="1">
                  <c:v>5.3179947943798194</c:v>
                </c:pt>
                <c:pt idx="2">
                  <c:v>5.7685318121338991</c:v>
                </c:pt>
                <c:pt idx="3">
                  <c:v>3.4018937300627474</c:v>
                </c:pt>
                <c:pt idx="4">
                  <c:v>0.39764910303095374</c:v>
                </c:pt>
                <c:pt idx="5">
                  <c:v>0.44193654620904704</c:v>
                </c:pt>
                <c:pt idx="6">
                  <c:v>-6.6801544585671307E-2</c:v>
                </c:pt>
                <c:pt idx="7">
                  <c:v>-7.1205186027842537E-2</c:v>
                </c:pt>
                <c:pt idx="8">
                  <c:v>-9.6337836589424311E-2</c:v>
                </c:pt>
                <c:pt idx="9">
                  <c:v>-0.92366051089202839</c:v>
                </c:pt>
                <c:pt idx="10">
                  <c:v>-0.90458088609968124</c:v>
                </c:pt>
                <c:pt idx="11">
                  <c:v>-1.2041890391603589</c:v>
                </c:pt>
                <c:pt idx="12">
                  <c:v>-1.4068582469715387</c:v>
                </c:pt>
                <c:pt idx="13">
                  <c:v>-0.8667190158496485</c:v>
                </c:pt>
                <c:pt idx="14">
                  <c:v>-1.1967647270556314</c:v>
                </c:pt>
                <c:pt idx="15">
                  <c:v>-1.180507648703786</c:v>
                </c:pt>
                <c:pt idx="16">
                  <c:v>-1.2697238165588309</c:v>
                </c:pt>
                <c:pt idx="17">
                  <c:v>-1.6001710426815732</c:v>
                </c:pt>
                <c:pt idx="18">
                  <c:v>-1.7317216811306502</c:v>
                </c:pt>
                <c:pt idx="19">
                  <c:v>-1.5916839062715893</c:v>
                </c:pt>
                <c:pt idx="20">
                  <c:v>-1.4794862807414082</c:v>
                </c:pt>
                <c:pt idx="21">
                  <c:v>-1.362616958730017</c:v>
                </c:pt>
                <c:pt idx="22">
                  <c:v>-1.2498488615741943</c:v>
                </c:pt>
                <c:pt idx="23">
                  <c:v>-1.4980182012297174</c:v>
                </c:pt>
                <c:pt idx="24">
                  <c:v>-1.098199783860486</c:v>
                </c:pt>
                <c:pt idx="25">
                  <c:v>-1.0192307171615658</c:v>
                </c:pt>
                <c:pt idx="26">
                  <c:v>-0.7614803565083017</c:v>
                </c:pt>
                <c:pt idx="27">
                  <c:v>-0.62729830800956954</c:v>
                </c:pt>
                <c:pt idx="28">
                  <c:v>-1.1322849819655605</c:v>
                </c:pt>
                <c:pt idx="29">
                  <c:v>-1.2474328792147822</c:v>
                </c:pt>
                <c:pt idx="30">
                  <c:v>-1.3357691088816772</c:v>
                </c:pt>
                <c:pt idx="31">
                  <c:v>-1.0279710697722</c:v>
                </c:pt>
                <c:pt idx="32">
                  <c:v>-0.71809810594268964</c:v>
                </c:pt>
                <c:pt idx="33">
                  <c:v>-4.0695512066303501E-2</c:v>
                </c:pt>
                <c:pt idx="34">
                  <c:v>0.28520695531490137</c:v>
                </c:pt>
                <c:pt idx="35">
                  <c:v>1.9296725398432608</c:v>
                </c:pt>
                <c:pt idx="36">
                  <c:v>0.80396101021091981</c:v>
                </c:pt>
                <c:pt idx="37">
                  <c:v>0.46916260904110346</c:v>
                </c:pt>
                <c:pt idx="38">
                  <c:v>0.58151711919678251</c:v>
                </c:pt>
                <c:pt idx="39">
                  <c:v>0.52089469766516172</c:v>
                </c:pt>
                <c:pt idx="40">
                  <c:v>0.69314470075978585</c:v>
                </c:pt>
                <c:pt idx="41">
                  <c:v>0.90885400711271047</c:v>
                </c:pt>
                <c:pt idx="42">
                  <c:v>1.0298613786443935</c:v>
                </c:pt>
                <c:pt idx="43">
                  <c:v>1.0703787387521484</c:v>
                </c:pt>
                <c:pt idx="44">
                  <c:v>1.3763016506913159</c:v>
                </c:pt>
                <c:pt idx="45">
                  <c:v>1.6136827142229477</c:v>
                </c:pt>
                <c:pt idx="46">
                  <c:v>3.8426199587817864</c:v>
                </c:pt>
                <c:pt idx="47">
                  <c:v>3.4224007772040808</c:v>
                </c:pt>
                <c:pt idx="48">
                  <c:v>2.8213560781929359</c:v>
                </c:pt>
                <c:pt idx="49">
                  <c:v>3.0481989279326891</c:v>
                </c:pt>
                <c:pt idx="50">
                  <c:v>2.7478407674342069</c:v>
                </c:pt>
                <c:pt idx="51">
                  <c:v>2.9353787113493657</c:v>
                </c:pt>
                <c:pt idx="52">
                  <c:v>2.7150207696226425</c:v>
                </c:pt>
                <c:pt idx="53">
                  <c:v>3.7143177883972047</c:v>
                </c:pt>
                <c:pt idx="54">
                  <c:v>3.1749028828735595</c:v>
                </c:pt>
                <c:pt idx="55">
                  <c:v>2.3682143343571931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'38.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'38.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Q2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Q2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'38. ábra'!$C$3:$BF$3</c:f>
              <c:numCache>
                <c:formatCode>0.0</c:formatCode>
                <c:ptCount val="56"/>
                <c:pt idx="0">
                  <c:v>-0.40701092900784391</c:v>
                </c:pt>
                <c:pt idx="1">
                  <c:v>-0.59095966791323784</c:v>
                </c:pt>
                <c:pt idx="2">
                  <c:v>-0.66960164221549467</c:v>
                </c:pt>
                <c:pt idx="3">
                  <c:v>2.2675992613459166</c:v>
                </c:pt>
                <c:pt idx="4">
                  <c:v>2.0704686584575835</c:v>
                </c:pt>
                <c:pt idx="5">
                  <c:v>1.2956563918728643</c:v>
                </c:pt>
                <c:pt idx="6">
                  <c:v>2.1639496604131989</c:v>
                </c:pt>
                <c:pt idx="7">
                  <c:v>1.327782028165182</c:v>
                </c:pt>
                <c:pt idx="8">
                  <c:v>2.386007392246591</c:v>
                </c:pt>
                <c:pt idx="9">
                  <c:v>4.906203706448049</c:v>
                </c:pt>
                <c:pt idx="10">
                  <c:v>3.6589971868734943</c:v>
                </c:pt>
                <c:pt idx="11">
                  <c:v>3.0279866961079547</c:v>
                </c:pt>
                <c:pt idx="12">
                  <c:v>4.0330026941610599</c:v>
                </c:pt>
                <c:pt idx="13">
                  <c:v>3.7994158623648162</c:v>
                </c:pt>
                <c:pt idx="14">
                  <c:v>5.9981970932137481</c:v>
                </c:pt>
                <c:pt idx="15">
                  <c:v>5.2456221141654078</c:v>
                </c:pt>
                <c:pt idx="16">
                  <c:v>4.0077587474338099</c:v>
                </c:pt>
                <c:pt idx="17">
                  <c:v>5.5024977263293078</c:v>
                </c:pt>
                <c:pt idx="18">
                  <c:v>5.8807469771034864</c:v>
                </c:pt>
                <c:pt idx="19">
                  <c:v>5.5973216284455845</c:v>
                </c:pt>
                <c:pt idx="20">
                  <c:v>4.4817546919594946</c:v>
                </c:pt>
                <c:pt idx="21">
                  <c:v>5.1775431433637689</c:v>
                </c:pt>
                <c:pt idx="22">
                  <c:v>4.6503704431626449</c:v>
                </c:pt>
                <c:pt idx="23">
                  <c:v>5.4620774943018233</c:v>
                </c:pt>
                <c:pt idx="24">
                  <c:v>5.6414194781617546</c:v>
                </c:pt>
                <c:pt idx="25">
                  <c:v>5.1829945192770799</c:v>
                </c:pt>
                <c:pt idx="26">
                  <c:v>5.1421654971892989</c:v>
                </c:pt>
                <c:pt idx="27">
                  <c:v>4.7647379037281032</c:v>
                </c:pt>
                <c:pt idx="28">
                  <c:v>6.1210831903426435</c:v>
                </c:pt>
                <c:pt idx="29">
                  <c:v>5.197190943429491</c:v>
                </c:pt>
                <c:pt idx="30">
                  <c:v>6.1418846860369936</c:v>
                </c:pt>
                <c:pt idx="31">
                  <c:v>5.8006973121678724</c:v>
                </c:pt>
                <c:pt idx="32">
                  <c:v>5.0595145785515596</c:v>
                </c:pt>
                <c:pt idx="33">
                  <c:v>5.0110659507591713</c:v>
                </c:pt>
                <c:pt idx="34">
                  <c:v>4.5484447196864597</c:v>
                </c:pt>
                <c:pt idx="35">
                  <c:v>4.5889099711880723</c:v>
                </c:pt>
                <c:pt idx="36">
                  <c:v>3.9832440563169418</c:v>
                </c:pt>
                <c:pt idx="37">
                  <c:v>4.6525397073853236</c:v>
                </c:pt>
                <c:pt idx="38">
                  <c:v>4.9892212401483889</c:v>
                </c:pt>
                <c:pt idx="39">
                  <c:v>6.3542200571044605</c:v>
                </c:pt>
                <c:pt idx="40">
                  <c:v>6.5830448944726188</c:v>
                </c:pt>
                <c:pt idx="41">
                  <c:v>7.1889648719317787</c:v>
                </c:pt>
                <c:pt idx="42">
                  <c:v>6.301067232944507</c:v>
                </c:pt>
                <c:pt idx="43">
                  <c:v>4.9499077847487429</c:v>
                </c:pt>
                <c:pt idx="44">
                  <c:v>4.4876561448635073</c:v>
                </c:pt>
                <c:pt idx="45">
                  <c:v>5.2408231256650319</c:v>
                </c:pt>
                <c:pt idx="46">
                  <c:v>5.8847418450082563</c:v>
                </c:pt>
                <c:pt idx="47">
                  <c:v>4.9490606319028085</c:v>
                </c:pt>
                <c:pt idx="48">
                  <c:v>5.5021173169219102</c:v>
                </c:pt>
                <c:pt idx="49">
                  <c:v>7.1664593705456028</c:v>
                </c:pt>
                <c:pt idx="50">
                  <c:v>6.3295500410634098</c:v>
                </c:pt>
                <c:pt idx="51">
                  <c:v>7.2035671916444093</c:v>
                </c:pt>
                <c:pt idx="52">
                  <c:v>7.6766417880365809</c:v>
                </c:pt>
                <c:pt idx="53">
                  <c:v>3.5923882891948962</c:v>
                </c:pt>
                <c:pt idx="54">
                  <c:v>3.825606377401209</c:v>
                </c:pt>
                <c:pt idx="55">
                  <c:v>5.4766027834041831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2-4FCB-9EB0-B40CA5BC4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6.534722222222221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7.6266039661708959E-2"/>
          <c:w val="0.92793148982161056"/>
          <c:h val="0.66503681831437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'38. ábra'!$A$4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1"/>
            </a:solidFill>
            <a:ln w="31750">
              <a:noFill/>
            </a:ln>
          </c:spPr>
          <c:invertIfNegative val="0"/>
          <c:cat>
            <c:strRef>
              <c:f>'38. ábra'!$C$1:$BF$1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'38. ábra'!$C$4:$BF$4</c:f>
              <c:numCache>
                <c:formatCode>0.0</c:formatCode>
                <c:ptCount val="56"/>
                <c:pt idx="0">
                  <c:v>5.4781842313042839</c:v>
                </c:pt>
                <c:pt idx="1">
                  <c:v>5.1496203317690714</c:v>
                </c:pt>
                <c:pt idx="2">
                  <c:v>5.0645217412911379</c:v>
                </c:pt>
                <c:pt idx="3">
                  <c:v>5.4995548270743368</c:v>
                </c:pt>
                <c:pt idx="4">
                  <c:v>2.0509343426642577</c:v>
                </c:pt>
                <c:pt idx="5">
                  <c:v>1.582495847960028</c:v>
                </c:pt>
                <c:pt idx="6">
                  <c:v>1.9951106383557276</c:v>
                </c:pt>
                <c:pt idx="7">
                  <c:v>1.9969695978469477</c:v>
                </c:pt>
                <c:pt idx="8">
                  <c:v>2.2979345494058117</c:v>
                </c:pt>
                <c:pt idx="9">
                  <c:v>2.9887790225552142</c:v>
                </c:pt>
                <c:pt idx="10">
                  <c:v>2.3920666793013452</c:v>
                </c:pt>
                <c:pt idx="11">
                  <c:v>2.4482221705497409</c:v>
                </c:pt>
                <c:pt idx="12">
                  <c:v>3.0225007123355434</c:v>
                </c:pt>
                <c:pt idx="13">
                  <c:v>2.9339049071109855</c:v>
                </c:pt>
                <c:pt idx="14">
                  <c:v>3.93628354233689</c:v>
                </c:pt>
                <c:pt idx="15">
                  <c:v>3.9127613003587469</c:v>
                </c:pt>
                <c:pt idx="16">
                  <c:v>1.6872089077091652</c:v>
                </c:pt>
                <c:pt idx="17">
                  <c:v>3.9239800003748715</c:v>
                </c:pt>
                <c:pt idx="18">
                  <c:v>3.7346009788066703</c:v>
                </c:pt>
                <c:pt idx="19">
                  <c:v>3.7015239474328379</c:v>
                </c:pt>
                <c:pt idx="20">
                  <c:v>3.4052829834895362</c:v>
                </c:pt>
                <c:pt idx="21">
                  <c:v>3.6718216899658471</c:v>
                </c:pt>
                <c:pt idx="22">
                  <c:v>3.5437447172385452</c:v>
                </c:pt>
                <c:pt idx="23">
                  <c:v>3.8640245766362415</c:v>
                </c:pt>
                <c:pt idx="24">
                  <c:v>4.2010433681440844</c:v>
                </c:pt>
                <c:pt idx="25">
                  <c:v>4.1947599631846089</c:v>
                </c:pt>
                <c:pt idx="26">
                  <c:v>4.3215973023859817</c:v>
                </c:pt>
                <c:pt idx="27">
                  <c:v>4.2759523843187068</c:v>
                </c:pt>
                <c:pt idx="28">
                  <c:v>4.5885162547443503</c:v>
                </c:pt>
                <c:pt idx="29">
                  <c:v>4.221181464875241</c:v>
                </c:pt>
                <c:pt idx="30">
                  <c:v>4.5809739009624213</c:v>
                </c:pt>
                <c:pt idx="31">
                  <c:v>4.6477767293413716</c:v>
                </c:pt>
                <c:pt idx="32">
                  <c:v>4.4681954951837177</c:v>
                </c:pt>
                <c:pt idx="33">
                  <c:v>4.8882352129200495</c:v>
                </c:pt>
                <c:pt idx="34">
                  <c:v>4.6852591867604234</c:v>
                </c:pt>
                <c:pt idx="35">
                  <c:v>6.6335149873816235</c:v>
                </c:pt>
                <c:pt idx="36">
                  <c:v>4.9589390982662325</c:v>
                </c:pt>
                <c:pt idx="37">
                  <c:v>4.828768795118684</c:v>
                </c:pt>
                <c:pt idx="38">
                  <c:v>5.1307128671827877</c:v>
                </c:pt>
                <c:pt idx="39">
                  <c:v>7.4606981753469901</c:v>
                </c:pt>
                <c:pt idx="40">
                  <c:v>7.5103433736561005</c:v>
                </c:pt>
                <c:pt idx="41">
                  <c:v>7.4628283613047186</c:v>
                </c:pt>
                <c:pt idx="42">
                  <c:v>6.9065177341336463</c:v>
                </c:pt>
                <c:pt idx="43">
                  <c:v>6.5877958421618601</c:v>
                </c:pt>
                <c:pt idx="44">
                  <c:v>6.3316437285466707</c:v>
                </c:pt>
                <c:pt idx="45">
                  <c:v>6.3552766648676613</c:v>
                </c:pt>
                <c:pt idx="46">
                  <c:v>9.1821665176712006</c:v>
                </c:pt>
                <c:pt idx="47">
                  <c:v>8.7212145378439914</c:v>
                </c:pt>
                <c:pt idx="48">
                  <c:v>8.6024689498210147</c:v>
                </c:pt>
                <c:pt idx="49">
                  <c:v>9.846923423043167</c:v>
                </c:pt>
                <c:pt idx="50">
                  <c:v>9.1139856039957401</c:v>
                </c:pt>
                <c:pt idx="51">
                  <c:v>10.240144157509665</c:v>
                </c:pt>
                <c:pt idx="52">
                  <c:v>8.9081312862541466</c:v>
                </c:pt>
                <c:pt idx="53">
                  <c:v>5.6614656741474008</c:v>
                </c:pt>
                <c:pt idx="54">
                  <c:v>6.3413273588799228</c:v>
                </c:pt>
                <c:pt idx="55">
                  <c:v>6.9316335169060457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027-B04B-0D6CFF927B0A}"/>
            </c:ext>
          </c:extLst>
        </c:ser>
        <c:ser>
          <c:idx val="1"/>
          <c:order val="1"/>
          <c:tx>
            <c:strRef>
              <c:f>'38. ábra'!$A$5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tx2"/>
            </a:solidFill>
            <a:ln w="31750">
              <a:noFill/>
            </a:ln>
          </c:spPr>
          <c:invertIfNegative val="0"/>
          <c:cat>
            <c:strRef>
              <c:f>'38. ábra'!$C$1:$BF$1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'38. ábra'!$C$5:$BF$5</c:f>
              <c:numCache>
                <c:formatCode>0.0</c:formatCode>
                <c:ptCount val="56"/>
                <c:pt idx="0">
                  <c:v>5.8565045038696546</c:v>
                </c:pt>
                <c:pt idx="1">
                  <c:v>5.3179947943798194</c:v>
                </c:pt>
                <c:pt idx="2">
                  <c:v>5.7685318121338991</c:v>
                </c:pt>
                <c:pt idx="3">
                  <c:v>3.4018937300627474</c:v>
                </c:pt>
                <c:pt idx="4">
                  <c:v>0.39764910303095374</c:v>
                </c:pt>
                <c:pt idx="5">
                  <c:v>0.44193654620904704</c:v>
                </c:pt>
                <c:pt idx="6">
                  <c:v>-6.6801544585671307E-2</c:v>
                </c:pt>
                <c:pt idx="7">
                  <c:v>-7.1205186027842537E-2</c:v>
                </c:pt>
                <c:pt idx="8">
                  <c:v>-9.6337836589424311E-2</c:v>
                </c:pt>
                <c:pt idx="9">
                  <c:v>-0.92366051089202839</c:v>
                </c:pt>
                <c:pt idx="10">
                  <c:v>-0.90458088609968124</c:v>
                </c:pt>
                <c:pt idx="11">
                  <c:v>-1.2041890391603589</c:v>
                </c:pt>
                <c:pt idx="12">
                  <c:v>-1.4068582469715387</c:v>
                </c:pt>
                <c:pt idx="13">
                  <c:v>-0.8667190158496485</c:v>
                </c:pt>
                <c:pt idx="14">
                  <c:v>-1.1967647270556314</c:v>
                </c:pt>
                <c:pt idx="15">
                  <c:v>-1.180507648703786</c:v>
                </c:pt>
                <c:pt idx="16">
                  <c:v>-1.2697238165588309</c:v>
                </c:pt>
                <c:pt idx="17">
                  <c:v>-1.6001710426815732</c:v>
                </c:pt>
                <c:pt idx="18">
                  <c:v>-1.7317216811306502</c:v>
                </c:pt>
                <c:pt idx="19">
                  <c:v>-1.5916839062715893</c:v>
                </c:pt>
                <c:pt idx="20">
                  <c:v>-1.4794862807414082</c:v>
                </c:pt>
                <c:pt idx="21">
                  <c:v>-1.362616958730017</c:v>
                </c:pt>
                <c:pt idx="22">
                  <c:v>-1.2498488615741943</c:v>
                </c:pt>
                <c:pt idx="23">
                  <c:v>-1.4980182012297174</c:v>
                </c:pt>
                <c:pt idx="24">
                  <c:v>-1.098199783860486</c:v>
                </c:pt>
                <c:pt idx="25">
                  <c:v>-1.0192307171615658</c:v>
                </c:pt>
                <c:pt idx="26">
                  <c:v>-0.7614803565083017</c:v>
                </c:pt>
                <c:pt idx="27">
                  <c:v>-0.62729830800956954</c:v>
                </c:pt>
                <c:pt idx="28">
                  <c:v>-1.1322849819655605</c:v>
                </c:pt>
                <c:pt idx="29">
                  <c:v>-1.2474328792147822</c:v>
                </c:pt>
                <c:pt idx="30">
                  <c:v>-1.3357691088816772</c:v>
                </c:pt>
                <c:pt idx="31">
                  <c:v>-1.0279710697722</c:v>
                </c:pt>
                <c:pt idx="32">
                  <c:v>-0.71809810594268964</c:v>
                </c:pt>
                <c:pt idx="33">
                  <c:v>-4.0695512066303501E-2</c:v>
                </c:pt>
                <c:pt idx="34">
                  <c:v>0.28520695531490137</c:v>
                </c:pt>
                <c:pt idx="35">
                  <c:v>1.9296725398432608</c:v>
                </c:pt>
                <c:pt idx="36">
                  <c:v>0.80396101021091981</c:v>
                </c:pt>
                <c:pt idx="37">
                  <c:v>0.46916260904110346</c:v>
                </c:pt>
                <c:pt idx="38">
                  <c:v>0.58151711919678251</c:v>
                </c:pt>
                <c:pt idx="39">
                  <c:v>0.52089469766516172</c:v>
                </c:pt>
                <c:pt idx="40">
                  <c:v>0.69314470075978585</c:v>
                </c:pt>
                <c:pt idx="41">
                  <c:v>0.90885400711271047</c:v>
                </c:pt>
                <c:pt idx="42">
                  <c:v>1.0298613786443935</c:v>
                </c:pt>
                <c:pt idx="43">
                  <c:v>1.0703787387521484</c:v>
                </c:pt>
                <c:pt idx="44">
                  <c:v>1.3763016506913159</c:v>
                </c:pt>
                <c:pt idx="45">
                  <c:v>1.6136827142229477</c:v>
                </c:pt>
                <c:pt idx="46">
                  <c:v>3.8426199587817864</c:v>
                </c:pt>
                <c:pt idx="47">
                  <c:v>3.4224007772040808</c:v>
                </c:pt>
                <c:pt idx="48">
                  <c:v>2.8213560781929359</c:v>
                </c:pt>
                <c:pt idx="49">
                  <c:v>3.0481989279326891</c:v>
                </c:pt>
                <c:pt idx="50">
                  <c:v>2.7478407674342069</c:v>
                </c:pt>
                <c:pt idx="51">
                  <c:v>2.9353787113493657</c:v>
                </c:pt>
                <c:pt idx="52">
                  <c:v>2.7150207696226425</c:v>
                </c:pt>
                <c:pt idx="53">
                  <c:v>3.7143177883972047</c:v>
                </c:pt>
                <c:pt idx="54">
                  <c:v>3.1749028828735595</c:v>
                </c:pt>
                <c:pt idx="55">
                  <c:v>2.3682143343571931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4326184"/>
        <c:axId val="584336904"/>
      </c:barChart>
      <c:lineChart>
        <c:grouping val="standard"/>
        <c:varyColors val="0"/>
        <c:ser>
          <c:idx val="2"/>
          <c:order val="2"/>
          <c:tx>
            <c:strRef>
              <c:f>'38. ábra'!$A$3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'38. ábra'!$C$1:$BF$1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'38. ábra'!$C$3:$BF$3</c:f>
              <c:numCache>
                <c:formatCode>0.0</c:formatCode>
                <c:ptCount val="56"/>
                <c:pt idx="0">
                  <c:v>-0.40701092900784391</c:v>
                </c:pt>
                <c:pt idx="1">
                  <c:v>-0.59095966791323784</c:v>
                </c:pt>
                <c:pt idx="2">
                  <c:v>-0.66960164221549467</c:v>
                </c:pt>
                <c:pt idx="3">
                  <c:v>2.2675992613459166</c:v>
                </c:pt>
                <c:pt idx="4">
                  <c:v>2.0704686584575835</c:v>
                </c:pt>
                <c:pt idx="5">
                  <c:v>1.2956563918728643</c:v>
                </c:pt>
                <c:pt idx="6">
                  <c:v>2.1639496604131989</c:v>
                </c:pt>
                <c:pt idx="7">
                  <c:v>1.327782028165182</c:v>
                </c:pt>
                <c:pt idx="8">
                  <c:v>2.386007392246591</c:v>
                </c:pt>
                <c:pt idx="9">
                  <c:v>4.906203706448049</c:v>
                </c:pt>
                <c:pt idx="10">
                  <c:v>3.6589971868734943</c:v>
                </c:pt>
                <c:pt idx="11">
                  <c:v>3.0279866961079547</c:v>
                </c:pt>
                <c:pt idx="12">
                  <c:v>4.0330026941610599</c:v>
                </c:pt>
                <c:pt idx="13">
                  <c:v>3.7994158623648162</c:v>
                </c:pt>
                <c:pt idx="14">
                  <c:v>5.9981970932137481</c:v>
                </c:pt>
                <c:pt idx="15">
                  <c:v>5.2456221141654078</c:v>
                </c:pt>
                <c:pt idx="16">
                  <c:v>4.0077587474338099</c:v>
                </c:pt>
                <c:pt idx="17">
                  <c:v>5.5024977263293078</c:v>
                </c:pt>
                <c:pt idx="18">
                  <c:v>5.8807469771034864</c:v>
                </c:pt>
                <c:pt idx="19">
                  <c:v>5.5973216284455845</c:v>
                </c:pt>
                <c:pt idx="20">
                  <c:v>4.4817546919594946</c:v>
                </c:pt>
                <c:pt idx="21">
                  <c:v>5.1775431433637689</c:v>
                </c:pt>
                <c:pt idx="22">
                  <c:v>4.6503704431626449</c:v>
                </c:pt>
                <c:pt idx="23">
                  <c:v>5.4620774943018233</c:v>
                </c:pt>
                <c:pt idx="24">
                  <c:v>5.6414194781617546</c:v>
                </c:pt>
                <c:pt idx="25">
                  <c:v>5.1829945192770799</c:v>
                </c:pt>
                <c:pt idx="26">
                  <c:v>5.1421654971892989</c:v>
                </c:pt>
                <c:pt idx="27">
                  <c:v>4.7647379037281032</c:v>
                </c:pt>
                <c:pt idx="28">
                  <c:v>6.1210831903426435</c:v>
                </c:pt>
                <c:pt idx="29">
                  <c:v>5.197190943429491</c:v>
                </c:pt>
                <c:pt idx="30">
                  <c:v>6.1418846860369936</c:v>
                </c:pt>
                <c:pt idx="31">
                  <c:v>5.8006973121678724</c:v>
                </c:pt>
                <c:pt idx="32">
                  <c:v>5.0595145785515596</c:v>
                </c:pt>
                <c:pt idx="33">
                  <c:v>5.0110659507591713</c:v>
                </c:pt>
                <c:pt idx="34">
                  <c:v>4.5484447196864597</c:v>
                </c:pt>
                <c:pt idx="35">
                  <c:v>4.5889099711880723</c:v>
                </c:pt>
                <c:pt idx="36">
                  <c:v>3.9832440563169418</c:v>
                </c:pt>
                <c:pt idx="37">
                  <c:v>4.6525397073853236</c:v>
                </c:pt>
                <c:pt idx="38">
                  <c:v>4.9892212401483889</c:v>
                </c:pt>
                <c:pt idx="39">
                  <c:v>6.3542200571044605</c:v>
                </c:pt>
                <c:pt idx="40">
                  <c:v>6.5830448944726188</c:v>
                </c:pt>
                <c:pt idx="41">
                  <c:v>7.1889648719317787</c:v>
                </c:pt>
                <c:pt idx="42">
                  <c:v>6.301067232944507</c:v>
                </c:pt>
                <c:pt idx="43">
                  <c:v>4.9499077847487429</c:v>
                </c:pt>
                <c:pt idx="44">
                  <c:v>4.4876561448635073</c:v>
                </c:pt>
                <c:pt idx="45">
                  <c:v>5.2408231256650319</c:v>
                </c:pt>
                <c:pt idx="46">
                  <c:v>5.8847418450082563</c:v>
                </c:pt>
                <c:pt idx="47">
                  <c:v>4.9490606319028085</c:v>
                </c:pt>
                <c:pt idx="48">
                  <c:v>5.5021173169219102</c:v>
                </c:pt>
                <c:pt idx="49">
                  <c:v>7.1664593705456028</c:v>
                </c:pt>
                <c:pt idx="50">
                  <c:v>6.3295500410634098</c:v>
                </c:pt>
                <c:pt idx="51">
                  <c:v>7.2035671916444093</c:v>
                </c:pt>
                <c:pt idx="52">
                  <c:v>7.6766417880365809</c:v>
                </c:pt>
                <c:pt idx="53">
                  <c:v>3.5923882891948962</c:v>
                </c:pt>
                <c:pt idx="54">
                  <c:v>3.825606377401209</c:v>
                </c:pt>
                <c:pt idx="55">
                  <c:v>5.4766027834041831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1-4027-B04B-0D6CFF927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7688"/>
        <c:axId val="584337296"/>
      </c:lineChart>
      <c:catAx>
        <c:axId val="584326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6904"/>
        <c:crosses val="autoZero"/>
        <c:auto val="1"/>
        <c:lblAlgn val="ctr"/>
        <c:lblOffset val="100"/>
        <c:tickLblSkip val="1"/>
        <c:noMultiLvlLbl val="0"/>
      </c:catAx>
      <c:valAx>
        <c:axId val="584336904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552328044106229E-2"/>
              <c:y val="2.740485984773105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26184"/>
        <c:crosses val="autoZero"/>
        <c:crossBetween val="between"/>
        <c:majorUnit val="2"/>
      </c:valAx>
      <c:valAx>
        <c:axId val="58433729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547997646660595"/>
              <c:y val="6.534528011584758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7688"/>
        <c:crosses val="max"/>
        <c:crossBetween val="between"/>
        <c:majorUnit val="2"/>
      </c:valAx>
      <c:catAx>
        <c:axId val="584337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3372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495562329834014"/>
          <c:y val="0.9353656454438537"/>
          <c:w val="0.76540666666666668"/>
          <c:h val="6.044338624338632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70008405119799122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ábra'!$A$9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'39. ábra'!$C$1:$BF$1</c:f>
              <c:strCache>
                <c:ptCount val="5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</c:strCache>
            </c:strRef>
          </c:cat>
          <c:val>
            <c:numRef>
              <c:f>'39. ábra'!$C$9:$BF$9</c:f>
              <c:numCache>
                <c:formatCode>0</c:formatCode>
                <c:ptCount val="56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11593.617702580001</c:v>
                </c:pt>
                <c:pt idx="53">
                  <c:v>11817.469242009</c:v>
                </c:pt>
                <c:pt idx="54">
                  <c:v>12080.024134477</c:v>
                </c:pt>
                <c:pt idx="55">
                  <c:v>12899.115169823999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5-4845-9454-41CA68E0BBB0}"/>
            </c:ext>
          </c:extLst>
        </c:ser>
        <c:ser>
          <c:idx val="1"/>
          <c:order val="1"/>
          <c:tx>
            <c:strRef>
              <c:f>'39. ábra'!$A$10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'39. ábra'!$C$1:$BF$1</c:f>
              <c:strCache>
                <c:ptCount val="5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</c:strCache>
            </c:strRef>
          </c:cat>
          <c:val>
            <c:numRef>
              <c:f>'39. ábra'!$C$10:$BF$10</c:f>
              <c:numCache>
                <c:formatCode>0</c:formatCode>
                <c:ptCount val="56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'39. ábra'!$A$11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'39. ábra'!$C$1:$BF$1</c:f>
              <c:strCache>
                <c:ptCount val="5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</c:strCache>
            </c:strRef>
          </c:cat>
          <c:val>
            <c:numRef>
              <c:f>'39. ábra'!$C$11:$BF$11</c:f>
              <c:numCache>
                <c:formatCode>0</c:formatCode>
                <c:ptCount val="56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5310.7669999999998</c:v>
                </c:pt>
                <c:pt idx="55">
                  <c:v>5602.4740000000002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5-4845-9454-41CA68E0BBB0}"/>
            </c:ext>
          </c:extLst>
        </c:ser>
        <c:ser>
          <c:idx val="3"/>
          <c:order val="3"/>
          <c:tx>
            <c:strRef>
              <c:f>'39. ábra'!$A$12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'39. ábra'!$C$1:$BF$1</c:f>
              <c:strCache>
                <c:ptCount val="56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2021. I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</c:strCache>
            </c:strRef>
          </c:cat>
          <c:val>
            <c:numRef>
              <c:f>'39. ábra'!$C$12:$BF$12</c:f>
              <c:numCache>
                <c:formatCode>0</c:formatCode>
                <c:ptCount val="56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1662.3179999999998</c:v>
                </c:pt>
                <c:pt idx="8">
                  <c:v>1614.92</c:v>
                </c:pt>
                <c:pt idx="9">
                  <c:v>1773.3470000000002</c:v>
                </c:pt>
                <c:pt idx="10">
                  <c:v>1798.7280000000001</c:v>
                </c:pt>
                <c:pt idx="11">
                  <c:v>1847.068</c:v>
                </c:pt>
                <c:pt idx="12">
                  <c:v>1749.8270000000002</c:v>
                </c:pt>
                <c:pt idx="13">
                  <c:v>1795.1110000000001</c:v>
                </c:pt>
                <c:pt idx="14">
                  <c:v>1957.3689999999999</c:v>
                </c:pt>
                <c:pt idx="15">
                  <c:v>2125.6280000000002</c:v>
                </c:pt>
                <c:pt idx="16">
                  <c:v>2037.9379999999999</c:v>
                </c:pt>
                <c:pt idx="17">
                  <c:v>2029.1299999999999</c:v>
                </c:pt>
                <c:pt idx="18">
                  <c:v>1916.6789999999999</c:v>
                </c:pt>
                <c:pt idx="19">
                  <c:v>2023.3009999999999</c:v>
                </c:pt>
                <c:pt idx="20">
                  <c:v>2068.9090000000001</c:v>
                </c:pt>
                <c:pt idx="21">
                  <c:v>2137.098</c:v>
                </c:pt>
                <c:pt idx="22">
                  <c:v>2271.2539999999999</c:v>
                </c:pt>
                <c:pt idx="23">
                  <c:v>2399.7049999999999</c:v>
                </c:pt>
                <c:pt idx="24">
                  <c:v>2511.6170000000002</c:v>
                </c:pt>
                <c:pt idx="25">
                  <c:v>2593.741</c:v>
                </c:pt>
                <c:pt idx="26">
                  <c:v>2716.9259999999999</c:v>
                </c:pt>
                <c:pt idx="27">
                  <c:v>2839.5189999999998</c:v>
                </c:pt>
                <c:pt idx="28">
                  <c:v>2862.819</c:v>
                </c:pt>
                <c:pt idx="29">
                  <c:v>3027.1169999999997</c:v>
                </c:pt>
                <c:pt idx="30">
                  <c:v>3150.848</c:v>
                </c:pt>
                <c:pt idx="31">
                  <c:v>3286.991</c:v>
                </c:pt>
                <c:pt idx="32">
                  <c:v>3159.3440000000001</c:v>
                </c:pt>
                <c:pt idx="33">
                  <c:v>3287.7759999999998</c:v>
                </c:pt>
                <c:pt idx="34">
                  <c:v>3298.9470000000001</c:v>
                </c:pt>
                <c:pt idx="35">
                  <c:v>3414.4029999999998</c:v>
                </c:pt>
                <c:pt idx="36">
                  <c:v>3383.0749999999998</c:v>
                </c:pt>
                <c:pt idx="37">
                  <c:v>3492.6210000000001</c:v>
                </c:pt>
                <c:pt idx="38">
                  <c:v>3573.0299999999997</c:v>
                </c:pt>
                <c:pt idx="39">
                  <c:v>3779.64</c:v>
                </c:pt>
                <c:pt idx="40">
                  <c:v>3861.1010000000001</c:v>
                </c:pt>
                <c:pt idx="41">
                  <c:v>4173.4529999999995</c:v>
                </c:pt>
                <c:pt idx="42">
                  <c:v>4300.4119999999994</c:v>
                </c:pt>
                <c:pt idx="43">
                  <c:v>4465.93</c:v>
                </c:pt>
                <c:pt idx="44">
                  <c:v>4441.5209999999997</c:v>
                </c:pt>
                <c:pt idx="45">
                  <c:v>4578.6059999999998</c:v>
                </c:pt>
                <c:pt idx="46">
                  <c:v>4706.7700000000004</c:v>
                </c:pt>
                <c:pt idx="47">
                  <c:v>4824.7730000000001</c:v>
                </c:pt>
                <c:pt idx="48">
                  <c:v>5025.0119999999997</c:v>
                </c:pt>
                <c:pt idx="49">
                  <c:v>5291.0369999999994</c:v>
                </c:pt>
                <c:pt idx="50">
                  <c:v>5424.22</c:v>
                </c:pt>
                <c:pt idx="51">
                  <c:v>5619.643</c:v>
                </c:pt>
                <c:pt idx="52">
                  <c:v>5722.0820000000003</c:v>
                </c:pt>
                <c:pt idx="53">
                  <c:v>5770.9160000000002</c:v>
                </c:pt>
                <c:pt idx="54">
                  <c:v>5819.9349999999995</c:v>
                </c:pt>
                <c:pt idx="55">
                  <c:v>6028.3589999999995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5-4845-9454-41CA68E0B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</a:t>
                </a:r>
                <a:r>
                  <a:rPr lang="hu-HU" baseline="0"/>
                  <a:t>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9.2076464094079991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720807306690407"/>
              <c:y val="1.75705367418826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9036825585045164"/>
          <c:w val="0.99773296648195287"/>
          <c:h val="9.63174414954835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226627121967997E-2"/>
          <c:y val="5.38423057619365E-2"/>
          <c:w val="0.9017350773834949"/>
          <c:h val="0.777967708333333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'31. ábra'!$B$2</c:f>
              <c:strCache>
                <c:ptCount val="1"/>
                <c:pt idx="0">
                  <c:v>Government*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ábra'!$C$2:$BF$2</c:f>
              <c:numCache>
                <c:formatCode>0.0</c:formatCode>
                <c:ptCount val="56"/>
                <c:pt idx="0">
                  <c:v>-3.7343176593375125</c:v>
                </c:pt>
                <c:pt idx="1">
                  <c:v>-3.6137648499938919</c:v>
                </c:pt>
                <c:pt idx="2">
                  <c:v>-2.8297723855228192</c:v>
                </c:pt>
                <c:pt idx="3">
                  <c:v>-3.5382303488429088</c:v>
                </c:pt>
                <c:pt idx="4">
                  <c:v>-4.4650451810860901</c:v>
                </c:pt>
                <c:pt idx="5">
                  <c:v>-4.7593975205648826</c:v>
                </c:pt>
                <c:pt idx="6">
                  <c:v>-5.9563306475693292</c:v>
                </c:pt>
                <c:pt idx="7">
                  <c:v>-4.7636257327399489</c:v>
                </c:pt>
                <c:pt idx="8">
                  <c:v>-4.7764692817137755</c:v>
                </c:pt>
                <c:pt idx="9">
                  <c:v>-5.6386535710717629</c:v>
                </c:pt>
                <c:pt idx="10">
                  <c:v>-4.8332098330686142</c:v>
                </c:pt>
                <c:pt idx="11">
                  <c:v>-4.5024032526384179</c:v>
                </c:pt>
                <c:pt idx="12">
                  <c:v>-4.2079561345098426</c:v>
                </c:pt>
                <c:pt idx="13">
                  <c:v>-3.8715345643562715</c:v>
                </c:pt>
                <c:pt idx="14">
                  <c:v>-4.3002899417760698</c:v>
                </c:pt>
                <c:pt idx="15">
                  <c:v>-5.184869583333712</c:v>
                </c:pt>
                <c:pt idx="16">
                  <c:v>-4.5449658920900422</c:v>
                </c:pt>
                <c:pt idx="17">
                  <c:v>-3.8262698737992</c:v>
                </c:pt>
                <c:pt idx="18">
                  <c:v>-3.2561284817710097</c:v>
                </c:pt>
                <c:pt idx="19">
                  <c:v>-2.5370357940133825</c:v>
                </c:pt>
                <c:pt idx="20">
                  <c:v>-2.4671306113281006</c:v>
                </c:pt>
                <c:pt idx="21">
                  <c:v>-2.488862799372721</c:v>
                </c:pt>
                <c:pt idx="22">
                  <c:v>-2.7352831362455832</c:v>
                </c:pt>
                <c:pt idx="23">
                  <c:v>-2.4974983287884478</c:v>
                </c:pt>
                <c:pt idx="24">
                  <c:v>-3.0153300109974661</c:v>
                </c:pt>
                <c:pt idx="25">
                  <c:v>-3.3292495820434072</c:v>
                </c:pt>
                <c:pt idx="26">
                  <c:v>-3.0082855769808186</c:v>
                </c:pt>
                <c:pt idx="27">
                  <c:v>-2.9254394159390795</c:v>
                </c:pt>
                <c:pt idx="28">
                  <c:v>-2.6369980081803757</c:v>
                </c:pt>
                <c:pt idx="29">
                  <c:v>-1.9959059845222393</c:v>
                </c:pt>
                <c:pt idx="30">
                  <c:v>-2.0680227953630235</c:v>
                </c:pt>
                <c:pt idx="31">
                  <c:v>-1.8694100035645145</c:v>
                </c:pt>
                <c:pt idx="32">
                  <c:v>-0.65516712896726836</c:v>
                </c:pt>
                <c:pt idx="33">
                  <c:v>-0.39246999545120548</c:v>
                </c:pt>
                <c:pt idx="34">
                  <c:v>8.751446843094951E-2</c:v>
                </c:pt>
                <c:pt idx="35">
                  <c:v>-1.8141873381464537</c:v>
                </c:pt>
                <c:pt idx="36">
                  <c:v>-1.652585596469484</c:v>
                </c:pt>
                <c:pt idx="37">
                  <c:v>-1.6131946802450083</c:v>
                </c:pt>
                <c:pt idx="38">
                  <c:v>-2.5406064898626157</c:v>
                </c:pt>
                <c:pt idx="39">
                  <c:v>-2.4440805341831755</c:v>
                </c:pt>
                <c:pt idx="40">
                  <c:v>-2.9294394333655589</c:v>
                </c:pt>
                <c:pt idx="41">
                  <c:v>-3.4412180512201607</c:v>
                </c:pt>
                <c:pt idx="42">
                  <c:v>-2.4192662032529912</c:v>
                </c:pt>
                <c:pt idx="43">
                  <c:v>-2.1322310644186926</c:v>
                </c:pt>
                <c:pt idx="44">
                  <c:v>-2.1036585935989915</c:v>
                </c:pt>
                <c:pt idx="45">
                  <c:v>-1.4293800402293335</c:v>
                </c:pt>
                <c:pt idx="46">
                  <c:v>-2.1809889677864525</c:v>
                </c:pt>
                <c:pt idx="47">
                  <c:v>-2.1173239729092472</c:v>
                </c:pt>
                <c:pt idx="48">
                  <c:v>-2.3706830065803555</c:v>
                </c:pt>
                <c:pt idx="49">
                  <c:v>-4.4994152327717067</c:v>
                </c:pt>
                <c:pt idx="50">
                  <c:v>-4.9572835960774224</c:v>
                </c:pt>
                <c:pt idx="51">
                  <c:v>-8.0536080337115923</c:v>
                </c:pt>
                <c:pt idx="52">
                  <c:v>-9.1793059959178933</c:v>
                </c:pt>
                <c:pt idx="53">
                  <c:v>-8.053619854320889</c:v>
                </c:pt>
                <c:pt idx="54">
                  <c:v>-8.0663784031874783</c:v>
                </c:pt>
                <c:pt idx="55">
                  <c:v>-7.2296014856230952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6CB-BDCB-CC9873F1388D}"/>
            </c:ext>
          </c:extLst>
        </c:ser>
        <c:ser>
          <c:idx val="6"/>
          <c:order val="1"/>
          <c:tx>
            <c:strRef>
              <c:f>'31. ábra'!$B$3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ábra'!$C$3:$BF$3</c:f>
              <c:numCache>
                <c:formatCode>0.0</c:formatCode>
                <c:ptCount val="56"/>
                <c:pt idx="0">
                  <c:v>1.6104655569093309</c:v>
                </c:pt>
                <c:pt idx="1">
                  <c:v>1.4557459503682462</c:v>
                </c:pt>
                <c:pt idx="2">
                  <c:v>0.95444507471452977</c:v>
                </c:pt>
                <c:pt idx="3">
                  <c:v>1.3196546349257317</c:v>
                </c:pt>
                <c:pt idx="4">
                  <c:v>2.1918364242477084</c:v>
                </c:pt>
                <c:pt idx="5">
                  <c:v>2.7369777053004167</c:v>
                </c:pt>
                <c:pt idx="6">
                  <c:v>3.6178866815502668</c:v>
                </c:pt>
                <c:pt idx="7">
                  <c:v>3.2418055779831008</c:v>
                </c:pt>
                <c:pt idx="8">
                  <c:v>3.341511825874341</c:v>
                </c:pt>
                <c:pt idx="9">
                  <c:v>4.361779619779532</c:v>
                </c:pt>
                <c:pt idx="10">
                  <c:v>4.744104051455551</c:v>
                </c:pt>
                <c:pt idx="11">
                  <c:v>4.6913096058496935</c:v>
                </c:pt>
                <c:pt idx="12">
                  <c:v>4.6420083535694001</c:v>
                </c:pt>
                <c:pt idx="13">
                  <c:v>4.1813769481673448</c:v>
                </c:pt>
                <c:pt idx="14">
                  <c:v>4.156550067305445</c:v>
                </c:pt>
                <c:pt idx="15">
                  <c:v>5.1668589505454356</c:v>
                </c:pt>
                <c:pt idx="16">
                  <c:v>4.999282264673095</c:v>
                </c:pt>
                <c:pt idx="17">
                  <c:v>5.687574534593316</c:v>
                </c:pt>
                <c:pt idx="18">
                  <c:v>5.863247710682999</c:v>
                </c:pt>
                <c:pt idx="19">
                  <c:v>5.3549206206052054</c:v>
                </c:pt>
                <c:pt idx="20">
                  <c:v>5.4265068898190405</c:v>
                </c:pt>
                <c:pt idx="21">
                  <c:v>5.4403185365926028</c:v>
                </c:pt>
                <c:pt idx="22">
                  <c:v>5.0008325585126601</c:v>
                </c:pt>
                <c:pt idx="23">
                  <c:v>4.9299695089729001</c:v>
                </c:pt>
                <c:pt idx="24">
                  <c:v>5.3309050793620605</c:v>
                </c:pt>
                <c:pt idx="25">
                  <c:v>5.5129372294625902</c:v>
                </c:pt>
                <c:pt idx="26">
                  <c:v>5.6500364771384479</c:v>
                </c:pt>
                <c:pt idx="27">
                  <c:v>5.430208013010553</c:v>
                </c:pt>
                <c:pt idx="28">
                  <c:v>6.9717927149497223</c:v>
                </c:pt>
                <c:pt idx="29">
                  <c:v>7.5465291680725173</c:v>
                </c:pt>
                <c:pt idx="30">
                  <c:v>7.8225576591193935</c:v>
                </c:pt>
                <c:pt idx="31">
                  <c:v>7.9781873574655364</c:v>
                </c:pt>
                <c:pt idx="32">
                  <c:v>6.1872553952340272</c:v>
                </c:pt>
                <c:pt idx="33">
                  <c:v>5.9557381293957112</c:v>
                </c:pt>
                <c:pt idx="34">
                  <c:v>5.201839032684541</c:v>
                </c:pt>
                <c:pt idx="35">
                  <c:v>4.734334443417648</c:v>
                </c:pt>
                <c:pt idx="36">
                  <c:v>4.3930972837912412</c:v>
                </c:pt>
                <c:pt idx="37">
                  <c:v>4.5091743690799539</c:v>
                </c:pt>
                <c:pt idx="38">
                  <c:v>4.5209782983372939</c:v>
                </c:pt>
                <c:pt idx="39">
                  <c:v>4.9006810024409297</c:v>
                </c:pt>
                <c:pt idx="40">
                  <c:v>5.558943732932736</c:v>
                </c:pt>
                <c:pt idx="41">
                  <c:v>6.3876351000668725</c:v>
                </c:pt>
                <c:pt idx="42">
                  <c:v>6.6351415562494287</c:v>
                </c:pt>
                <c:pt idx="43">
                  <c:v>6.1784293465340374</c:v>
                </c:pt>
                <c:pt idx="44">
                  <c:v>5.6486254377796747</c:v>
                </c:pt>
                <c:pt idx="45">
                  <c:v>5.2854328601972052</c:v>
                </c:pt>
                <c:pt idx="46">
                  <c:v>5.1145305433605843</c:v>
                </c:pt>
                <c:pt idx="47">
                  <c:v>5.0950766253578488</c:v>
                </c:pt>
                <c:pt idx="48">
                  <c:v>5.4367030446266496</c:v>
                </c:pt>
                <c:pt idx="49">
                  <c:v>5.9037142801190194</c:v>
                </c:pt>
                <c:pt idx="50">
                  <c:v>5.8394127498763151</c:v>
                </c:pt>
                <c:pt idx="51">
                  <c:v>6.4285784094136416</c:v>
                </c:pt>
                <c:pt idx="52">
                  <c:v>7.4338525915958247</c:v>
                </c:pt>
                <c:pt idx="53">
                  <c:v>6.7485627167394924</c:v>
                </c:pt>
                <c:pt idx="54">
                  <c:v>6.2600065584699633</c:v>
                </c:pt>
                <c:pt idx="55">
                  <c:v>6.2887246617801109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B-46CB-BDCB-CC9873F1388D}"/>
            </c:ext>
          </c:extLst>
        </c:ser>
        <c:ser>
          <c:idx val="1"/>
          <c:order val="2"/>
          <c:tx>
            <c:strRef>
              <c:f>'31. ábra'!$B$4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0AD47"/>
            </a:solidFill>
            <a:ln>
              <a:noFill/>
              <a:prstDash val="solid"/>
            </a:ln>
          </c:spPr>
          <c:invertIfNegative val="0"/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ábra'!$C$4:$BF$4</c:f>
              <c:numCache>
                <c:formatCode>0.0</c:formatCode>
                <c:ptCount val="56"/>
                <c:pt idx="0">
                  <c:v>-4.7219281235784871</c:v>
                </c:pt>
                <c:pt idx="1">
                  <c:v>-4.4111878325833178</c:v>
                </c:pt>
                <c:pt idx="2">
                  <c:v>-5.8947136233496114</c:v>
                </c:pt>
                <c:pt idx="3">
                  <c:v>-6.1021866733375596</c:v>
                </c:pt>
                <c:pt idx="4">
                  <c:v>-3.7938438832602799</c:v>
                </c:pt>
                <c:pt idx="5">
                  <c:v>-1.0278590718728653</c:v>
                </c:pt>
                <c:pt idx="6">
                  <c:v>1.1127447265303578</c:v>
                </c:pt>
                <c:pt idx="7">
                  <c:v>2.1319181018961659</c:v>
                </c:pt>
                <c:pt idx="8">
                  <c:v>2.7001221121228611</c:v>
                </c:pt>
                <c:pt idx="9">
                  <c:v>1.8047373425961131</c:v>
                </c:pt>
                <c:pt idx="10">
                  <c:v>0.98746511698895301</c:v>
                </c:pt>
                <c:pt idx="11">
                  <c:v>1.0360696168698196</c:v>
                </c:pt>
                <c:pt idx="12">
                  <c:v>0.33501901354336772</c:v>
                </c:pt>
                <c:pt idx="13">
                  <c:v>-0.13330568521478803</c:v>
                </c:pt>
                <c:pt idx="14">
                  <c:v>0.52621710067950023</c:v>
                </c:pt>
                <c:pt idx="15">
                  <c:v>0.84937488457923038</c:v>
                </c:pt>
                <c:pt idx="16">
                  <c:v>0.16841327409697548</c:v>
                </c:pt>
                <c:pt idx="17">
                  <c:v>0.62041714803578962</c:v>
                </c:pt>
                <c:pt idx="18">
                  <c:v>1.5179187667669019</c:v>
                </c:pt>
                <c:pt idx="19">
                  <c:v>2.0115427675406243</c:v>
                </c:pt>
                <c:pt idx="20">
                  <c:v>3.6863793052713141</c:v>
                </c:pt>
                <c:pt idx="21">
                  <c:v>3.3903279711017387</c:v>
                </c:pt>
                <c:pt idx="22">
                  <c:v>3.9438711541626339</c:v>
                </c:pt>
                <c:pt idx="23">
                  <c:v>3.8138308377738954</c:v>
                </c:pt>
                <c:pt idx="24">
                  <c:v>2.735476399267927</c:v>
                </c:pt>
                <c:pt idx="25">
                  <c:v>1.9177559979983565</c:v>
                </c:pt>
                <c:pt idx="26">
                  <c:v>0.94844313972798222</c:v>
                </c:pt>
                <c:pt idx="27">
                  <c:v>1.7398329389392551</c:v>
                </c:pt>
                <c:pt idx="28">
                  <c:v>0.41815991733225211</c:v>
                </c:pt>
                <c:pt idx="29">
                  <c:v>0.14984246858979411</c:v>
                </c:pt>
                <c:pt idx="30">
                  <c:v>-0.12656283529196344</c:v>
                </c:pt>
                <c:pt idx="31">
                  <c:v>-0.19240554598353365</c:v>
                </c:pt>
                <c:pt idx="32">
                  <c:v>0.16064170135370925</c:v>
                </c:pt>
                <c:pt idx="33">
                  <c:v>0.37224362672199823</c:v>
                </c:pt>
                <c:pt idx="34">
                  <c:v>0.20707394281709418</c:v>
                </c:pt>
                <c:pt idx="35">
                  <c:v>0.12708208596957937</c:v>
                </c:pt>
                <c:pt idx="36">
                  <c:v>-0.63486991577863239</c:v>
                </c:pt>
                <c:pt idx="37">
                  <c:v>-0.48183426473609758</c:v>
                </c:pt>
                <c:pt idx="38">
                  <c:v>-0.65435933415775249</c:v>
                </c:pt>
                <c:pt idx="39">
                  <c:v>-0.98167869569195432</c:v>
                </c:pt>
                <c:pt idx="40">
                  <c:v>-0.28885667788147407</c:v>
                </c:pt>
                <c:pt idx="41">
                  <c:v>-2.0407970029702618</c:v>
                </c:pt>
                <c:pt idx="42">
                  <c:v>-3.3452030121742031</c:v>
                </c:pt>
                <c:pt idx="43">
                  <c:v>-3.0867092455722016</c:v>
                </c:pt>
                <c:pt idx="44">
                  <c:v>-3.544056080522914</c:v>
                </c:pt>
                <c:pt idx="45">
                  <c:v>-3.8956198315193467</c:v>
                </c:pt>
                <c:pt idx="46">
                  <c:v>-2.8267978972584848</c:v>
                </c:pt>
                <c:pt idx="47">
                  <c:v>-2.9528428239725946</c:v>
                </c:pt>
                <c:pt idx="48">
                  <c:v>-2.9453989102304368</c:v>
                </c:pt>
                <c:pt idx="49">
                  <c:v>-3.0599117203038322</c:v>
                </c:pt>
                <c:pt idx="50">
                  <c:v>-2.3657703586264933</c:v>
                </c:pt>
                <c:pt idx="51">
                  <c:v>-0.20329205954162255</c:v>
                </c:pt>
                <c:pt idx="52">
                  <c:v>7.0009807398335511E-2</c:v>
                </c:pt>
                <c:pt idx="53">
                  <c:v>0.18168575660737929</c:v>
                </c:pt>
                <c:pt idx="54">
                  <c:v>-0.57986679207380298</c:v>
                </c:pt>
                <c:pt idx="55">
                  <c:v>-2.0795374186239615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5176216"/>
        <c:axId val="285176608"/>
      </c:barChart>
      <c:lineChart>
        <c:grouping val="standard"/>
        <c:varyColors val="0"/>
        <c:ser>
          <c:idx val="2"/>
          <c:order val="3"/>
          <c:tx>
            <c:strRef>
              <c:f>'31. ábra'!$B$5</c:f>
              <c:strCache>
                <c:ptCount val="1"/>
                <c:pt idx="0">
                  <c:v>Net lending (from financial account)</c:v>
                </c:pt>
              </c:strCache>
            </c:strRef>
          </c:tx>
          <c:spPr>
            <a:ln w="28575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'31. ábra'!$C$1:$BF$1</c:f>
              <c:numCache>
                <c:formatCode>General</c:formatCode>
                <c:ptCount val="5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'31. ábra'!$C$5:$BF$5</c:f>
              <c:numCache>
                <c:formatCode>0.0</c:formatCode>
                <c:ptCount val="56"/>
                <c:pt idx="0">
                  <c:v>-6.8457802260066689</c:v>
                </c:pt>
                <c:pt idx="1">
                  <c:v>-6.569206732208964</c:v>
                </c:pt>
                <c:pt idx="2">
                  <c:v>-7.7700409341579002</c:v>
                </c:pt>
                <c:pt idx="3">
                  <c:v>-8.3207623872547369</c:v>
                </c:pt>
                <c:pt idx="4">
                  <c:v>-6.0670526400986624</c:v>
                </c:pt>
                <c:pt idx="5">
                  <c:v>-3.0502788871373312</c:v>
                </c:pt>
                <c:pt idx="6">
                  <c:v>-1.2256992394887045</c:v>
                </c:pt>
                <c:pt idx="7">
                  <c:v>0.61009794713931798</c:v>
                </c:pt>
                <c:pt idx="8">
                  <c:v>1.2651646562834267</c:v>
                </c:pt>
                <c:pt idx="9">
                  <c:v>0.52786339130388216</c:v>
                </c:pt>
                <c:pt idx="10">
                  <c:v>0.89835933537588986</c:v>
                </c:pt>
                <c:pt idx="11">
                  <c:v>1.2249759700810952</c:v>
                </c:pt>
                <c:pt idx="12">
                  <c:v>0.76907123260292509</c:v>
                </c:pt>
                <c:pt idx="13">
                  <c:v>0.1765366985962854</c:v>
                </c:pt>
                <c:pt idx="14">
                  <c:v>0.38247722620887514</c:v>
                </c:pt>
                <c:pt idx="15">
                  <c:v>0.83136425179095397</c:v>
                </c:pt>
                <c:pt idx="16">
                  <c:v>0.62272964668002839</c:v>
                </c:pt>
                <c:pt idx="17">
                  <c:v>2.4817218088299056</c:v>
                </c:pt>
                <c:pt idx="18">
                  <c:v>4.1250379956788912</c:v>
                </c:pt>
                <c:pt idx="19">
                  <c:v>4.8294275941324472</c:v>
                </c:pt>
                <c:pt idx="20">
                  <c:v>6.6457555837622539</c:v>
                </c:pt>
                <c:pt idx="21">
                  <c:v>6.3417837083216204</c:v>
                </c:pt>
                <c:pt idx="22">
                  <c:v>6.2094205764297108</c:v>
                </c:pt>
                <c:pt idx="23">
                  <c:v>6.2463020179583477</c:v>
                </c:pt>
                <c:pt idx="24">
                  <c:v>5.0510514676325213</c:v>
                </c:pt>
                <c:pt idx="25">
                  <c:v>4.1014436454175396</c:v>
                </c:pt>
                <c:pt idx="26">
                  <c:v>3.5901940398856116</c:v>
                </c:pt>
                <c:pt idx="27">
                  <c:v>4.2446015360107285</c:v>
                </c:pt>
                <c:pt idx="28">
                  <c:v>4.7529546241015987</c:v>
                </c:pt>
                <c:pt idx="29">
                  <c:v>5.7004656521400721</c:v>
                </c:pt>
                <c:pt idx="30">
                  <c:v>5.6279720284644066</c:v>
                </c:pt>
                <c:pt idx="31">
                  <c:v>5.9163718079174883</c:v>
                </c:pt>
                <c:pt idx="32">
                  <c:v>5.6927299676204681</c:v>
                </c:pt>
                <c:pt idx="33">
                  <c:v>5.935511760666504</c:v>
                </c:pt>
                <c:pt idx="34">
                  <c:v>5.4964274439325846</c:v>
                </c:pt>
                <c:pt idx="35">
                  <c:v>3.0472291912407736</c:v>
                </c:pt>
                <c:pt idx="36">
                  <c:v>2.1056417715431248</c:v>
                </c:pt>
                <c:pt idx="37">
                  <c:v>2.414145424098848</c:v>
                </c:pt>
                <c:pt idx="38">
                  <c:v>1.3260124743169255</c:v>
                </c:pt>
                <c:pt idx="39">
                  <c:v>1.4749217725657997</c:v>
                </c:pt>
                <c:pt idx="40">
                  <c:v>2.3406476216857031</c:v>
                </c:pt>
                <c:pt idx="41">
                  <c:v>0.9056200458764504</c:v>
                </c:pt>
                <c:pt idx="42">
                  <c:v>0.8706723408222341</c:v>
                </c:pt>
                <c:pt idx="43">
                  <c:v>0.95948903654314321</c:v>
                </c:pt>
                <c:pt idx="44">
                  <c:v>9.1076365776947765E-4</c:v>
                </c:pt>
                <c:pt idx="45">
                  <c:v>-3.9567011551475205E-2</c:v>
                </c:pt>
                <c:pt idx="46">
                  <c:v>0.10674367831564714</c:v>
                </c:pt>
                <c:pt idx="47">
                  <c:v>2.4909828476007305E-2</c:v>
                </c:pt>
                <c:pt idx="48">
                  <c:v>0.12062112781585689</c:v>
                </c:pt>
                <c:pt idx="49">
                  <c:v>-1.655612672956519</c:v>
                </c:pt>
                <c:pt idx="50">
                  <c:v>-1.4836412048276006</c:v>
                </c:pt>
                <c:pt idx="51">
                  <c:v>-1.8283216838395737</c:v>
                </c:pt>
                <c:pt idx="52">
                  <c:v>-1.6754435969237325</c:v>
                </c:pt>
                <c:pt idx="53">
                  <c:v>-1.1233713809740169</c:v>
                </c:pt>
                <c:pt idx="54">
                  <c:v>-2.3862386367913184</c:v>
                </c:pt>
                <c:pt idx="55">
                  <c:v>-3.0204142424669449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6CB-BDCB-CC9873F1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177392"/>
        <c:axId val="285177000"/>
      </c:lineChart>
      <c:catAx>
        <c:axId val="28517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7066145033757574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60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8517660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6216"/>
        <c:crosses val="autoZero"/>
        <c:crossBetween val="between"/>
        <c:majorUnit val="2"/>
      </c:valAx>
      <c:valAx>
        <c:axId val="2851770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85177392"/>
        <c:crosses val="max"/>
        <c:crossBetween val="between"/>
        <c:majorUnit val="2"/>
      </c:valAx>
      <c:catAx>
        <c:axId val="28517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3958387172436"/>
              <c:y val="1.042361111111111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85177000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37E-3"/>
          <c:y val="0.91091458333333331"/>
          <c:w val="0.99253518721464906"/>
          <c:h val="8.90854166666666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'39. ábra'!$B$9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'39.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'39. ábra'!$C$9:$BF$9</c:f>
              <c:numCache>
                <c:formatCode>0</c:formatCode>
                <c:ptCount val="56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  <c:pt idx="51">
                  <c:v>11255.254697404</c:v>
                </c:pt>
                <c:pt idx="52">
                  <c:v>11593.617702580001</c:v>
                </c:pt>
                <c:pt idx="53">
                  <c:v>11817.469242009</c:v>
                </c:pt>
                <c:pt idx="54">
                  <c:v>12080.024134477</c:v>
                </c:pt>
                <c:pt idx="55">
                  <c:v>12899.115169823999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8-4FF5-89B1-1D3017361856}"/>
            </c:ext>
          </c:extLst>
        </c:ser>
        <c:ser>
          <c:idx val="1"/>
          <c:order val="1"/>
          <c:tx>
            <c:strRef>
              <c:f>'39. ábra'!$B$10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'39. ábra'!$C$10:$BF$10</c:f>
              <c:numCache>
                <c:formatCode>0</c:formatCode>
                <c:ptCount val="56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  <c:pt idx="51">
                  <c:v>9135.6010000000006</c:v>
                </c:pt>
                <c:pt idx="52">
                  <c:v>9446.9050000000007</c:v>
                </c:pt>
                <c:pt idx="53">
                  <c:v>9629.9549999999999</c:v>
                </c:pt>
                <c:pt idx="54">
                  <c:v>9757.9159999999993</c:v>
                </c:pt>
                <c:pt idx="55">
                  <c:v>10110.084999999999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'39. ábra'!$B$11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'39. ábra'!$C$11:$BF$11</c:f>
              <c:numCache>
                <c:formatCode>0</c:formatCode>
                <c:ptCount val="56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4006.9940000000001</c:v>
                </c:pt>
                <c:pt idx="34">
                  <c:v>4055.4760000000001</c:v>
                </c:pt>
                <c:pt idx="35">
                  <c:v>4111.8969999999999</c:v>
                </c:pt>
                <c:pt idx="36">
                  <c:v>4112.165</c:v>
                </c:pt>
                <c:pt idx="37">
                  <c:v>4153.2120000000004</c:v>
                </c:pt>
                <c:pt idx="38">
                  <c:v>4188.268</c:v>
                </c:pt>
                <c:pt idx="39">
                  <c:v>4290.8459999999995</c:v>
                </c:pt>
                <c:pt idx="40">
                  <c:v>4349.6760000000004</c:v>
                </c:pt>
                <c:pt idx="41">
                  <c:v>4389.0119999999997</c:v>
                </c:pt>
                <c:pt idx="42">
                  <c:v>4365.8919999999998</c:v>
                </c:pt>
                <c:pt idx="43">
                  <c:v>4280.7309999999998</c:v>
                </c:pt>
                <c:pt idx="44">
                  <c:v>4357.46</c:v>
                </c:pt>
                <c:pt idx="45">
                  <c:v>4235.3180000000002</c:v>
                </c:pt>
                <c:pt idx="46">
                  <c:v>4153.0190000000002</c:v>
                </c:pt>
                <c:pt idx="47">
                  <c:v>4214.7889999999998</c:v>
                </c:pt>
                <c:pt idx="48">
                  <c:v>3897.1990000000001</c:v>
                </c:pt>
                <c:pt idx="49">
                  <c:v>4096.2219999999998</c:v>
                </c:pt>
                <c:pt idx="50">
                  <c:v>4199.3040000000001</c:v>
                </c:pt>
                <c:pt idx="51">
                  <c:v>4546.5169999999998</c:v>
                </c:pt>
                <c:pt idx="52">
                  <c:v>4713.3580000000002</c:v>
                </c:pt>
                <c:pt idx="53">
                  <c:v>4871.518</c:v>
                </c:pt>
                <c:pt idx="54">
                  <c:v>5310.7669999999998</c:v>
                </c:pt>
                <c:pt idx="55">
                  <c:v>5602.4740000000002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8-4FF5-89B1-1D3017361856}"/>
            </c:ext>
          </c:extLst>
        </c:ser>
        <c:ser>
          <c:idx val="3"/>
          <c:order val="3"/>
          <c:tx>
            <c:strRef>
              <c:f>'39. ábra'!$B$12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'39. ábra'!$C$2:$BF$2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'39. ábra'!$C$12:$BF$12</c:f>
              <c:numCache>
                <c:formatCode>0</c:formatCode>
                <c:ptCount val="56"/>
                <c:pt idx="0">
                  <c:v>1663.306</c:v>
                </c:pt>
                <c:pt idx="1">
                  <c:v>1610.1190000000001</c:v>
                </c:pt>
                <c:pt idx="2">
                  <c:v>1598.3869999999999</c:v>
                </c:pt>
                <c:pt idx="3">
                  <c:v>1719.3829999999998</c:v>
                </c:pt>
                <c:pt idx="4">
                  <c:v>1804.4870000000001</c:v>
                </c:pt>
                <c:pt idx="5">
                  <c:v>1705.19</c:v>
                </c:pt>
                <c:pt idx="6">
                  <c:v>1635.2220000000002</c:v>
                </c:pt>
                <c:pt idx="7">
                  <c:v>1662.3179999999998</c:v>
                </c:pt>
                <c:pt idx="8">
                  <c:v>1614.92</c:v>
                </c:pt>
                <c:pt idx="9">
                  <c:v>1773.3470000000002</c:v>
                </c:pt>
                <c:pt idx="10">
                  <c:v>1798.7280000000001</c:v>
                </c:pt>
                <c:pt idx="11">
                  <c:v>1847.068</c:v>
                </c:pt>
                <c:pt idx="12">
                  <c:v>1749.8270000000002</c:v>
                </c:pt>
                <c:pt idx="13">
                  <c:v>1795.1110000000001</c:v>
                </c:pt>
                <c:pt idx="14">
                  <c:v>1957.3689999999999</c:v>
                </c:pt>
                <c:pt idx="15">
                  <c:v>2125.6280000000002</c:v>
                </c:pt>
                <c:pt idx="16">
                  <c:v>2037.9379999999999</c:v>
                </c:pt>
                <c:pt idx="17">
                  <c:v>2029.1299999999999</c:v>
                </c:pt>
                <c:pt idx="18">
                  <c:v>1916.6789999999999</c:v>
                </c:pt>
                <c:pt idx="19">
                  <c:v>2023.3009999999999</c:v>
                </c:pt>
                <c:pt idx="20">
                  <c:v>2068.9090000000001</c:v>
                </c:pt>
                <c:pt idx="21">
                  <c:v>2137.098</c:v>
                </c:pt>
                <c:pt idx="22">
                  <c:v>2271.2539999999999</c:v>
                </c:pt>
                <c:pt idx="23">
                  <c:v>2399.7049999999999</c:v>
                </c:pt>
                <c:pt idx="24">
                  <c:v>2511.6170000000002</c:v>
                </c:pt>
                <c:pt idx="25">
                  <c:v>2593.741</c:v>
                </c:pt>
                <c:pt idx="26">
                  <c:v>2716.9259999999999</c:v>
                </c:pt>
                <c:pt idx="27">
                  <c:v>2839.5189999999998</c:v>
                </c:pt>
                <c:pt idx="28">
                  <c:v>2862.819</c:v>
                </c:pt>
                <c:pt idx="29">
                  <c:v>3027.1169999999997</c:v>
                </c:pt>
                <c:pt idx="30">
                  <c:v>3150.848</c:v>
                </c:pt>
                <c:pt idx="31">
                  <c:v>3286.991</c:v>
                </c:pt>
                <c:pt idx="32">
                  <c:v>3159.3440000000001</c:v>
                </c:pt>
                <c:pt idx="33">
                  <c:v>3287.7759999999998</c:v>
                </c:pt>
                <c:pt idx="34">
                  <c:v>3298.9470000000001</c:v>
                </c:pt>
                <c:pt idx="35">
                  <c:v>3414.4029999999998</c:v>
                </c:pt>
                <c:pt idx="36">
                  <c:v>3383.0749999999998</c:v>
                </c:pt>
                <c:pt idx="37">
                  <c:v>3492.6210000000001</c:v>
                </c:pt>
                <c:pt idx="38">
                  <c:v>3573.0299999999997</c:v>
                </c:pt>
                <c:pt idx="39">
                  <c:v>3779.64</c:v>
                </c:pt>
                <c:pt idx="40">
                  <c:v>3861.1010000000001</c:v>
                </c:pt>
                <c:pt idx="41">
                  <c:v>4173.4529999999995</c:v>
                </c:pt>
                <c:pt idx="42">
                  <c:v>4300.4119999999994</c:v>
                </c:pt>
                <c:pt idx="43">
                  <c:v>4465.93</c:v>
                </c:pt>
                <c:pt idx="44">
                  <c:v>4441.5209999999997</c:v>
                </c:pt>
                <c:pt idx="45">
                  <c:v>4578.6059999999998</c:v>
                </c:pt>
                <c:pt idx="46">
                  <c:v>4706.7700000000004</c:v>
                </c:pt>
                <c:pt idx="47">
                  <c:v>4824.7730000000001</c:v>
                </c:pt>
                <c:pt idx="48">
                  <c:v>5025.0119999999997</c:v>
                </c:pt>
                <c:pt idx="49">
                  <c:v>5291.0369999999994</c:v>
                </c:pt>
                <c:pt idx="50">
                  <c:v>5424.22</c:v>
                </c:pt>
                <c:pt idx="51">
                  <c:v>5619.643</c:v>
                </c:pt>
                <c:pt idx="52">
                  <c:v>5722.0820000000003</c:v>
                </c:pt>
                <c:pt idx="53">
                  <c:v>5770.9160000000002</c:v>
                </c:pt>
                <c:pt idx="54">
                  <c:v>5819.9349999999995</c:v>
                </c:pt>
                <c:pt idx="55">
                  <c:v>6028.3589999999995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8-4FF5-89B1-1D3017361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4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4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32540913345045E-2"/>
          <c:y val="6.0007482426662172E-2"/>
          <c:w val="0.83985041396600468"/>
          <c:h val="0.75970917125094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'40. ábra'!$B$1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ábra'!$B$3:$B$16</c:f>
              <c:numCache>
                <c:formatCode>0</c:formatCode>
                <c:ptCount val="14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1809.5810174010003</c:v>
                </c:pt>
                <c:pt idx="13">
                  <c:v>2229.2104325820001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3-404F-AC1A-C36D57C42E46}"/>
            </c:ext>
          </c:extLst>
        </c:ser>
        <c:ser>
          <c:idx val="1"/>
          <c:order val="1"/>
          <c:tx>
            <c:strRef>
              <c:f>'40. ábra'!$C$1</c:f>
              <c:strCache>
                <c:ptCount val="1"/>
                <c:pt idx="0">
                  <c:v>Betételhelyezés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ábra'!$C$3:$C$16</c:f>
              <c:numCache>
                <c:formatCode>0</c:formatCode>
                <c:ptCount val="14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3947.8263909980001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'40. ábra'!$D$1</c:f>
              <c:strCache>
                <c:ptCount val="1"/>
                <c:pt idx="0">
                  <c:v>Banki nettó forrás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ábra'!$D$3:$D$16</c:f>
              <c:numCache>
                <c:formatCode>0</c:formatCode>
                <c:ptCount val="14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2412.45328969</c:v>
                </c:pt>
                <c:pt idx="13">
                  <c:v>1718.615958416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3-404F-AC1A-C36D57C42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5672225186396375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1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</a:t>
                </a:r>
                <a:r>
                  <a:rPr lang="hu-HU" baseline="0"/>
                  <a:t> forint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055511811023615"/>
              <c:y val="3.61402741324001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398111695627771"/>
          <c:y val="0.92392262410398385"/>
          <c:w val="0.79203756803571901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71197382312877E-2"/>
          <c:y val="6.9716389617964419E-2"/>
          <c:w val="0.83985041396600468"/>
          <c:h val="0.75934496085093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'40. ábra'!$B$2</c:f>
              <c:strCache>
                <c:ptCount val="1"/>
                <c:pt idx="0">
                  <c:v>Net loans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ábra'!$B$3:$B$16</c:f>
              <c:numCache>
                <c:formatCode>0</c:formatCode>
                <c:ptCount val="14"/>
                <c:pt idx="0">
                  <c:v>1604.1171638239139</c:v>
                </c:pt>
                <c:pt idx="1">
                  <c:v>-363.02422150480317</c:v>
                </c:pt>
                <c:pt idx="2">
                  <c:v>-375.14972142400001</c:v>
                </c:pt>
                <c:pt idx="3">
                  <c:v>-582.41371141199988</c:v>
                </c:pt>
                <c:pt idx="4">
                  <c:v>-720.5019830629999</c:v>
                </c:pt>
                <c:pt idx="5">
                  <c:v>-466.30511735499999</c:v>
                </c:pt>
                <c:pt idx="6">
                  <c:v>-125.07325019699999</c:v>
                </c:pt>
                <c:pt idx="7">
                  <c:v>-830.80267757299998</c:v>
                </c:pt>
                <c:pt idx="8">
                  <c:v>241.811132767</c:v>
                </c:pt>
                <c:pt idx="9">
                  <c:v>763.63572276000002</c:v>
                </c:pt>
                <c:pt idx="10">
                  <c:v>1309.4131706929998</c:v>
                </c:pt>
                <c:pt idx="11">
                  <c:v>2081.0593070160003</c:v>
                </c:pt>
                <c:pt idx="12">
                  <c:v>1809.5810174010003</c:v>
                </c:pt>
                <c:pt idx="13">
                  <c:v>2229.2104325820001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7-4065-87DF-EA666A902422}"/>
            </c:ext>
          </c:extLst>
        </c:ser>
        <c:ser>
          <c:idx val="1"/>
          <c:order val="1"/>
          <c:tx>
            <c:strRef>
              <c:f>'40. ábra'!$C$2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ábra'!$C$3:$C$16</c:f>
              <c:numCache>
                <c:formatCode>0</c:formatCode>
                <c:ptCount val="14"/>
                <c:pt idx="0">
                  <c:v>924.52566445324749</c:v>
                </c:pt>
                <c:pt idx="1">
                  <c:v>322.4485706812884</c:v>
                </c:pt>
                <c:pt idx="2">
                  <c:v>23.516895434999981</c:v>
                </c:pt>
                <c:pt idx="3">
                  <c:v>439.01741576400002</c:v>
                </c:pt>
                <c:pt idx="4">
                  <c:v>104.96067527000002</c:v>
                </c:pt>
                <c:pt idx="5">
                  <c:v>-126.81693964299996</c:v>
                </c:pt>
                <c:pt idx="6">
                  <c:v>117.27929705999998</c:v>
                </c:pt>
                <c:pt idx="7">
                  <c:v>1012.0374035880001</c:v>
                </c:pt>
                <c:pt idx="8">
                  <c:v>825.49244143999988</c:v>
                </c:pt>
                <c:pt idx="9">
                  <c:v>1393.5864289079998</c:v>
                </c:pt>
                <c:pt idx="10">
                  <c:v>1976.2596500600002</c:v>
                </c:pt>
                <c:pt idx="11">
                  <c:v>1436.8544895799998</c:v>
                </c:pt>
                <c:pt idx="12">
                  <c:v>4222.0343070910003</c:v>
                </c:pt>
                <c:pt idx="13">
                  <c:v>3947.8263909980001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89993872"/>
        <c:axId val="689997008"/>
      </c:barChart>
      <c:lineChart>
        <c:grouping val="standard"/>
        <c:varyColors val="0"/>
        <c:ser>
          <c:idx val="2"/>
          <c:order val="2"/>
          <c:tx>
            <c:strRef>
              <c:f>'40. ábra'!$D$2</c:f>
              <c:strCache>
                <c:ptCount val="1"/>
                <c:pt idx="0">
                  <c:v>Net funds of banks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'40. ábra'!$A$3:$A$16</c:f>
              <c:numCache>
                <c:formatCode>General</c:formatCode>
                <c:ptCount val="14"/>
                <c:pt idx="0" formatCode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'40. ábra'!$D$3:$D$16</c:f>
              <c:numCache>
                <c:formatCode>0</c:formatCode>
                <c:ptCount val="14"/>
                <c:pt idx="0">
                  <c:v>-679.59149937066638</c:v>
                </c:pt>
                <c:pt idx="1">
                  <c:v>685.47279218609151</c:v>
                </c:pt>
                <c:pt idx="2">
                  <c:v>398.66661685899999</c:v>
                </c:pt>
                <c:pt idx="3">
                  <c:v>1021.4311271759999</c:v>
                </c:pt>
                <c:pt idx="4">
                  <c:v>825.46265833299992</c:v>
                </c:pt>
                <c:pt idx="5">
                  <c:v>339.48817771200004</c:v>
                </c:pt>
                <c:pt idx="6">
                  <c:v>242.35254725699997</c:v>
                </c:pt>
                <c:pt idx="7">
                  <c:v>1842.8400811609999</c:v>
                </c:pt>
                <c:pt idx="8">
                  <c:v>583.68130867299988</c:v>
                </c:pt>
                <c:pt idx="9">
                  <c:v>629.95070614799977</c:v>
                </c:pt>
                <c:pt idx="10">
                  <c:v>666.84647936700048</c:v>
                </c:pt>
                <c:pt idx="11">
                  <c:v>-644.20481743600044</c:v>
                </c:pt>
                <c:pt idx="12">
                  <c:v>2412.45328969</c:v>
                </c:pt>
                <c:pt idx="13">
                  <c:v>1718.615958416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E7-4065-87DF-EA666A902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480368"/>
        <c:axId val="668479192"/>
      </c:lineChart>
      <c:catAx>
        <c:axId val="68999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2369498297448676E-2"/>
              <c:y val="4.07092092339050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7008"/>
        <c:crosses val="autoZero"/>
        <c:auto val="1"/>
        <c:lblAlgn val="ctr"/>
        <c:lblOffset val="100"/>
        <c:noMultiLvlLbl val="0"/>
      </c:catAx>
      <c:valAx>
        <c:axId val="689997008"/>
        <c:scaling>
          <c:orientation val="minMax"/>
          <c:max val="4500"/>
          <c:min val="-1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89993872"/>
        <c:crosses val="autoZero"/>
        <c:crossBetween val="between"/>
        <c:majorUnit val="500"/>
      </c:valAx>
      <c:valAx>
        <c:axId val="668479192"/>
        <c:scaling>
          <c:orientation val="minMax"/>
          <c:max val="4500"/>
          <c:min val="-1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8480368"/>
        <c:crosses val="max"/>
        <c:crossBetween val="between"/>
        <c:majorUnit val="500"/>
      </c:valAx>
      <c:catAx>
        <c:axId val="66848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929461911392863"/>
              <c:y val="4.0638213054564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crossAx val="6684791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49503553740434"/>
          <c:y val="0.91941436671585519"/>
          <c:w val="0.63094890325907915"/>
          <c:h val="7.6077375896016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60451977401129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'41. ábra'!$A$4</c:f>
              <c:strCache>
                <c:ptCount val="1"/>
                <c:pt idx="0">
                  <c:v>Nettó finanszírozási igény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'41. ábra'!$G$1:$BD$1</c:f>
              <c:strCache>
                <c:ptCount val="50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</c:strCache>
            </c:strRef>
          </c:cat>
          <c:val>
            <c:numRef>
              <c:f>'41. ábra'!$C$4:$BE$4</c:f>
              <c:numCache>
                <c:formatCode>0.0</c:formatCode>
                <c:ptCount val="55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-1.6172475832008542</c:v>
                </c:pt>
                <c:pt idx="25">
                  <c:v>-1.4025848047144778</c:v>
                </c:pt>
                <c:pt idx="26">
                  <c:v>-0.52962470311069254</c:v>
                </c:pt>
                <c:pt idx="27">
                  <c:v>-0.66224086668629401</c:v>
                </c:pt>
                <c:pt idx="28">
                  <c:v>-0.99517050701043219</c:v>
                </c:pt>
                <c:pt idx="29">
                  <c:v>-1.4006690131128061</c:v>
                </c:pt>
                <c:pt idx="30">
                  <c:v>-1.2727822956522039</c:v>
                </c:pt>
                <c:pt idx="31">
                  <c:v>-1.2092832445802892</c:v>
                </c:pt>
                <c:pt idx="32">
                  <c:v>-0.47046712981457744</c:v>
                </c:pt>
                <c:pt idx="33">
                  <c:v>0.35836292355998028</c:v>
                </c:pt>
                <c:pt idx="34">
                  <c:v>0.52159749241579667</c:v>
                </c:pt>
                <c:pt idx="35">
                  <c:v>0.87128016944521147</c:v>
                </c:pt>
                <c:pt idx="36">
                  <c:v>1.5654801604291453</c:v>
                </c:pt>
                <c:pt idx="37">
                  <c:v>1.4362545196450835</c:v>
                </c:pt>
                <c:pt idx="38">
                  <c:v>1.8467768809138307</c:v>
                </c:pt>
                <c:pt idx="39">
                  <c:v>1.9386762040636212</c:v>
                </c:pt>
                <c:pt idx="40">
                  <c:v>1.6382316972924245</c:v>
                </c:pt>
                <c:pt idx="41">
                  <c:v>3.4570717597299105</c:v>
                </c:pt>
                <c:pt idx="42">
                  <c:v>3.8954028718131242</c:v>
                </c:pt>
                <c:pt idx="43">
                  <c:v>3.4050553482080095</c:v>
                </c:pt>
                <c:pt idx="44">
                  <c:v>3.3577643605984684</c:v>
                </c:pt>
                <c:pt idx="45">
                  <c:v>3.2116600604711958</c:v>
                </c:pt>
                <c:pt idx="46">
                  <c:v>2.4035775364729131</c:v>
                </c:pt>
                <c:pt idx="47">
                  <c:v>2.6775165999929045</c:v>
                </c:pt>
                <c:pt idx="48">
                  <c:v>2.4384410063715349</c:v>
                </c:pt>
                <c:pt idx="49">
                  <c:v>2.8743098981731778</c:v>
                </c:pt>
                <c:pt idx="50">
                  <c:v>2.4368487687340608</c:v>
                </c:pt>
                <c:pt idx="51">
                  <c:v>1.3365874691276365</c:v>
                </c:pt>
                <c:pt idx="52">
                  <c:v>1.288553713862185</c:v>
                </c:pt>
                <c:pt idx="53">
                  <c:v>1.6434825525184809</c:v>
                </c:pt>
                <c:pt idx="54">
                  <c:v>3.1333061828128725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'41. ábra'!$A$3</c:f>
              <c:strCache>
                <c:ptCount val="1"/>
                <c:pt idx="0">
                  <c:v>Vállalati beruházás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'41. ábra'!$C$1:$BE$1</c:f>
              <c:strCache>
                <c:ptCount val="5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'41. ábra'!$C$3:$BE$3</c:f>
              <c:numCache>
                <c:formatCode>0.0</c:formatCode>
                <c:ptCount val="55"/>
                <c:pt idx="0">
                  <c:v>14.514464138669078</c:v>
                </c:pt>
                <c:pt idx="1">
                  <c:v>14.535507485795684</c:v>
                </c:pt>
                <c:pt idx="2">
                  <c:v>14.707160597953639</c:v>
                </c:pt>
                <c:pt idx="3">
                  <c:v>14.974523030452621</c:v>
                </c:pt>
                <c:pt idx="4">
                  <c:v>14.880141244347152</c:v>
                </c:pt>
                <c:pt idx="5">
                  <c:v>14.697055802465147</c:v>
                </c:pt>
                <c:pt idx="6">
                  <c:v>14.466066152341641</c:v>
                </c:pt>
                <c:pt idx="7">
                  <c:v>14.108697681059645</c:v>
                </c:pt>
                <c:pt idx="8">
                  <c:v>13.86894913634665</c:v>
                </c:pt>
                <c:pt idx="9">
                  <c:v>13.501625432200667</c:v>
                </c:pt>
                <c:pt idx="10">
                  <c:v>12.9243059710026</c:v>
                </c:pt>
                <c:pt idx="11">
                  <c:v>12.476365794242966</c:v>
                </c:pt>
                <c:pt idx="12">
                  <c:v>12.610445119574784</c:v>
                </c:pt>
                <c:pt idx="13">
                  <c:v>12.825705831196812</c:v>
                </c:pt>
                <c:pt idx="14">
                  <c:v>13.05574939715412</c:v>
                </c:pt>
                <c:pt idx="15">
                  <c:v>13.155674424642241</c:v>
                </c:pt>
                <c:pt idx="16">
                  <c:v>12.944297749925262</c:v>
                </c:pt>
                <c:pt idx="17">
                  <c:v>12.751358458765393</c:v>
                </c:pt>
                <c:pt idx="18">
                  <c:v>12.610354490782456</c:v>
                </c:pt>
                <c:pt idx="19">
                  <c:v>12.574544502026127</c:v>
                </c:pt>
                <c:pt idx="20">
                  <c:v>12.718926601116065</c:v>
                </c:pt>
                <c:pt idx="21">
                  <c:v>12.85628940168392</c:v>
                </c:pt>
                <c:pt idx="22">
                  <c:v>13.070570773272264</c:v>
                </c:pt>
                <c:pt idx="23">
                  <c:v>13.525798411294273</c:v>
                </c:pt>
                <c:pt idx="24">
                  <c:v>13.77514781200613</c:v>
                </c:pt>
                <c:pt idx="25">
                  <c:v>13.964479600644692</c:v>
                </c:pt>
                <c:pt idx="26">
                  <c:v>13.98179564265029</c:v>
                </c:pt>
                <c:pt idx="27">
                  <c:v>13.723296031623388</c:v>
                </c:pt>
                <c:pt idx="28">
                  <c:v>13.357858491784405</c:v>
                </c:pt>
                <c:pt idx="29">
                  <c:v>13.006853377356908</c:v>
                </c:pt>
                <c:pt idx="30">
                  <c:v>12.737584404059735</c:v>
                </c:pt>
                <c:pt idx="31">
                  <c:v>12.478252875106506</c:v>
                </c:pt>
                <c:pt idx="32">
                  <c:v>12.58913265617573</c:v>
                </c:pt>
                <c:pt idx="33">
                  <c:v>12.576174671024647</c:v>
                </c:pt>
                <c:pt idx="34">
                  <c:v>12.724302009120404</c:v>
                </c:pt>
                <c:pt idx="35">
                  <c:v>13.008649732951829</c:v>
                </c:pt>
                <c:pt idx="36">
                  <c:v>13.328740682011443</c:v>
                </c:pt>
                <c:pt idx="37">
                  <c:v>13.637159166468111</c:v>
                </c:pt>
                <c:pt idx="38">
                  <c:v>13.830997756662757</c:v>
                </c:pt>
                <c:pt idx="39">
                  <c:v>13.868451642340156</c:v>
                </c:pt>
                <c:pt idx="40">
                  <c:v>13.863161885235744</c:v>
                </c:pt>
                <c:pt idx="41">
                  <c:v>14.128115959391899</c:v>
                </c:pt>
                <c:pt idx="42">
                  <c:v>14.295262121039103</c:v>
                </c:pt>
                <c:pt idx="43">
                  <c:v>14.758717394893434</c:v>
                </c:pt>
                <c:pt idx="44">
                  <c:v>15.601370067498957</c:v>
                </c:pt>
                <c:pt idx="45">
                  <c:v>16.150880778390277</c:v>
                </c:pt>
                <c:pt idx="46">
                  <c:v>16.67517056055134</c:v>
                </c:pt>
                <c:pt idx="47">
                  <c:v>16.535571498030421</c:v>
                </c:pt>
                <c:pt idx="48">
                  <c:v>15.870406389987679</c:v>
                </c:pt>
                <c:pt idx="49">
                  <c:v>15.575624125717233</c:v>
                </c:pt>
                <c:pt idx="50">
                  <c:v>15.083414634850046</c:v>
                </c:pt>
                <c:pt idx="51">
                  <c:v>15.123886297792454</c:v>
                </c:pt>
                <c:pt idx="52">
                  <c:v>15.547394664281972</c:v>
                </c:pt>
                <c:pt idx="53">
                  <c:v>15.622826061344053</c:v>
                </c:pt>
                <c:pt idx="54">
                  <c:v>16.020735448538698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4-4640-AF11-4A5252FEBB42}"/>
            </c:ext>
          </c:extLst>
        </c:ser>
        <c:ser>
          <c:idx val="0"/>
          <c:order val="2"/>
          <c:tx>
            <c:strRef>
              <c:f>'41. ábra'!$A$5</c:f>
              <c:strCache>
                <c:ptCount val="1"/>
                <c:pt idx="0">
                  <c:v>Készletváltozás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'41. ábra'!$C$1:$BE$1</c:f>
              <c:strCache>
                <c:ptCount val="5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'41. ábra'!$C$5:$BE$5</c:f>
              <c:numCache>
                <c:formatCode>0.0</c:formatCode>
                <c:ptCount val="55"/>
                <c:pt idx="0">
                  <c:v>1.5177959697004655</c:v>
                </c:pt>
                <c:pt idx="1">
                  <c:v>1.5722033861854174</c:v>
                </c:pt>
                <c:pt idx="2">
                  <c:v>1.316667493024436</c:v>
                </c:pt>
                <c:pt idx="3">
                  <c:v>1.7202145515516278</c:v>
                </c:pt>
                <c:pt idx="4">
                  <c:v>0.91130556735608548</c:v>
                </c:pt>
                <c:pt idx="5">
                  <c:v>-0.65367600707531603</c:v>
                </c:pt>
                <c:pt idx="6">
                  <c:v>-1.2152971522295541</c:v>
                </c:pt>
                <c:pt idx="7">
                  <c:v>-1.5804672437971439</c:v>
                </c:pt>
                <c:pt idx="8">
                  <c:v>-2.151965614568069</c:v>
                </c:pt>
                <c:pt idx="9">
                  <c:v>-1.1889350871918993</c:v>
                </c:pt>
                <c:pt idx="10">
                  <c:v>-0.36421132085309843</c:v>
                </c:pt>
                <c:pt idx="11">
                  <c:v>1.1143885557437763</c:v>
                </c:pt>
                <c:pt idx="12">
                  <c:v>1.4289161634834453</c:v>
                </c:pt>
                <c:pt idx="13">
                  <c:v>1.5145711556479182</c:v>
                </c:pt>
                <c:pt idx="14">
                  <c:v>1.5572693547303209</c:v>
                </c:pt>
                <c:pt idx="15">
                  <c:v>1.2561453140725809</c:v>
                </c:pt>
                <c:pt idx="16">
                  <c:v>1.5936542316498947</c:v>
                </c:pt>
                <c:pt idx="17">
                  <c:v>1.1263820988491262</c:v>
                </c:pt>
                <c:pt idx="18">
                  <c:v>0.96072418707403362</c:v>
                </c:pt>
                <c:pt idx="19">
                  <c:v>1.0107069384266487</c:v>
                </c:pt>
                <c:pt idx="20">
                  <c:v>0.91127639842394514</c:v>
                </c:pt>
                <c:pt idx="21">
                  <c:v>1.2183482662285392</c:v>
                </c:pt>
                <c:pt idx="22">
                  <c:v>1.1902585919405</c:v>
                </c:pt>
                <c:pt idx="23">
                  <c:v>0.82339836476350603</c:v>
                </c:pt>
                <c:pt idx="24">
                  <c:v>0.94795647619681633</c:v>
                </c:pt>
                <c:pt idx="25">
                  <c:v>1.166503027662914</c:v>
                </c:pt>
                <c:pt idx="26">
                  <c:v>1.708956812927775</c:v>
                </c:pt>
                <c:pt idx="27">
                  <c:v>2.0450457618627853</c:v>
                </c:pt>
                <c:pt idx="28">
                  <c:v>1.8336059994751075</c:v>
                </c:pt>
                <c:pt idx="29">
                  <c:v>1.3142485797394627</c:v>
                </c:pt>
                <c:pt idx="30">
                  <c:v>1.415124409947738</c:v>
                </c:pt>
                <c:pt idx="31">
                  <c:v>1.3397135287967259</c:v>
                </c:pt>
                <c:pt idx="32">
                  <c:v>1.5121430772004218</c:v>
                </c:pt>
                <c:pt idx="33">
                  <c:v>1.7844319255397318</c:v>
                </c:pt>
                <c:pt idx="34">
                  <c:v>1.5918568076999859</c:v>
                </c:pt>
                <c:pt idx="35">
                  <c:v>2.0533402683918451</c:v>
                </c:pt>
                <c:pt idx="36">
                  <c:v>2.3605995233052028</c:v>
                </c:pt>
                <c:pt idx="37">
                  <c:v>1.3972570205085153</c:v>
                </c:pt>
                <c:pt idx="38">
                  <c:v>1.1518953327574086</c:v>
                </c:pt>
                <c:pt idx="39">
                  <c:v>0.95508411280190786</c:v>
                </c:pt>
                <c:pt idx="40">
                  <c:v>1.0104743210114144</c:v>
                </c:pt>
                <c:pt idx="41">
                  <c:v>1.2937341973754242</c:v>
                </c:pt>
                <c:pt idx="42">
                  <c:v>1.7814186370748935</c:v>
                </c:pt>
                <c:pt idx="43">
                  <c:v>2.0793485758670012</c:v>
                </c:pt>
                <c:pt idx="44">
                  <c:v>2.1315177866358921</c:v>
                </c:pt>
                <c:pt idx="45">
                  <c:v>1.7467680509165326</c:v>
                </c:pt>
                <c:pt idx="46">
                  <c:v>1.0511349793720788</c:v>
                </c:pt>
                <c:pt idx="47">
                  <c:v>1.3878698379844063</c:v>
                </c:pt>
                <c:pt idx="48">
                  <c:v>1.2908831941044536</c:v>
                </c:pt>
                <c:pt idx="49">
                  <c:v>1.1595673975258836</c:v>
                </c:pt>
                <c:pt idx="50">
                  <c:v>1.1792719887753398</c:v>
                </c:pt>
                <c:pt idx="51">
                  <c:v>0.69945121619712114</c:v>
                </c:pt>
                <c:pt idx="52">
                  <c:v>0.23916059854602639</c:v>
                </c:pt>
                <c:pt idx="53">
                  <c:v>1.4325412694526394</c:v>
                </c:pt>
                <c:pt idx="54">
                  <c:v>2.1956005644608934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'41. ábra'!$A$6</c:f>
              <c:strCache>
                <c:ptCount val="1"/>
                <c:pt idx="0">
                  <c:v>Működési eredmény (j. t.)*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'41. ábra'!$C$1:$BE$1</c:f>
              <c:strCache>
                <c:ptCount val="5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'41. ábra'!$C$6:$BE$6</c:f>
              <c:numCache>
                <c:formatCode>0.0</c:formatCode>
                <c:ptCount val="55"/>
                <c:pt idx="0">
                  <c:v>30.984274558362479</c:v>
                </c:pt>
                <c:pt idx="1">
                  <c:v>31.464515260997057</c:v>
                </c:pt>
                <c:pt idx="2">
                  <c:v>31.241242267110138</c:v>
                </c:pt>
                <c:pt idx="3">
                  <c:v>31.419475177699351</c:v>
                </c:pt>
                <c:pt idx="4">
                  <c:v>31.198040206961835</c:v>
                </c:pt>
                <c:pt idx="5">
                  <c:v>31.250602991909243</c:v>
                </c:pt>
                <c:pt idx="6">
                  <c:v>31.603746389430825</c:v>
                </c:pt>
                <c:pt idx="7">
                  <c:v>32.071333847411118</c:v>
                </c:pt>
                <c:pt idx="8">
                  <c:v>31.482716174642157</c:v>
                </c:pt>
                <c:pt idx="9">
                  <c:v>31.433349877176759</c:v>
                </c:pt>
                <c:pt idx="10">
                  <c:v>31.796480367057413</c:v>
                </c:pt>
                <c:pt idx="11">
                  <c:v>32.215548588284413</c:v>
                </c:pt>
                <c:pt idx="12">
                  <c:v>32.356956297267068</c:v>
                </c:pt>
                <c:pt idx="13">
                  <c:v>32.339350088763922</c:v>
                </c:pt>
                <c:pt idx="14">
                  <c:v>31.989653701923121</c:v>
                </c:pt>
                <c:pt idx="15">
                  <c:v>32.042148883770544</c:v>
                </c:pt>
                <c:pt idx="16">
                  <c:v>32.059100959291364</c:v>
                </c:pt>
                <c:pt idx="17">
                  <c:v>31.659123112869725</c:v>
                </c:pt>
                <c:pt idx="18">
                  <c:v>31.599589627676082</c:v>
                </c:pt>
                <c:pt idx="19">
                  <c:v>30.633394637749255</c:v>
                </c:pt>
                <c:pt idx="20">
                  <c:v>30.891424255234739</c:v>
                </c:pt>
                <c:pt idx="21">
                  <c:v>30.987909730664526</c:v>
                </c:pt>
                <c:pt idx="22">
                  <c:v>31.540951313935039</c:v>
                </c:pt>
                <c:pt idx="23">
                  <c:v>32.11471386939759</c:v>
                </c:pt>
                <c:pt idx="24">
                  <c:v>31.964111714789556</c:v>
                </c:pt>
                <c:pt idx="25">
                  <c:v>32.000336740668899</c:v>
                </c:pt>
                <c:pt idx="26">
                  <c:v>31.873097924589988</c:v>
                </c:pt>
                <c:pt idx="27">
                  <c:v>31.656594816451712</c:v>
                </c:pt>
                <c:pt idx="28">
                  <c:v>31.97637709384697</c:v>
                </c:pt>
                <c:pt idx="29">
                  <c:v>32.264456116807885</c:v>
                </c:pt>
                <c:pt idx="30">
                  <c:v>32.216612448923016</c:v>
                </c:pt>
                <c:pt idx="31">
                  <c:v>31.947196063369333</c:v>
                </c:pt>
                <c:pt idx="32">
                  <c:v>31.638056005927684</c:v>
                </c:pt>
                <c:pt idx="33">
                  <c:v>32.024957814481965</c:v>
                </c:pt>
                <c:pt idx="34">
                  <c:v>32.408044653958065</c:v>
                </c:pt>
                <c:pt idx="35">
                  <c:v>32.755783226969037</c:v>
                </c:pt>
                <c:pt idx="36">
                  <c:v>32.140544925508216</c:v>
                </c:pt>
                <c:pt idx="37">
                  <c:v>31.308264641820877</c:v>
                </c:pt>
                <c:pt idx="38">
                  <c:v>31.064244607936718</c:v>
                </c:pt>
                <c:pt idx="39">
                  <c:v>31.201709411474759</c:v>
                </c:pt>
                <c:pt idx="40">
                  <c:v>31.236415941263679</c:v>
                </c:pt>
                <c:pt idx="41">
                  <c:v>31.439033862967264</c:v>
                </c:pt>
                <c:pt idx="42">
                  <c:v>31.586266198500653</c:v>
                </c:pt>
                <c:pt idx="43">
                  <c:v>31.84147946825847</c:v>
                </c:pt>
                <c:pt idx="44">
                  <c:v>32.258789354176592</c:v>
                </c:pt>
                <c:pt idx="45">
                  <c:v>32.453930393040359</c:v>
                </c:pt>
                <c:pt idx="46">
                  <c:v>32.785536983964157</c:v>
                </c:pt>
                <c:pt idx="47">
                  <c:v>32.969491942595511</c:v>
                </c:pt>
                <c:pt idx="48">
                  <c:v>33.132450964875694</c:v>
                </c:pt>
                <c:pt idx="49">
                  <c:v>32.766078033680714</c:v>
                </c:pt>
                <c:pt idx="50">
                  <c:v>32.767733939254889</c:v>
                </c:pt>
                <c:pt idx="51">
                  <c:v>33.166077332069015</c:v>
                </c:pt>
                <c:pt idx="52">
                  <c:v>32.666150209743769</c:v>
                </c:pt>
                <c:pt idx="53">
                  <c:v>33.882535509086935</c:v>
                </c:pt>
                <c:pt idx="54">
                  <c:v>34.148613629239108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4-4640-AF11-4A5252FEB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77145811789041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5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90121329477022694"/>
          <c:w val="0.9829300241296105"/>
          <c:h val="9.878670522977303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259725807283405E-2"/>
          <c:y val="6.1581920903954805E-2"/>
          <c:w val="0.90433882424469436"/>
          <c:h val="0.60336832895888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'41.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  <a:prstDash val="solid"/>
            </a:ln>
          </c:spPr>
          <c:invertIfNegative val="0"/>
          <c:cat>
            <c:strRef>
              <c:f>'41. ábra'!$C$2:$BE$2</c:f>
              <c:strCache>
                <c:ptCount val="5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'41. ábra'!$C$4:$BE$4</c:f>
              <c:numCache>
                <c:formatCode>0.0</c:formatCode>
                <c:ptCount val="55"/>
                <c:pt idx="0">
                  <c:v>4.1560792331370235</c:v>
                </c:pt>
                <c:pt idx="1">
                  <c:v>4.2903484535023253</c:v>
                </c:pt>
                <c:pt idx="2">
                  <c:v>5.5450552739634293</c:v>
                </c:pt>
                <c:pt idx="3">
                  <c:v>4.9348072919025245</c:v>
                </c:pt>
                <c:pt idx="4">
                  <c:v>3.1302589084836558</c:v>
                </c:pt>
                <c:pt idx="5">
                  <c:v>1.2362157647706686</c:v>
                </c:pt>
                <c:pt idx="6">
                  <c:v>-1.2142475707904057</c:v>
                </c:pt>
                <c:pt idx="7">
                  <c:v>-1.2865052086747772</c:v>
                </c:pt>
                <c:pt idx="8">
                  <c:v>-1.6681559565181712</c:v>
                </c:pt>
                <c:pt idx="9">
                  <c:v>-1.7443996657046139</c:v>
                </c:pt>
                <c:pt idx="10">
                  <c:v>-0.88466853864746575</c:v>
                </c:pt>
                <c:pt idx="11">
                  <c:v>-1.9445041949371991</c:v>
                </c:pt>
                <c:pt idx="12">
                  <c:v>-1.3488061586780276</c:v>
                </c:pt>
                <c:pt idx="13">
                  <c:v>-1.0415948063929776</c:v>
                </c:pt>
                <c:pt idx="14">
                  <c:v>-1.8282145635022982</c:v>
                </c:pt>
                <c:pt idx="15">
                  <c:v>-1.6155345483072729</c:v>
                </c:pt>
                <c:pt idx="16">
                  <c:v>-1.5639490559936113</c:v>
                </c:pt>
                <c:pt idx="17">
                  <c:v>-2.0705859052333389</c:v>
                </c:pt>
                <c:pt idx="18">
                  <c:v>-2.22465712144386</c:v>
                </c:pt>
                <c:pt idx="19">
                  <c:v>-2.6129676658679188</c:v>
                </c:pt>
                <c:pt idx="20">
                  <c:v>-3.6748561478379642</c:v>
                </c:pt>
                <c:pt idx="21">
                  <c:v>-3.4494759004382072</c:v>
                </c:pt>
                <c:pt idx="22">
                  <c:v>-3.7016092821081648</c:v>
                </c:pt>
                <c:pt idx="23">
                  <c:v>-3.595218510216422</c:v>
                </c:pt>
                <c:pt idx="24">
                  <c:v>-1.6172475832008542</c:v>
                </c:pt>
                <c:pt idx="25">
                  <c:v>-1.4025848047144778</c:v>
                </c:pt>
                <c:pt idx="26">
                  <c:v>-0.52962470311069254</c:v>
                </c:pt>
                <c:pt idx="27">
                  <c:v>-0.66224086668629401</c:v>
                </c:pt>
                <c:pt idx="28">
                  <c:v>-0.99517050701043219</c:v>
                </c:pt>
                <c:pt idx="29">
                  <c:v>-1.4006690131128061</c:v>
                </c:pt>
                <c:pt idx="30">
                  <c:v>-1.2727822956522039</c:v>
                </c:pt>
                <c:pt idx="31">
                  <c:v>-1.2092832445802892</c:v>
                </c:pt>
                <c:pt idx="32">
                  <c:v>-0.47046712981457744</c:v>
                </c:pt>
                <c:pt idx="33">
                  <c:v>0.35836292355998028</c:v>
                </c:pt>
                <c:pt idx="34">
                  <c:v>0.52159749241579667</c:v>
                </c:pt>
                <c:pt idx="35">
                  <c:v>0.87128016944521147</c:v>
                </c:pt>
                <c:pt idx="36">
                  <c:v>1.5654801604291453</c:v>
                </c:pt>
                <c:pt idx="37">
                  <c:v>1.4362545196450835</c:v>
                </c:pt>
                <c:pt idx="38">
                  <c:v>1.8467768809138307</c:v>
                </c:pt>
                <c:pt idx="39">
                  <c:v>1.9386762040636212</c:v>
                </c:pt>
                <c:pt idx="40">
                  <c:v>1.6382316972924245</c:v>
                </c:pt>
                <c:pt idx="41">
                  <c:v>3.4570717597299105</c:v>
                </c:pt>
                <c:pt idx="42">
                  <c:v>3.8954028718131242</c:v>
                </c:pt>
                <c:pt idx="43">
                  <c:v>3.4050553482080095</c:v>
                </c:pt>
                <c:pt idx="44">
                  <c:v>3.3577643605984684</c:v>
                </c:pt>
                <c:pt idx="45">
                  <c:v>3.2116600604711958</c:v>
                </c:pt>
                <c:pt idx="46">
                  <c:v>2.4035775364729131</c:v>
                </c:pt>
                <c:pt idx="47">
                  <c:v>2.6775165999929045</c:v>
                </c:pt>
                <c:pt idx="48">
                  <c:v>2.4384410063715349</c:v>
                </c:pt>
                <c:pt idx="49">
                  <c:v>2.8743098981731778</c:v>
                </c:pt>
                <c:pt idx="50">
                  <c:v>2.4368487687340608</c:v>
                </c:pt>
                <c:pt idx="51">
                  <c:v>1.3365874691276365</c:v>
                </c:pt>
                <c:pt idx="52">
                  <c:v>1.288553713862185</c:v>
                </c:pt>
                <c:pt idx="53">
                  <c:v>1.6434825525184809</c:v>
                </c:pt>
                <c:pt idx="54">
                  <c:v>3.1333061828128725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88558872"/>
        <c:axId val="434790344"/>
      </c:barChart>
      <c:lineChart>
        <c:grouping val="standard"/>
        <c:varyColors val="0"/>
        <c:ser>
          <c:idx val="2"/>
          <c:order val="1"/>
          <c:tx>
            <c:strRef>
              <c:f>'41. ábra'!$B$3</c:f>
              <c:strCache>
                <c:ptCount val="1"/>
                <c:pt idx="0">
                  <c:v>Corporate investments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'41. ábra'!$C$2:$BE$2</c:f>
              <c:strCache>
                <c:ptCount val="5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'41. ábra'!$C$3:$BE$3</c:f>
              <c:numCache>
                <c:formatCode>0.0</c:formatCode>
                <c:ptCount val="55"/>
                <c:pt idx="0">
                  <c:v>14.514464138669078</c:v>
                </c:pt>
                <c:pt idx="1">
                  <c:v>14.535507485795684</c:v>
                </c:pt>
                <c:pt idx="2">
                  <c:v>14.707160597953639</c:v>
                </c:pt>
                <c:pt idx="3">
                  <c:v>14.974523030452621</c:v>
                </c:pt>
                <c:pt idx="4">
                  <c:v>14.880141244347152</c:v>
                </c:pt>
                <c:pt idx="5">
                  <c:v>14.697055802465147</c:v>
                </c:pt>
                <c:pt idx="6">
                  <c:v>14.466066152341641</c:v>
                </c:pt>
                <c:pt idx="7">
                  <c:v>14.108697681059645</c:v>
                </c:pt>
                <c:pt idx="8">
                  <c:v>13.86894913634665</c:v>
                </c:pt>
                <c:pt idx="9">
                  <c:v>13.501625432200667</c:v>
                </c:pt>
                <c:pt idx="10">
                  <c:v>12.9243059710026</c:v>
                </c:pt>
                <c:pt idx="11">
                  <c:v>12.476365794242966</c:v>
                </c:pt>
                <c:pt idx="12">
                  <c:v>12.610445119574784</c:v>
                </c:pt>
                <c:pt idx="13">
                  <c:v>12.825705831196812</c:v>
                </c:pt>
                <c:pt idx="14">
                  <c:v>13.05574939715412</c:v>
                </c:pt>
                <c:pt idx="15">
                  <c:v>13.155674424642241</c:v>
                </c:pt>
                <c:pt idx="16">
                  <c:v>12.944297749925262</c:v>
                </c:pt>
                <c:pt idx="17">
                  <c:v>12.751358458765393</c:v>
                </c:pt>
                <c:pt idx="18">
                  <c:v>12.610354490782456</c:v>
                </c:pt>
                <c:pt idx="19">
                  <c:v>12.574544502026127</c:v>
                </c:pt>
                <c:pt idx="20">
                  <c:v>12.718926601116065</c:v>
                </c:pt>
                <c:pt idx="21">
                  <c:v>12.85628940168392</c:v>
                </c:pt>
                <c:pt idx="22">
                  <c:v>13.070570773272264</c:v>
                </c:pt>
                <c:pt idx="23">
                  <c:v>13.525798411294273</c:v>
                </c:pt>
                <c:pt idx="24">
                  <c:v>13.77514781200613</c:v>
                </c:pt>
                <c:pt idx="25">
                  <c:v>13.964479600644692</c:v>
                </c:pt>
                <c:pt idx="26">
                  <c:v>13.98179564265029</c:v>
                </c:pt>
                <c:pt idx="27">
                  <c:v>13.723296031623388</c:v>
                </c:pt>
                <c:pt idx="28">
                  <c:v>13.357858491784405</c:v>
                </c:pt>
                <c:pt idx="29">
                  <c:v>13.006853377356908</c:v>
                </c:pt>
                <c:pt idx="30">
                  <c:v>12.737584404059735</c:v>
                </c:pt>
                <c:pt idx="31">
                  <c:v>12.478252875106506</c:v>
                </c:pt>
                <c:pt idx="32">
                  <c:v>12.58913265617573</c:v>
                </c:pt>
                <c:pt idx="33">
                  <c:v>12.576174671024647</c:v>
                </c:pt>
                <c:pt idx="34">
                  <c:v>12.724302009120404</c:v>
                </c:pt>
                <c:pt idx="35">
                  <c:v>13.008649732951829</c:v>
                </c:pt>
                <c:pt idx="36">
                  <c:v>13.328740682011443</c:v>
                </c:pt>
                <c:pt idx="37">
                  <c:v>13.637159166468111</c:v>
                </c:pt>
                <c:pt idx="38">
                  <c:v>13.830997756662757</c:v>
                </c:pt>
                <c:pt idx="39">
                  <c:v>13.868451642340156</c:v>
                </c:pt>
                <c:pt idx="40">
                  <c:v>13.863161885235744</c:v>
                </c:pt>
                <c:pt idx="41">
                  <c:v>14.128115959391899</c:v>
                </c:pt>
                <c:pt idx="42">
                  <c:v>14.295262121039103</c:v>
                </c:pt>
                <c:pt idx="43">
                  <c:v>14.758717394893434</c:v>
                </c:pt>
                <c:pt idx="44">
                  <c:v>15.601370067498957</c:v>
                </c:pt>
                <c:pt idx="45">
                  <c:v>16.150880778390277</c:v>
                </c:pt>
                <c:pt idx="46">
                  <c:v>16.67517056055134</c:v>
                </c:pt>
                <c:pt idx="47">
                  <c:v>16.535571498030421</c:v>
                </c:pt>
                <c:pt idx="48">
                  <c:v>15.870406389987679</c:v>
                </c:pt>
                <c:pt idx="49">
                  <c:v>15.575624125717233</c:v>
                </c:pt>
                <c:pt idx="50">
                  <c:v>15.083414634850046</c:v>
                </c:pt>
                <c:pt idx="51">
                  <c:v>15.123886297792454</c:v>
                </c:pt>
                <c:pt idx="52">
                  <c:v>15.547394664281972</c:v>
                </c:pt>
                <c:pt idx="53">
                  <c:v>15.622826061344053</c:v>
                </c:pt>
                <c:pt idx="54">
                  <c:v>16.020735448538698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A7C-8C71-4817C13B93E5}"/>
            </c:ext>
          </c:extLst>
        </c:ser>
        <c:ser>
          <c:idx val="0"/>
          <c:order val="2"/>
          <c:tx>
            <c:strRef>
              <c:f>'41. ábra'!$B$5</c:f>
              <c:strCache>
                <c:ptCount val="1"/>
                <c:pt idx="0">
                  <c:v>Change in inventories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'41. ábra'!$C$2:$BE$2</c:f>
              <c:strCache>
                <c:ptCount val="5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'41. ábra'!$C$5:$BE$5</c:f>
              <c:numCache>
                <c:formatCode>0.0</c:formatCode>
                <c:ptCount val="55"/>
                <c:pt idx="0">
                  <c:v>1.5177959697004655</c:v>
                </c:pt>
                <c:pt idx="1">
                  <c:v>1.5722033861854174</c:v>
                </c:pt>
                <c:pt idx="2">
                  <c:v>1.316667493024436</c:v>
                </c:pt>
                <c:pt idx="3">
                  <c:v>1.7202145515516278</c:v>
                </c:pt>
                <c:pt idx="4">
                  <c:v>0.91130556735608548</c:v>
                </c:pt>
                <c:pt idx="5">
                  <c:v>-0.65367600707531603</c:v>
                </c:pt>
                <c:pt idx="6">
                  <c:v>-1.2152971522295541</c:v>
                </c:pt>
                <c:pt idx="7">
                  <c:v>-1.5804672437971439</c:v>
                </c:pt>
                <c:pt idx="8">
                  <c:v>-2.151965614568069</c:v>
                </c:pt>
                <c:pt idx="9">
                  <c:v>-1.1889350871918993</c:v>
                </c:pt>
                <c:pt idx="10">
                  <c:v>-0.36421132085309843</c:v>
                </c:pt>
                <c:pt idx="11">
                  <c:v>1.1143885557437763</c:v>
                </c:pt>
                <c:pt idx="12">
                  <c:v>1.4289161634834453</c:v>
                </c:pt>
                <c:pt idx="13">
                  <c:v>1.5145711556479182</c:v>
                </c:pt>
                <c:pt idx="14">
                  <c:v>1.5572693547303209</c:v>
                </c:pt>
                <c:pt idx="15">
                  <c:v>1.2561453140725809</c:v>
                </c:pt>
                <c:pt idx="16">
                  <c:v>1.5936542316498947</c:v>
                </c:pt>
                <c:pt idx="17">
                  <c:v>1.1263820988491262</c:v>
                </c:pt>
                <c:pt idx="18">
                  <c:v>0.96072418707403362</c:v>
                </c:pt>
                <c:pt idx="19">
                  <c:v>1.0107069384266487</c:v>
                </c:pt>
                <c:pt idx="20">
                  <c:v>0.91127639842394514</c:v>
                </c:pt>
                <c:pt idx="21">
                  <c:v>1.2183482662285392</c:v>
                </c:pt>
                <c:pt idx="22">
                  <c:v>1.1902585919405</c:v>
                </c:pt>
                <c:pt idx="23">
                  <c:v>0.82339836476350603</c:v>
                </c:pt>
                <c:pt idx="24">
                  <c:v>0.94795647619681633</c:v>
                </c:pt>
                <c:pt idx="25">
                  <c:v>1.166503027662914</c:v>
                </c:pt>
                <c:pt idx="26">
                  <c:v>1.708956812927775</c:v>
                </c:pt>
                <c:pt idx="27">
                  <c:v>2.0450457618627853</c:v>
                </c:pt>
                <c:pt idx="28">
                  <c:v>1.8336059994751075</c:v>
                </c:pt>
                <c:pt idx="29">
                  <c:v>1.3142485797394627</c:v>
                </c:pt>
                <c:pt idx="30">
                  <c:v>1.415124409947738</c:v>
                </c:pt>
                <c:pt idx="31">
                  <c:v>1.3397135287967259</c:v>
                </c:pt>
                <c:pt idx="32">
                  <c:v>1.5121430772004218</c:v>
                </c:pt>
                <c:pt idx="33">
                  <c:v>1.7844319255397318</c:v>
                </c:pt>
                <c:pt idx="34">
                  <c:v>1.5918568076999859</c:v>
                </c:pt>
                <c:pt idx="35">
                  <c:v>2.0533402683918451</c:v>
                </c:pt>
                <c:pt idx="36">
                  <c:v>2.3605995233052028</c:v>
                </c:pt>
                <c:pt idx="37">
                  <c:v>1.3972570205085153</c:v>
                </c:pt>
                <c:pt idx="38">
                  <c:v>1.1518953327574086</c:v>
                </c:pt>
                <c:pt idx="39">
                  <c:v>0.95508411280190786</c:v>
                </c:pt>
                <c:pt idx="40">
                  <c:v>1.0104743210114144</c:v>
                </c:pt>
                <c:pt idx="41">
                  <c:v>1.2937341973754242</c:v>
                </c:pt>
                <c:pt idx="42">
                  <c:v>1.7814186370748935</c:v>
                </c:pt>
                <c:pt idx="43">
                  <c:v>2.0793485758670012</c:v>
                </c:pt>
                <c:pt idx="44">
                  <c:v>2.1315177866358921</c:v>
                </c:pt>
                <c:pt idx="45">
                  <c:v>1.7467680509165326</c:v>
                </c:pt>
                <c:pt idx="46">
                  <c:v>1.0511349793720788</c:v>
                </c:pt>
                <c:pt idx="47">
                  <c:v>1.3878698379844063</c:v>
                </c:pt>
                <c:pt idx="48">
                  <c:v>1.2908831941044536</c:v>
                </c:pt>
                <c:pt idx="49">
                  <c:v>1.1595673975258836</c:v>
                </c:pt>
                <c:pt idx="50">
                  <c:v>1.1792719887753398</c:v>
                </c:pt>
                <c:pt idx="51">
                  <c:v>0.69945121619712114</c:v>
                </c:pt>
                <c:pt idx="52">
                  <c:v>0.23916059854602639</c:v>
                </c:pt>
                <c:pt idx="53">
                  <c:v>1.4325412694526394</c:v>
                </c:pt>
                <c:pt idx="54">
                  <c:v>2.1956005644608934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558872"/>
        <c:axId val="434790344"/>
      </c:lineChart>
      <c:lineChart>
        <c:grouping val="standard"/>
        <c:varyColors val="0"/>
        <c:ser>
          <c:idx val="3"/>
          <c:order val="3"/>
          <c:tx>
            <c:strRef>
              <c:f>'41. ábra'!$B$6</c:f>
              <c:strCache>
                <c:ptCount val="1"/>
                <c:pt idx="0">
                  <c:v>Operating profit (r.h.s.)*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'41. ábra'!$C$2:$BE$2</c:f>
              <c:strCache>
                <c:ptCount val="5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'41. ábra'!$C$6:$BE$6</c:f>
              <c:numCache>
                <c:formatCode>0.0</c:formatCode>
                <c:ptCount val="55"/>
                <c:pt idx="0">
                  <c:v>30.984274558362479</c:v>
                </c:pt>
                <c:pt idx="1">
                  <c:v>31.464515260997057</c:v>
                </c:pt>
                <c:pt idx="2">
                  <c:v>31.241242267110138</c:v>
                </c:pt>
                <c:pt idx="3">
                  <c:v>31.419475177699351</c:v>
                </c:pt>
                <c:pt idx="4">
                  <c:v>31.198040206961835</c:v>
                </c:pt>
                <c:pt idx="5">
                  <c:v>31.250602991909243</c:v>
                </c:pt>
                <c:pt idx="6">
                  <c:v>31.603746389430825</c:v>
                </c:pt>
                <c:pt idx="7">
                  <c:v>32.071333847411118</c:v>
                </c:pt>
                <c:pt idx="8">
                  <c:v>31.482716174642157</c:v>
                </c:pt>
                <c:pt idx="9">
                  <c:v>31.433349877176759</c:v>
                </c:pt>
                <c:pt idx="10">
                  <c:v>31.796480367057413</c:v>
                </c:pt>
                <c:pt idx="11">
                  <c:v>32.215548588284413</c:v>
                </c:pt>
                <c:pt idx="12">
                  <c:v>32.356956297267068</c:v>
                </c:pt>
                <c:pt idx="13">
                  <c:v>32.339350088763922</c:v>
                </c:pt>
                <c:pt idx="14">
                  <c:v>31.989653701923121</c:v>
                </c:pt>
                <c:pt idx="15">
                  <c:v>32.042148883770544</c:v>
                </c:pt>
                <c:pt idx="16">
                  <c:v>32.059100959291364</c:v>
                </c:pt>
                <c:pt idx="17">
                  <c:v>31.659123112869725</c:v>
                </c:pt>
                <c:pt idx="18">
                  <c:v>31.599589627676082</c:v>
                </c:pt>
                <c:pt idx="19">
                  <c:v>30.633394637749255</c:v>
                </c:pt>
                <c:pt idx="20">
                  <c:v>30.891424255234739</c:v>
                </c:pt>
                <c:pt idx="21">
                  <c:v>30.987909730664526</c:v>
                </c:pt>
                <c:pt idx="22">
                  <c:v>31.540951313935039</c:v>
                </c:pt>
                <c:pt idx="23">
                  <c:v>32.11471386939759</c:v>
                </c:pt>
                <c:pt idx="24">
                  <c:v>31.964111714789556</c:v>
                </c:pt>
                <c:pt idx="25">
                  <c:v>32.000336740668899</c:v>
                </c:pt>
                <c:pt idx="26">
                  <c:v>31.873097924589988</c:v>
                </c:pt>
                <c:pt idx="27">
                  <c:v>31.656594816451712</c:v>
                </c:pt>
                <c:pt idx="28">
                  <c:v>31.97637709384697</c:v>
                </c:pt>
                <c:pt idx="29">
                  <c:v>32.264456116807885</c:v>
                </c:pt>
                <c:pt idx="30">
                  <c:v>32.216612448923016</c:v>
                </c:pt>
                <c:pt idx="31">
                  <c:v>31.947196063369333</c:v>
                </c:pt>
                <c:pt idx="32">
                  <c:v>31.638056005927684</c:v>
                </c:pt>
                <c:pt idx="33">
                  <c:v>32.024957814481965</c:v>
                </c:pt>
                <c:pt idx="34">
                  <c:v>32.408044653958065</c:v>
                </c:pt>
                <c:pt idx="35">
                  <c:v>32.755783226969037</c:v>
                </c:pt>
                <c:pt idx="36">
                  <c:v>32.140544925508216</c:v>
                </c:pt>
                <c:pt idx="37">
                  <c:v>31.308264641820877</c:v>
                </c:pt>
                <c:pt idx="38">
                  <c:v>31.064244607936718</c:v>
                </c:pt>
                <c:pt idx="39">
                  <c:v>31.201709411474759</c:v>
                </c:pt>
                <c:pt idx="40">
                  <c:v>31.236415941263679</c:v>
                </c:pt>
                <c:pt idx="41">
                  <c:v>31.439033862967264</c:v>
                </c:pt>
                <c:pt idx="42">
                  <c:v>31.586266198500653</c:v>
                </c:pt>
                <c:pt idx="43">
                  <c:v>31.84147946825847</c:v>
                </c:pt>
                <c:pt idx="44">
                  <c:v>32.258789354176592</c:v>
                </c:pt>
                <c:pt idx="45">
                  <c:v>32.453930393040359</c:v>
                </c:pt>
                <c:pt idx="46">
                  <c:v>32.785536983964157</c:v>
                </c:pt>
                <c:pt idx="47">
                  <c:v>32.969491942595511</c:v>
                </c:pt>
                <c:pt idx="48">
                  <c:v>33.132450964875694</c:v>
                </c:pt>
                <c:pt idx="49">
                  <c:v>32.766078033680714</c:v>
                </c:pt>
                <c:pt idx="50">
                  <c:v>32.767733939254889</c:v>
                </c:pt>
                <c:pt idx="51">
                  <c:v>33.166077332069015</c:v>
                </c:pt>
                <c:pt idx="52">
                  <c:v>32.666150209743769</c:v>
                </c:pt>
                <c:pt idx="53">
                  <c:v>33.882535509086935</c:v>
                </c:pt>
                <c:pt idx="54">
                  <c:v>34.148613629239108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1F-4A7C-8C71-4817C13B9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0736"/>
        <c:axId val="434791128"/>
      </c:lineChart>
      <c:catAx>
        <c:axId val="58855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79155730533675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34790344"/>
        <c:scaling>
          <c:orientation val="minMax"/>
          <c:max val="20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8558872"/>
        <c:crosses val="autoZero"/>
        <c:crossBetween val="between"/>
        <c:majorUnit val="5"/>
      </c:valAx>
      <c:catAx>
        <c:axId val="434790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085143054119266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34791128"/>
        <c:crosses val="autoZero"/>
        <c:auto val="1"/>
        <c:lblAlgn val="ctr"/>
        <c:lblOffset val="100"/>
        <c:noMultiLvlLbl val="0"/>
      </c:catAx>
      <c:valAx>
        <c:axId val="434791128"/>
        <c:scaling>
          <c:orientation val="minMax"/>
          <c:max val="35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0736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201309893140295E-2"/>
          <c:y val="0.88426174476267227"/>
          <c:w val="0.9829300241296105"/>
          <c:h val="0.115738255237327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4.5482849126617791E-2"/>
          <c:w val="0.88934850051706249"/>
          <c:h val="0.72665573053368315"/>
        </c:manualLayout>
      </c:layout>
      <c:lineChart>
        <c:grouping val="standard"/>
        <c:varyColors val="0"/>
        <c:ser>
          <c:idx val="6"/>
          <c:order val="0"/>
          <c:tx>
            <c:strRef>
              <c:f>'42. ábra'!$A$3</c:f>
              <c:strCache>
                <c:ptCount val="1"/>
                <c:pt idx="0">
                  <c:v>Finanszírozási képesség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'42. ábra'!$C$1:$BE$1</c:f>
              <c:strCache>
                <c:ptCount val="5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'42. ábra'!$C$3:$BE$3</c:f>
              <c:numCache>
                <c:formatCode>0.0</c:formatCode>
                <c:ptCount val="55"/>
                <c:pt idx="0">
                  <c:v>-4.0192631096125488</c:v>
                </c:pt>
                <c:pt idx="1">
                  <c:v>-4.2379482073905184</c:v>
                </c:pt>
                <c:pt idx="2">
                  <c:v>-5.6390633918623241</c:v>
                </c:pt>
                <c:pt idx="3">
                  <c:v>-5.1030166631877583</c:v>
                </c:pt>
                <c:pt idx="4">
                  <c:v>-3.0592620425343964</c:v>
                </c:pt>
                <c:pt idx="5">
                  <c:v>-1.1913223195719387</c:v>
                </c:pt>
                <c:pt idx="6">
                  <c:v>1.2139877381660411</c:v>
                </c:pt>
                <c:pt idx="7">
                  <c:v>1.2437758600010538</c:v>
                </c:pt>
                <c:pt idx="8">
                  <c:v>1.397462518099279</c:v>
                </c:pt>
                <c:pt idx="9">
                  <c:v>1.4500543739684246</c:v>
                </c:pt>
                <c:pt idx="10">
                  <c:v>0.59821285316631756</c:v>
                </c:pt>
                <c:pt idx="11">
                  <c:v>1.6544337928240269</c:v>
                </c:pt>
                <c:pt idx="12">
                  <c:v>1.2425024684468449</c:v>
                </c:pt>
                <c:pt idx="13">
                  <c:v>0.30261630102985931</c:v>
                </c:pt>
                <c:pt idx="14">
                  <c:v>1.2353344155465098</c:v>
                </c:pt>
                <c:pt idx="15">
                  <c:v>1.1237052461265193</c:v>
                </c:pt>
                <c:pt idx="16">
                  <c:v>1.0537213606372795</c:v>
                </c:pt>
                <c:pt idx="17">
                  <c:v>0.98021981056032292</c:v>
                </c:pt>
                <c:pt idx="18">
                  <c:v>1.3295612185877324</c:v>
                </c:pt>
                <c:pt idx="19">
                  <c:v>2.0572837643003608</c:v>
                </c:pt>
                <c:pt idx="20">
                  <c:v>2.976479720310274</c:v>
                </c:pt>
                <c:pt idx="21">
                  <c:v>2.6931019743967952</c:v>
                </c:pt>
                <c:pt idx="22">
                  <c:v>3.1534960348648817</c:v>
                </c:pt>
                <c:pt idx="23">
                  <c:v>3.0894453446074785</c:v>
                </c:pt>
                <c:pt idx="24">
                  <c:v>1.6159188291368844</c:v>
                </c:pt>
                <c:pt idx="25">
                  <c:v>1.4034638681039497</c:v>
                </c:pt>
                <c:pt idx="26">
                  <c:v>0.53099585403083993</c:v>
                </c:pt>
                <c:pt idx="27">
                  <c:v>0.66581103229576544</c:v>
                </c:pt>
                <c:pt idx="28">
                  <c:v>1.0019674361619881</c:v>
                </c:pt>
                <c:pt idx="29">
                  <c:v>1.4100376307806632</c:v>
                </c:pt>
                <c:pt idx="30">
                  <c:v>1.281894375543992</c:v>
                </c:pt>
                <c:pt idx="31">
                  <c:v>1.225673420729148</c:v>
                </c:pt>
                <c:pt idx="32">
                  <c:v>0.48182077127811118</c:v>
                </c:pt>
                <c:pt idx="33">
                  <c:v>-0.34479703228835251</c:v>
                </c:pt>
                <c:pt idx="34">
                  <c:v>-0.50122350692199291</c:v>
                </c:pt>
                <c:pt idx="35">
                  <c:v>-0.83831230772774645</c:v>
                </c:pt>
                <c:pt idx="36">
                  <c:v>-1.5462209296862059</c:v>
                </c:pt>
                <c:pt idx="37">
                  <c:v>-1.4305798002647425</c:v>
                </c:pt>
                <c:pt idx="38">
                  <c:v>-1.8543239991783251</c:v>
                </c:pt>
                <c:pt idx="39">
                  <c:v>-1.9633547056637841</c:v>
                </c:pt>
                <c:pt idx="40">
                  <c:v>-1.7063190814300067</c:v>
                </c:pt>
                <c:pt idx="41">
                  <c:v>-3.5596654142764534</c:v>
                </c:pt>
                <c:pt idx="42">
                  <c:v>-4.0541303862085067</c:v>
                </c:pt>
                <c:pt idx="43">
                  <c:v>-3.6065984580622072</c:v>
                </c:pt>
                <c:pt idx="44">
                  <c:v>-3.5439543178749471</c:v>
                </c:pt>
                <c:pt idx="45">
                  <c:v>-3.3326624790516277</c:v>
                </c:pt>
                <c:pt idx="46">
                  <c:v>-2.4566270689920859</c:v>
                </c:pt>
                <c:pt idx="47">
                  <c:v>-2.7796089106374366</c:v>
                </c:pt>
                <c:pt idx="48">
                  <c:v>-2.494544161889924</c:v>
                </c:pt>
                <c:pt idx="49">
                  <c:v>-2.6934899751282715</c:v>
                </c:pt>
                <c:pt idx="50">
                  <c:v>-2.1007694017519141</c:v>
                </c:pt>
                <c:pt idx="51">
                  <c:v>-0.81832853326632182</c:v>
                </c:pt>
                <c:pt idx="52">
                  <c:v>-0.77207276124773949</c:v>
                </c:pt>
                <c:pt idx="53">
                  <c:v>-1.253814896156763</c:v>
                </c:pt>
                <c:pt idx="54">
                  <c:v>-2.8479806496595983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'42. ábra'!$A$4</c:f>
              <c:strCache>
                <c:ptCount val="1"/>
                <c:pt idx="0">
                  <c:v>Nettó külföldi eszköz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'42. ábra'!$C$1:$BE$1</c:f>
              <c:strCache>
                <c:ptCount val="55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</c:strCache>
            </c:strRef>
          </c:cat>
          <c:val>
            <c:numRef>
              <c:f>'42. ábra'!$C$4:$BE$4</c:f>
              <c:numCache>
                <c:formatCode>0.0</c:formatCode>
                <c:ptCount val="55"/>
                <c:pt idx="0">
                  <c:v>-1.6436242036010098</c:v>
                </c:pt>
                <c:pt idx="1">
                  <c:v>-2.5870458975940496</c:v>
                </c:pt>
                <c:pt idx="2">
                  <c:v>-4.4249037161068312</c:v>
                </c:pt>
                <c:pt idx="3">
                  <c:v>-5.3849526827314476</c:v>
                </c:pt>
                <c:pt idx="4">
                  <c:v>-2.7655801166758494</c:v>
                </c:pt>
                <c:pt idx="5">
                  <c:v>-2.1795135673904209</c:v>
                </c:pt>
                <c:pt idx="6">
                  <c:v>-0.85826232518080681</c:v>
                </c:pt>
                <c:pt idx="7">
                  <c:v>0.47096111581129141</c:v>
                </c:pt>
                <c:pt idx="8">
                  <c:v>-5.1629801546093819E-2</c:v>
                </c:pt>
                <c:pt idx="9">
                  <c:v>-0.34397958093714565</c:v>
                </c:pt>
                <c:pt idx="10">
                  <c:v>-0.96200385530054133</c:v>
                </c:pt>
                <c:pt idx="11">
                  <c:v>0.79143367912707807</c:v>
                </c:pt>
                <c:pt idx="12">
                  <c:v>-1.2180810342564783</c:v>
                </c:pt>
                <c:pt idx="13">
                  <c:v>-0.84988020770997919</c:v>
                </c:pt>
                <c:pt idx="14">
                  <c:v>1.3267521867190006</c:v>
                </c:pt>
                <c:pt idx="15">
                  <c:v>-1.2593186566145671</c:v>
                </c:pt>
                <c:pt idx="16">
                  <c:v>1.1781398356983042</c:v>
                </c:pt>
                <c:pt idx="17">
                  <c:v>-0.55370468785783811</c:v>
                </c:pt>
                <c:pt idx="18">
                  <c:v>-2.2985236653552272</c:v>
                </c:pt>
                <c:pt idx="19">
                  <c:v>-1.6511115649363597</c:v>
                </c:pt>
                <c:pt idx="20">
                  <c:v>-2.7122179534535373</c:v>
                </c:pt>
                <c:pt idx="21">
                  <c:v>-0.87520598510041647</c:v>
                </c:pt>
                <c:pt idx="22">
                  <c:v>9.1781166192991842E-2</c:v>
                </c:pt>
                <c:pt idx="23">
                  <c:v>-0.96502079713156419</c:v>
                </c:pt>
                <c:pt idx="24">
                  <c:v>-0.1913720387873577</c:v>
                </c:pt>
                <c:pt idx="25">
                  <c:v>1.2816228101159364</c:v>
                </c:pt>
                <c:pt idx="26">
                  <c:v>-5.52388483788252E-2</c:v>
                </c:pt>
                <c:pt idx="27">
                  <c:v>-0.1569531095909196</c:v>
                </c:pt>
                <c:pt idx="28">
                  <c:v>-1.0411313748228002</c:v>
                </c:pt>
                <c:pt idx="29">
                  <c:v>-1.4384584056336587</c:v>
                </c:pt>
                <c:pt idx="30">
                  <c:v>-1.254195492446702</c:v>
                </c:pt>
                <c:pt idx="31">
                  <c:v>-2.4635798468603833</c:v>
                </c:pt>
                <c:pt idx="32">
                  <c:v>-1.3467816124146699</c:v>
                </c:pt>
                <c:pt idx="33">
                  <c:v>-1.068301549765422</c:v>
                </c:pt>
                <c:pt idx="34">
                  <c:v>-1.3603084068180691</c:v>
                </c:pt>
                <c:pt idx="35">
                  <c:v>0.87822132962714072</c:v>
                </c:pt>
                <c:pt idx="36">
                  <c:v>0.85666201019195398</c:v>
                </c:pt>
                <c:pt idx="37">
                  <c:v>-0.98011047673170304</c:v>
                </c:pt>
                <c:pt idx="38">
                  <c:v>-1.5742242420234989</c:v>
                </c:pt>
                <c:pt idx="39">
                  <c:v>-1.9359785310915076</c:v>
                </c:pt>
                <c:pt idx="40">
                  <c:v>-1.5761271970024453</c:v>
                </c:pt>
                <c:pt idx="41">
                  <c:v>-1.0736209559312879</c:v>
                </c:pt>
                <c:pt idx="42">
                  <c:v>-1.4195310031597366</c:v>
                </c:pt>
                <c:pt idx="43">
                  <c:v>-1.2917686210579657</c:v>
                </c:pt>
                <c:pt idx="44">
                  <c:v>-1.9483177271675163</c:v>
                </c:pt>
                <c:pt idx="45">
                  <c:v>-1.4891355495009515</c:v>
                </c:pt>
                <c:pt idx="46">
                  <c:v>-0.92064227302953106</c:v>
                </c:pt>
                <c:pt idx="47">
                  <c:v>-1.1675957105332675</c:v>
                </c:pt>
                <c:pt idx="48">
                  <c:v>-0.80666381815957999</c:v>
                </c:pt>
                <c:pt idx="49">
                  <c:v>-2.8400779317694784</c:v>
                </c:pt>
                <c:pt idx="50">
                  <c:v>-2.8627317122561289</c:v>
                </c:pt>
                <c:pt idx="51">
                  <c:v>-2.364707590735164</c:v>
                </c:pt>
                <c:pt idx="52">
                  <c:v>-2.475528377248116</c:v>
                </c:pt>
                <c:pt idx="53">
                  <c:v>-0.58484833525525393</c:v>
                </c:pt>
                <c:pt idx="54">
                  <c:v>-0.88398468783530115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25-4C74-B6BA-8CF8A5424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425830855073517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27961486902166"/>
              <c:y val="1.042299179687178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3182633420822414"/>
          <c:w val="0.98317034383148849"/>
          <c:h val="6.8173665791776028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740485228496892E-2"/>
          <c:y val="8.1167614464858553E-2"/>
          <c:w val="0.88934850051706249"/>
          <c:h val="0.65393409157188698"/>
        </c:manualLayout>
      </c:layout>
      <c:lineChart>
        <c:grouping val="standard"/>
        <c:varyColors val="0"/>
        <c:ser>
          <c:idx val="6"/>
          <c:order val="0"/>
          <c:tx>
            <c:strRef>
              <c:f>'42. ábra'!$B$3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009EE0"/>
              </a:solidFill>
              <a:prstDash val="solid"/>
            </a:ln>
          </c:spPr>
          <c:marker>
            <c:symbol val="none"/>
          </c:marker>
          <c:cat>
            <c:strRef>
              <c:f>'42. ábra'!$C$2:$BE$2</c:f>
              <c:strCache>
                <c:ptCount val="5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Q1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</c:strCache>
            </c:strRef>
          </c:cat>
          <c:val>
            <c:numRef>
              <c:f>'42. ábra'!$C$3:$BE$3</c:f>
              <c:numCache>
                <c:formatCode>0.0</c:formatCode>
                <c:ptCount val="55"/>
                <c:pt idx="0">
                  <c:v>-4.0192631096125488</c:v>
                </c:pt>
                <c:pt idx="1">
                  <c:v>-4.2379482073905184</c:v>
                </c:pt>
                <c:pt idx="2">
                  <c:v>-5.6390633918623241</c:v>
                </c:pt>
                <c:pt idx="3">
                  <c:v>-5.1030166631877583</c:v>
                </c:pt>
                <c:pt idx="4">
                  <c:v>-3.0592620425343964</c:v>
                </c:pt>
                <c:pt idx="5">
                  <c:v>-1.1913223195719387</c:v>
                </c:pt>
                <c:pt idx="6">
                  <c:v>1.2139877381660411</c:v>
                </c:pt>
                <c:pt idx="7">
                  <c:v>1.2437758600010538</c:v>
                </c:pt>
                <c:pt idx="8">
                  <c:v>1.397462518099279</c:v>
                </c:pt>
                <c:pt idx="9">
                  <c:v>1.4500543739684246</c:v>
                </c:pt>
                <c:pt idx="10">
                  <c:v>0.59821285316631756</c:v>
                </c:pt>
                <c:pt idx="11">
                  <c:v>1.6544337928240269</c:v>
                </c:pt>
                <c:pt idx="12">
                  <c:v>1.2425024684468449</c:v>
                </c:pt>
                <c:pt idx="13">
                  <c:v>0.30261630102985931</c:v>
                </c:pt>
                <c:pt idx="14">
                  <c:v>1.2353344155465098</c:v>
                </c:pt>
                <c:pt idx="15">
                  <c:v>1.1237052461265193</c:v>
                </c:pt>
                <c:pt idx="16">
                  <c:v>1.0537213606372795</c:v>
                </c:pt>
                <c:pt idx="17">
                  <c:v>0.98021981056032292</c:v>
                </c:pt>
                <c:pt idx="18">
                  <c:v>1.3295612185877324</c:v>
                </c:pt>
                <c:pt idx="19">
                  <c:v>2.0572837643003608</c:v>
                </c:pt>
                <c:pt idx="20">
                  <c:v>2.976479720310274</c:v>
                </c:pt>
                <c:pt idx="21">
                  <c:v>2.6931019743967952</c:v>
                </c:pt>
                <c:pt idx="22">
                  <c:v>3.1534960348648817</c:v>
                </c:pt>
                <c:pt idx="23">
                  <c:v>3.0894453446074785</c:v>
                </c:pt>
                <c:pt idx="24">
                  <c:v>1.6159188291368844</c:v>
                </c:pt>
                <c:pt idx="25">
                  <c:v>1.4034638681039497</c:v>
                </c:pt>
                <c:pt idx="26">
                  <c:v>0.53099585403083993</c:v>
                </c:pt>
                <c:pt idx="27">
                  <c:v>0.66581103229576544</c:v>
                </c:pt>
                <c:pt idx="28">
                  <c:v>1.0019674361619881</c:v>
                </c:pt>
                <c:pt idx="29">
                  <c:v>1.4100376307806632</c:v>
                </c:pt>
                <c:pt idx="30">
                  <c:v>1.281894375543992</c:v>
                </c:pt>
                <c:pt idx="31">
                  <c:v>1.225673420729148</c:v>
                </c:pt>
                <c:pt idx="32">
                  <c:v>0.48182077127811118</c:v>
                </c:pt>
                <c:pt idx="33">
                  <c:v>-0.34479703228835251</c:v>
                </c:pt>
                <c:pt idx="34">
                  <c:v>-0.50122350692199291</c:v>
                </c:pt>
                <c:pt idx="35">
                  <c:v>-0.83831230772774645</c:v>
                </c:pt>
                <c:pt idx="36">
                  <c:v>-1.5462209296862059</c:v>
                </c:pt>
                <c:pt idx="37">
                  <c:v>-1.4305798002647425</c:v>
                </c:pt>
                <c:pt idx="38">
                  <c:v>-1.8543239991783251</c:v>
                </c:pt>
                <c:pt idx="39">
                  <c:v>-1.9633547056637841</c:v>
                </c:pt>
                <c:pt idx="40">
                  <c:v>-1.7063190814300067</c:v>
                </c:pt>
                <c:pt idx="41">
                  <c:v>-3.5596654142764534</c:v>
                </c:pt>
                <c:pt idx="42">
                  <c:v>-4.0541303862085067</c:v>
                </c:pt>
                <c:pt idx="43">
                  <c:v>-3.6065984580622072</c:v>
                </c:pt>
                <c:pt idx="44">
                  <c:v>-3.5439543178749471</c:v>
                </c:pt>
                <c:pt idx="45">
                  <c:v>-3.3326624790516277</c:v>
                </c:pt>
                <c:pt idx="46">
                  <c:v>-2.4566270689920859</c:v>
                </c:pt>
                <c:pt idx="47">
                  <c:v>-2.7796089106374366</c:v>
                </c:pt>
                <c:pt idx="48">
                  <c:v>-2.494544161889924</c:v>
                </c:pt>
                <c:pt idx="49">
                  <c:v>-2.6934899751282715</c:v>
                </c:pt>
                <c:pt idx="50">
                  <c:v>-2.1007694017519141</c:v>
                </c:pt>
                <c:pt idx="51">
                  <c:v>-0.81832853326632182</c:v>
                </c:pt>
                <c:pt idx="52">
                  <c:v>-0.77207276124773949</c:v>
                </c:pt>
                <c:pt idx="53">
                  <c:v>-1.253814896156763</c:v>
                </c:pt>
                <c:pt idx="54">
                  <c:v>-2.8479806496595983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791520"/>
        <c:axId val="585105416"/>
      </c:lineChart>
      <c:lineChart>
        <c:grouping val="standard"/>
        <c:varyColors val="0"/>
        <c:ser>
          <c:idx val="0"/>
          <c:order val="1"/>
          <c:tx>
            <c:strRef>
              <c:f>'42. ábra'!$B$4</c:f>
              <c:strCache>
                <c:ptCount val="1"/>
                <c:pt idx="0">
                  <c:v>Net foreign assets</c:v>
                </c:pt>
              </c:strCache>
            </c:strRef>
          </c:tx>
          <c:spPr>
            <a:ln w="31750">
              <a:solidFill>
                <a:srgbClr val="DA0000"/>
              </a:solidFill>
              <a:prstDash val="solid"/>
            </a:ln>
          </c:spPr>
          <c:marker>
            <c:symbol val="none"/>
          </c:marker>
          <c:cat>
            <c:strRef>
              <c:f>'42. ábra'!$G$2:$BE$2</c:f>
              <c:strCache>
                <c:ptCount val="51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Q1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'42. ábra'!$C$4:$BE$4</c:f>
              <c:numCache>
                <c:formatCode>0.0</c:formatCode>
                <c:ptCount val="55"/>
                <c:pt idx="0">
                  <c:v>-1.6436242036010098</c:v>
                </c:pt>
                <c:pt idx="1">
                  <c:v>-2.5870458975940496</c:v>
                </c:pt>
                <c:pt idx="2">
                  <c:v>-4.4249037161068312</c:v>
                </c:pt>
                <c:pt idx="3">
                  <c:v>-5.3849526827314476</c:v>
                </c:pt>
                <c:pt idx="4">
                  <c:v>-2.7655801166758494</c:v>
                </c:pt>
                <c:pt idx="5">
                  <c:v>-2.1795135673904209</c:v>
                </c:pt>
                <c:pt idx="6">
                  <c:v>-0.85826232518080681</c:v>
                </c:pt>
                <c:pt idx="7">
                  <c:v>0.47096111581129141</c:v>
                </c:pt>
                <c:pt idx="8">
                  <c:v>-5.1629801546093819E-2</c:v>
                </c:pt>
                <c:pt idx="9">
                  <c:v>-0.34397958093714565</c:v>
                </c:pt>
                <c:pt idx="10">
                  <c:v>-0.96200385530054133</c:v>
                </c:pt>
                <c:pt idx="11">
                  <c:v>0.79143367912707807</c:v>
                </c:pt>
                <c:pt idx="12">
                  <c:v>-1.2180810342564783</c:v>
                </c:pt>
                <c:pt idx="13">
                  <c:v>-0.84988020770997919</c:v>
                </c:pt>
                <c:pt idx="14">
                  <c:v>1.3267521867190006</c:v>
                </c:pt>
                <c:pt idx="15">
                  <c:v>-1.2593186566145671</c:v>
                </c:pt>
                <c:pt idx="16">
                  <c:v>1.1781398356983042</c:v>
                </c:pt>
                <c:pt idx="17">
                  <c:v>-0.55370468785783811</c:v>
                </c:pt>
                <c:pt idx="18">
                  <c:v>-2.2985236653552272</c:v>
                </c:pt>
                <c:pt idx="19">
                  <c:v>-1.6511115649363597</c:v>
                </c:pt>
                <c:pt idx="20">
                  <c:v>-2.7122179534535373</c:v>
                </c:pt>
                <c:pt idx="21">
                  <c:v>-0.87520598510041647</c:v>
                </c:pt>
                <c:pt idx="22">
                  <c:v>9.1781166192991842E-2</c:v>
                </c:pt>
                <c:pt idx="23">
                  <c:v>-0.96502079713156419</c:v>
                </c:pt>
                <c:pt idx="24">
                  <c:v>-0.1913720387873577</c:v>
                </c:pt>
                <c:pt idx="25">
                  <c:v>1.2816228101159364</c:v>
                </c:pt>
                <c:pt idx="26">
                  <c:v>-5.52388483788252E-2</c:v>
                </c:pt>
                <c:pt idx="27">
                  <c:v>-0.1569531095909196</c:v>
                </c:pt>
                <c:pt idx="28">
                  <c:v>-1.0411313748228002</c:v>
                </c:pt>
                <c:pt idx="29">
                  <c:v>-1.4384584056336587</c:v>
                </c:pt>
                <c:pt idx="30">
                  <c:v>-1.254195492446702</c:v>
                </c:pt>
                <c:pt idx="31">
                  <c:v>-2.4635798468603833</c:v>
                </c:pt>
                <c:pt idx="32">
                  <c:v>-1.3467816124146699</c:v>
                </c:pt>
                <c:pt idx="33">
                  <c:v>-1.068301549765422</c:v>
                </c:pt>
                <c:pt idx="34">
                  <c:v>-1.3603084068180691</c:v>
                </c:pt>
                <c:pt idx="35">
                  <c:v>0.87822132962714072</c:v>
                </c:pt>
                <c:pt idx="36">
                  <c:v>0.85666201019195398</c:v>
                </c:pt>
                <c:pt idx="37">
                  <c:v>-0.98011047673170304</c:v>
                </c:pt>
                <c:pt idx="38">
                  <c:v>-1.5742242420234989</c:v>
                </c:pt>
                <c:pt idx="39">
                  <c:v>-1.9359785310915076</c:v>
                </c:pt>
                <c:pt idx="40">
                  <c:v>-1.5761271970024453</c:v>
                </c:pt>
                <c:pt idx="41">
                  <c:v>-1.0736209559312879</c:v>
                </c:pt>
                <c:pt idx="42">
                  <c:v>-1.4195310031597366</c:v>
                </c:pt>
                <c:pt idx="43">
                  <c:v>-1.2917686210579657</c:v>
                </c:pt>
                <c:pt idx="44">
                  <c:v>-1.9483177271675163</c:v>
                </c:pt>
                <c:pt idx="45">
                  <c:v>-1.4891355495009515</c:v>
                </c:pt>
                <c:pt idx="46">
                  <c:v>-0.92064227302953106</c:v>
                </c:pt>
                <c:pt idx="47">
                  <c:v>-1.1675957105332675</c:v>
                </c:pt>
                <c:pt idx="48">
                  <c:v>-0.80666381815957999</c:v>
                </c:pt>
                <c:pt idx="49">
                  <c:v>-2.8400779317694784</c:v>
                </c:pt>
                <c:pt idx="50">
                  <c:v>-2.8627317122561289</c:v>
                </c:pt>
                <c:pt idx="51">
                  <c:v>-2.364707590735164</c:v>
                </c:pt>
                <c:pt idx="52">
                  <c:v>-2.475528377248116</c:v>
                </c:pt>
                <c:pt idx="53">
                  <c:v>-0.58484833525525393</c:v>
                </c:pt>
                <c:pt idx="54">
                  <c:v>-0.88398468783530115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BB-46D4-A9B5-9183F03E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864"/>
        <c:axId val="583535472"/>
      </c:lineChart>
      <c:catAx>
        <c:axId val="4347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954377760726243E-2"/>
              <c:y val="2.64583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54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585105416"/>
        <c:scaling>
          <c:orientation val="minMax"/>
          <c:max val="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34791520"/>
        <c:crosses val="autoZero"/>
        <c:crossBetween val="between"/>
      </c:valAx>
      <c:valAx>
        <c:axId val="583535472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535864"/>
        <c:crosses val="max"/>
        <c:crossBetween val="between"/>
      </c:valAx>
      <c:catAx>
        <c:axId val="5835358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54670711783065"/>
              <c:y val="2.750069444444444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8353547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6829613793442853E-2"/>
          <c:y val="0.92256707494896473"/>
          <c:w val="0.98317034383148849"/>
          <c:h val="7.743292505103528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754155730532"/>
          <c:y val="0.10119896471274425"/>
          <c:w val="0.81146194225721791"/>
          <c:h val="0.64802881944444446"/>
        </c:manualLayout>
      </c:layout>
      <c:areaChart>
        <c:grouping val="stacked"/>
        <c:varyColors val="0"/>
        <c:ser>
          <c:idx val="8"/>
          <c:order val="0"/>
          <c:tx>
            <c:strRef>
              <c:f>'xxx34. ábra'!$E$1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ábra'!$E$86:$E$218</c:f>
              <c:numCache>
                <c:formatCode>#\ ##0.0</c:formatCode>
                <c:ptCount val="133"/>
                <c:pt idx="0">
                  <c:v>8.4937799999999994E-2</c:v>
                </c:pt>
                <c:pt idx="1">
                  <c:v>8.5071309999999997E-2</c:v>
                </c:pt>
                <c:pt idx="2">
                  <c:v>8.0635940000000003E-2</c:v>
                </c:pt>
                <c:pt idx="3">
                  <c:v>8.1784330000000002E-2</c:v>
                </c:pt>
                <c:pt idx="4">
                  <c:v>8.3174230000000002E-2</c:v>
                </c:pt>
                <c:pt idx="5">
                  <c:v>8.2618090000000005E-2</c:v>
                </c:pt>
                <c:pt idx="6">
                  <c:v>8.2377619999999999E-2</c:v>
                </c:pt>
                <c:pt idx="7">
                  <c:v>8.0584539999999996E-2</c:v>
                </c:pt>
                <c:pt idx="8">
                  <c:v>8.0246520000000002E-2</c:v>
                </c:pt>
                <c:pt idx="9">
                  <c:v>7.9340659999999993E-2</c:v>
                </c:pt>
                <c:pt idx="10">
                  <c:v>8.0188289999999995E-2</c:v>
                </c:pt>
                <c:pt idx="11">
                  <c:v>8.0133739999999995E-2</c:v>
                </c:pt>
                <c:pt idx="12">
                  <c:v>8.0735840000000003E-2</c:v>
                </c:pt>
                <c:pt idx="13">
                  <c:v>8.8731009999999999E-2</c:v>
                </c:pt>
                <c:pt idx="14">
                  <c:v>0.10591454</c:v>
                </c:pt>
                <c:pt idx="15">
                  <c:v>0.13102775999999999</c:v>
                </c:pt>
                <c:pt idx="16">
                  <c:v>0.16953760000000001</c:v>
                </c:pt>
                <c:pt idx="17">
                  <c:v>0.19789366</c:v>
                </c:pt>
                <c:pt idx="18">
                  <c:v>0.25370596000000001</c:v>
                </c:pt>
                <c:pt idx="19">
                  <c:v>0.29440305999999999</c:v>
                </c:pt>
                <c:pt idx="20">
                  <c:v>0.31973086000000001</c:v>
                </c:pt>
                <c:pt idx="21">
                  <c:v>0.35782066000000001</c:v>
                </c:pt>
                <c:pt idx="22">
                  <c:v>0.39532398000000002</c:v>
                </c:pt>
                <c:pt idx="23">
                  <c:v>0.43447553999999999</c:v>
                </c:pt>
                <c:pt idx="24">
                  <c:v>0.48231469999999999</c:v>
                </c:pt>
                <c:pt idx="25">
                  <c:v>0.52813827000000002</c:v>
                </c:pt>
                <c:pt idx="26">
                  <c:v>0.56964316000000004</c:v>
                </c:pt>
                <c:pt idx="27">
                  <c:v>0.63582865</c:v>
                </c:pt>
                <c:pt idx="28">
                  <c:v>0.65528271999999999</c:v>
                </c:pt>
                <c:pt idx="29">
                  <c:v>0.68746269000000004</c:v>
                </c:pt>
                <c:pt idx="30">
                  <c:v>0.76639537999999996</c:v>
                </c:pt>
                <c:pt idx="31">
                  <c:v>0.81282743000000002</c:v>
                </c:pt>
                <c:pt idx="32">
                  <c:v>0.90729371000000003</c:v>
                </c:pt>
                <c:pt idx="33">
                  <c:v>0.92722132999999995</c:v>
                </c:pt>
                <c:pt idx="34">
                  <c:v>0.95476715999999995</c:v>
                </c:pt>
                <c:pt idx="35">
                  <c:v>0.98808607999999998</c:v>
                </c:pt>
                <c:pt idx="36">
                  <c:v>1.0391697799999999</c:v>
                </c:pt>
                <c:pt idx="37">
                  <c:v>1.0725491700000001</c:v>
                </c:pt>
                <c:pt idx="38">
                  <c:v>1.14259149</c:v>
                </c:pt>
                <c:pt idx="39">
                  <c:v>1.1397016099999999</c:v>
                </c:pt>
                <c:pt idx="40">
                  <c:v>1.1815222599999999</c:v>
                </c:pt>
                <c:pt idx="41">
                  <c:v>1.20614646</c:v>
                </c:pt>
                <c:pt idx="42">
                  <c:v>1.1420301799999999</c:v>
                </c:pt>
                <c:pt idx="43">
                  <c:v>1.1190430200000001</c:v>
                </c:pt>
                <c:pt idx="44">
                  <c:v>1.11569439</c:v>
                </c:pt>
                <c:pt idx="45">
                  <c:v>1.1006044800000001</c:v>
                </c:pt>
                <c:pt idx="46">
                  <c:v>1.0964406099999999</c:v>
                </c:pt>
                <c:pt idx="47">
                  <c:v>1.0889521600000001</c:v>
                </c:pt>
                <c:pt idx="48">
                  <c:v>1.08421251</c:v>
                </c:pt>
                <c:pt idx="49">
                  <c:v>1.10526283</c:v>
                </c:pt>
                <c:pt idx="50">
                  <c:v>1.1891632000000001</c:v>
                </c:pt>
                <c:pt idx="51">
                  <c:v>1.20366661</c:v>
                </c:pt>
                <c:pt idx="52">
                  <c:v>1.24631593</c:v>
                </c:pt>
                <c:pt idx="53">
                  <c:v>1.3705896900000001</c:v>
                </c:pt>
                <c:pt idx="54">
                  <c:v>1.4104165399999999</c:v>
                </c:pt>
                <c:pt idx="55">
                  <c:v>1.5027567900000001</c:v>
                </c:pt>
                <c:pt idx="56">
                  <c:v>1.5374813199999999</c:v>
                </c:pt>
                <c:pt idx="57">
                  <c:v>1.60108926</c:v>
                </c:pt>
                <c:pt idx="58">
                  <c:v>1.7189219899999999</c:v>
                </c:pt>
                <c:pt idx="59">
                  <c:v>1.81591426</c:v>
                </c:pt>
                <c:pt idx="60">
                  <c:v>1.9141545900000001</c:v>
                </c:pt>
                <c:pt idx="61">
                  <c:v>2.0875016500000001</c:v>
                </c:pt>
                <c:pt idx="62">
                  <c:v>2.0758258299999999</c:v>
                </c:pt>
                <c:pt idx="63">
                  <c:v>2.1704049699999999</c:v>
                </c:pt>
                <c:pt idx="64">
                  <c:v>2.2866939899999998</c:v>
                </c:pt>
                <c:pt idx="65">
                  <c:v>2.2810682199999999</c:v>
                </c:pt>
                <c:pt idx="66">
                  <c:v>2.3154901799999998</c:v>
                </c:pt>
                <c:pt idx="67">
                  <c:v>2.3552486899999998</c:v>
                </c:pt>
                <c:pt idx="68">
                  <c:v>2.4069722499999999</c:v>
                </c:pt>
                <c:pt idx="69">
                  <c:v>2.4843595299999999</c:v>
                </c:pt>
                <c:pt idx="70">
                  <c:v>2.54054877</c:v>
                </c:pt>
                <c:pt idx="71">
                  <c:v>2.6366179299999999</c:v>
                </c:pt>
                <c:pt idx="72">
                  <c:v>2.8055975599999998</c:v>
                </c:pt>
                <c:pt idx="73">
                  <c:v>2.9471097899999998</c:v>
                </c:pt>
                <c:pt idx="74">
                  <c:v>2.9667624199999998</c:v>
                </c:pt>
                <c:pt idx="75">
                  <c:v>2.9606814799999999</c:v>
                </c:pt>
                <c:pt idx="76">
                  <c:v>2.9742501799999999</c:v>
                </c:pt>
                <c:pt idx="77">
                  <c:v>2.9769526000000002</c:v>
                </c:pt>
                <c:pt idx="78">
                  <c:v>3.0882185099999999</c:v>
                </c:pt>
                <c:pt idx="79">
                  <c:v>3.0965146699999999</c:v>
                </c:pt>
                <c:pt idx="80">
                  <c:v>3.1227996199999999</c:v>
                </c:pt>
                <c:pt idx="81">
                  <c:v>3.1705442100000001</c:v>
                </c:pt>
                <c:pt idx="82">
                  <c:v>3.1356890800000001</c:v>
                </c:pt>
                <c:pt idx="83">
                  <c:v>3.1096987899999999</c:v>
                </c:pt>
                <c:pt idx="84">
                  <c:v>3.0784644399999999</c:v>
                </c:pt>
                <c:pt idx="85">
                  <c:v>3.0712587</c:v>
                </c:pt>
                <c:pt idx="86">
                  <c:v>2.9249335400000001</c:v>
                </c:pt>
                <c:pt idx="87">
                  <c:v>2.91315379</c:v>
                </c:pt>
                <c:pt idx="88">
                  <c:v>2.9044570099999998</c:v>
                </c:pt>
                <c:pt idx="89">
                  <c:v>2.9267683099999999</c:v>
                </c:pt>
                <c:pt idx="90">
                  <c:v>2.96379349</c:v>
                </c:pt>
                <c:pt idx="91">
                  <c:v>3.0300394900000001</c:v>
                </c:pt>
                <c:pt idx="92">
                  <c:v>3.0776105600000001</c:v>
                </c:pt>
                <c:pt idx="93">
                  <c:v>3.1085533399999998</c:v>
                </c:pt>
                <c:pt idx="94">
                  <c:v>3.1413854099999998</c:v>
                </c:pt>
                <c:pt idx="95">
                  <c:v>3.1697966200000001</c:v>
                </c:pt>
                <c:pt idx="96">
                  <c:v>3.0753325399999998</c:v>
                </c:pt>
                <c:pt idx="97">
                  <c:v>2.8870499700000001</c:v>
                </c:pt>
                <c:pt idx="98">
                  <c:v>2.9786026200000002</c:v>
                </c:pt>
                <c:pt idx="99">
                  <c:v>3.05139008</c:v>
                </c:pt>
                <c:pt idx="100">
                  <c:v>2.96639579</c:v>
                </c:pt>
                <c:pt idx="101">
                  <c:v>2.7736780099999998</c:v>
                </c:pt>
                <c:pt idx="102">
                  <c:v>2.7593352200000001</c:v>
                </c:pt>
                <c:pt idx="103">
                  <c:v>2.6098947199999998</c:v>
                </c:pt>
                <c:pt idx="104">
                  <c:v>2.5514897699999999</c:v>
                </c:pt>
                <c:pt idx="105">
                  <c:v>2.41822764</c:v>
                </c:pt>
                <c:pt idx="106">
                  <c:v>2.3219408800000001</c:v>
                </c:pt>
                <c:pt idx="107">
                  <c:v>2.15799875</c:v>
                </c:pt>
                <c:pt idx="108">
                  <c:v>2.0090732299999998</c:v>
                </c:pt>
                <c:pt idx="109">
                  <c:v>1.8840808499999999</c:v>
                </c:pt>
                <c:pt idx="110">
                  <c:v>1.67263746</c:v>
                </c:pt>
                <c:pt idx="111">
                  <c:v>1.4480535299999999</c:v>
                </c:pt>
                <c:pt idx="112">
                  <c:v>1.3502545399999999</c:v>
                </c:pt>
                <c:pt idx="113">
                  <c:v>1.2684207700000001</c:v>
                </c:pt>
                <c:pt idx="114">
                  <c:v>1.1894103600000001</c:v>
                </c:pt>
                <c:pt idx="115">
                  <c:v>1.18861431</c:v>
                </c:pt>
                <c:pt idx="116">
                  <c:v>1.15790075</c:v>
                </c:pt>
                <c:pt idx="117">
                  <c:v>1.0996036899999999</c:v>
                </c:pt>
                <c:pt idx="118">
                  <c:v>1.10336959</c:v>
                </c:pt>
                <c:pt idx="119">
                  <c:v>1.0883378699999999</c:v>
                </c:pt>
                <c:pt idx="120">
                  <c:v>1.0810719600000001</c:v>
                </c:pt>
                <c:pt idx="121">
                  <c:v>1.07769319</c:v>
                </c:pt>
                <c:pt idx="122">
                  <c:v>1.07775321</c:v>
                </c:pt>
                <c:pt idx="123">
                  <c:v>1.06043131</c:v>
                </c:pt>
                <c:pt idx="124">
                  <c:v>1.0518157100000001</c:v>
                </c:pt>
                <c:pt idx="125">
                  <c:v>1.0132522799999999</c:v>
                </c:pt>
                <c:pt idx="126">
                  <c:v>0.99918052999999996</c:v>
                </c:pt>
                <c:pt idx="127">
                  <c:v>1.00346453</c:v>
                </c:pt>
                <c:pt idx="128">
                  <c:v>0.96241889000000003</c:v>
                </c:pt>
                <c:pt idx="129">
                  <c:v>0.95692957000000001</c:v>
                </c:pt>
                <c:pt idx="130">
                  <c:v>0.96597418999999995</c:v>
                </c:pt>
                <c:pt idx="131">
                  <c:v>1.00152749</c:v>
                </c:pt>
                <c:pt idx="132">
                  <c:v>1.0484134000000001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2-4590-928C-817CC1E389CB}"/>
            </c:ext>
          </c:extLst>
        </c:ser>
        <c:ser>
          <c:idx val="2"/>
          <c:order val="1"/>
          <c:tx>
            <c:strRef>
              <c:f>'xxx34. ábra'!$C$1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ábra'!$C$86:$C$218</c:f>
              <c:numCache>
                <c:formatCode>#\ ##0.0</c:formatCode>
                <c:ptCount val="133"/>
                <c:pt idx="0">
                  <c:v>0.141437748</c:v>
                </c:pt>
                <c:pt idx="1">
                  <c:v>0.14724815699999999</c:v>
                </c:pt>
                <c:pt idx="2">
                  <c:v>0.149159386</c:v>
                </c:pt>
                <c:pt idx="3">
                  <c:v>0.15557600599999999</c:v>
                </c:pt>
                <c:pt idx="4">
                  <c:v>0.15766811100000011</c:v>
                </c:pt>
                <c:pt idx="5">
                  <c:v>0.15937538200000001</c:v>
                </c:pt>
                <c:pt idx="6">
                  <c:v>0.160166278</c:v>
                </c:pt>
                <c:pt idx="7">
                  <c:v>0.16141311799999999</c:v>
                </c:pt>
                <c:pt idx="8">
                  <c:v>0.16406341600000013</c:v>
                </c:pt>
                <c:pt idx="9">
                  <c:v>0.16552283500000012</c:v>
                </c:pt>
                <c:pt idx="10">
                  <c:v>0.16595168800000012</c:v>
                </c:pt>
                <c:pt idx="11">
                  <c:v>0.16618682800000012</c:v>
                </c:pt>
                <c:pt idx="12">
                  <c:v>0.15499713300000009</c:v>
                </c:pt>
                <c:pt idx="13">
                  <c:v>0.1682593740000001</c:v>
                </c:pt>
                <c:pt idx="14">
                  <c:v>0.17645361300000009</c:v>
                </c:pt>
                <c:pt idx="15">
                  <c:v>0.18167219200000009</c:v>
                </c:pt>
                <c:pt idx="16">
                  <c:v>0.18566313500000009</c:v>
                </c:pt>
                <c:pt idx="17">
                  <c:v>0.19388395900000008</c:v>
                </c:pt>
                <c:pt idx="18">
                  <c:v>0.20041190700000008</c:v>
                </c:pt>
                <c:pt idx="19">
                  <c:v>0.2061067310000001</c:v>
                </c:pt>
                <c:pt idx="20">
                  <c:v>0.21141840100000009</c:v>
                </c:pt>
                <c:pt idx="21">
                  <c:v>0.22730090800000008</c:v>
                </c:pt>
                <c:pt idx="22">
                  <c:v>0.24162284400000009</c:v>
                </c:pt>
                <c:pt idx="23">
                  <c:v>0.2563466390000001</c:v>
                </c:pt>
                <c:pt idx="24">
                  <c:v>0.26041893900000002</c:v>
                </c:pt>
                <c:pt idx="25">
                  <c:v>0.27858825300000001</c:v>
                </c:pt>
                <c:pt idx="26">
                  <c:v>0.30016161299999999</c:v>
                </c:pt>
                <c:pt idx="27">
                  <c:v>0.31003213899999998</c:v>
                </c:pt>
                <c:pt idx="28">
                  <c:v>0.31402716400000003</c:v>
                </c:pt>
                <c:pt idx="29">
                  <c:v>0.31732570399999988</c:v>
                </c:pt>
                <c:pt idx="30">
                  <c:v>0.3241825089999999</c:v>
                </c:pt>
                <c:pt idx="31">
                  <c:v>0.31733044499999991</c:v>
                </c:pt>
                <c:pt idx="32">
                  <c:v>0.32356126899999987</c:v>
                </c:pt>
                <c:pt idx="33">
                  <c:v>0.32966261399999985</c:v>
                </c:pt>
                <c:pt idx="34">
                  <c:v>0.3363135639999999</c:v>
                </c:pt>
                <c:pt idx="35">
                  <c:v>0.34289350499999988</c:v>
                </c:pt>
                <c:pt idx="36">
                  <c:v>0.35404975599999983</c:v>
                </c:pt>
                <c:pt idx="37">
                  <c:v>0.35943736099999984</c:v>
                </c:pt>
                <c:pt idx="38">
                  <c:v>0.36330347899999987</c:v>
                </c:pt>
                <c:pt idx="39">
                  <c:v>0.36425851599999987</c:v>
                </c:pt>
                <c:pt idx="40">
                  <c:v>0.36665274099999984</c:v>
                </c:pt>
                <c:pt idx="41">
                  <c:v>0.3789251039999999</c:v>
                </c:pt>
                <c:pt idx="42">
                  <c:v>0.4187638079999999</c:v>
                </c:pt>
                <c:pt idx="43">
                  <c:v>0.44642742699999982</c:v>
                </c:pt>
                <c:pt idx="44">
                  <c:v>0.4749720349999999</c:v>
                </c:pt>
                <c:pt idx="45">
                  <c:v>0.4992570389999999</c:v>
                </c:pt>
                <c:pt idx="46">
                  <c:v>0.5236887499999997</c:v>
                </c:pt>
                <c:pt idx="47">
                  <c:v>0.5558776219999999</c:v>
                </c:pt>
                <c:pt idx="48">
                  <c:v>0.54521512499999991</c:v>
                </c:pt>
                <c:pt idx="49">
                  <c:v>0.58944573299999992</c:v>
                </c:pt>
                <c:pt idx="50">
                  <c:v>0.60311870099999987</c:v>
                </c:pt>
                <c:pt idx="51">
                  <c:v>0.63523780699999988</c:v>
                </c:pt>
                <c:pt idx="52">
                  <c:v>0.66499983600000001</c:v>
                </c:pt>
                <c:pt idx="53">
                  <c:v>0.68646060799999997</c:v>
                </c:pt>
                <c:pt idx="54">
                  <c:v>0.70555131000000004</c:v>
                </c:pt>
                <c:pt idx="55">
                  <c:v>0.71775084600000005</c:v>
                </c:pt>
                <c:pt idx="56">
                  <c:v>0.72838703000000005</c:v>
                </c:pt>
                <c:pt idx="57">
                  <c:v>0.73935702999999997</c:v>
                </c:pt>
                <c:pt idx="58">
                  <c:v>0.7007604409999999</c:v>
                </c:pt>
                <c:pt idx="59">
                  <c:v>0.74425186700000001</c:v>
                </c:pt>
                <c:pt idx="60">
                  <c:v>0.78226092899999999</c:v>
                </c:pt>
                <c:pt idx="61">
                  <c:v>0.80894351700000011</c:v>
                </c:pt>
                <c:pt idx="62">
                  <c:v>0.85225758900000004</c:v>
                </c:pt>
                <c:pt idx="63">
                  <c:v>0.88474628</c:v>
                </c:pt>
                <c:pt idx="64">
                  <c:v>0.87424273300000011</c:v>
                </c:pt>
                <c:pt idx="65">
                  <c:v>0.89172058900000017</c:v>
                </c:pt>
                <c:pt idx="66">
                  <c:v>0.90735084300000013</c:v>
                </c:pt>
                <c:pt idx="67">
                  <c:v>0.92363422100000014</c:v>
                </c:pt>
                <c:pt idx="68">
                  <c:v>0.941149083</c:v>
                </c:pt>
                <c:pt idx="69">
                  <c:v>0.95904243300000014</c:v>
                </c:pt>
                <c:pt idx="70">
                  <c:v>0.98493687400000007</c:v>
                </c:pt>
                <c:pt idx="71">
                  <c:v>1.0429847540000006</c:v>
                </c:pt>
                <c:pt idx="72">
                  <c:v>1.1250487820000001</c:v>
                </c:pt>
                <c:pt idx="73">
                  <c:v>1.2680184720000001</c:v>
                </c:pt>
                <c:pt idx="74">
                  <c:v>1.3374521500000001</c:v>
                </c:pt>
                <c:pt idx="75">
                  <c:v>1.4619105189999999</c:v>
                </c:pt>
                <c:pt idx="76">
                  <c:v>1.4542443810000001</c:v>
                </c:pt>
                <c:pt idx="77">
                  <c:v>1.5276535080000002</c:v>
                </c:pt>
                <c:pt idx="78">
                  <c:v>1.6078099150000005</c:v>
                </c:pt>
                <c:pt idx="79">
                  <c:v>1.6607509610000004</c:v>
                </c:pt>
                <c:pt idx="80">
                  <c:v>1.7816163320000002</c:v>
                </c:pt>
                <c:pt idx="81">
                  <c:v>1.8584865879999997</c:v>
                </c:pt>
                <c:pt idx="82">
                  <c:v>1.9038913670000002</c:v>
                </c:pt>
                <c:pt idx="83">
                  <c:v>1.9763441220000006</c:v>
                </c:pt>
                <c:pt idx="84">
                  <c:v>2.1407109180000004</c:v>
                </c:pt>
                <c:pt idx="85">
                  <c:v>2.1970401780000008</c:v>
                </c:pt>
                <c:pt idx="86">
                  <c:v>2.2330041030000012</c:v>
                </c:pt>
                <c:pt idx="87">
                  <c:v>2.251166549000001</c:v>
                </c:pt>
                <c:pt idx="88">
                  <c:v>2.3025495730000003</c:v>
                </c:pt>
                <c:pt idx="89">
                  <c:v>2.3546763870000005</c:v>
                </c:pt>
                <c:pt idx="90">
                  <c:v>2.354149423</c:v>
                </c:pt>
                <c:pt idx="91">
                  <c:v>2.4159477900000002</c:v>
                </c:pt>
                <c:pt idx="92">
                  <c:v>2.4682559529999999</c:v>
                </c:pt>
                <c:pt idx="93">
                  <c:v>2.524501468</c:v>
                </c:pt>
                <c:pt idx="94">
                  <c:v>2.5000055300000001</c:v>
                </c:pt>
                <c:pt idx="95">
                  <c:v>2.5761035129999996</c:v>
                </c:pt>
                <c:pt idx="96">
                  <c:v>2.6536567729999989</c:v>
                </c:pt>
                <c:pt idx="97">
                  <c:v>2.6101117109999992</c:v>
                </c:pt>
                <c:pt idx="98">
                  <c:v>2.6678209529999992</c:v>
                </c:pt>
                <c:pt idx="99">
                  <c:v>2.7177444939999988</c:v>
                </c:pt>
                <c:pt idx="100">
                  <c:v>2.7895003409999992</c:v>
                </c:pt>
                <c:pt idx="101">
                  <c:v>2.7777917079999996</c:v>
                </c:pt>
                <c:pt idx="102">
                  <c:v>2.8307263799999993</c:v>
                </c:pt>
                <c:pt idx="103">
                  <c:v>2.8103644479999996</c:v>
                </c:pt>
                <c:pt idx="104">
                  <c:v>2.7326668409999995</c:v>
                </c:pt>
                <c:pt idx="105">
                  <c:v>2.6309747629999993</c:v>
                </c:pt>
                <c:pt idx="106">
                  <c:v>2.6483879789999989</c:v>
                </c:pt>
                <c:pt idx="107">
                  <c:v>2.5183447649999988</c:v>
                </c:pt>
                <c:pt idx="108">
                  <c:v>2.5419816909999984</c:v>
                </c:pt>
                <c:pt idx="109">
                  <c:v>2.5408341289999985</c:v>
                </c:pt>
                <c:pt idx="110">
                  <c:v>2.5519905879999989</c:v>
                </c:pt>
                <c:pt idx="111">
                  <c:v>2.4656287209999994</c:v>
                </c:pt>
                <c:pt idx="112">
                  <c:v>2.4910650090000002</c:v>
                </c:pt>
                <c:pt idx="113">
                  <c:v>2.5134218669999999</c:v>
                </c:pt>
                <c:pt idx="114">
                  <c:v>2.2210696559999996</c:v>
                </c:pt>
                <c:pt idx="115">
                  <c:v>2.1375131739999991</c:v>
                </c:pt>
                <c:pt idx="116">
                  <c:v>2.1846768429999988</c:v>
                </c:pt>
                <c:pt idx="117">
                  <c:v>2.2312205909999991</c:v>
                </c:pt>
                <c:pt idx="118">
                  <c:v>2.2718691889999989</c:v>
                </c:pt>
                <c:pt idx="119">
                  <c:v>2.3099885229999995</c:v>
                </c:pt>
                <c:pt idx="120">
                  <c:v>2.331849926999999</c:v>
                </c:pt>
                <c:pt idx="121">
                  <c:v>2.3563168389999989</c:v>
                </c:pt>
                <c:pt idx="122">
                  <c:v>2.3811727259999991</c:v>
                </c:pt>
                <c:pt idx="123">
                  <c:v>2.4026708970000001</c:v>
                </c:pt>
                <c:pt idx="124">
                  <c:v>2.3298519259999999</c:v>
                </c:pt>
                <c:pt idx="125">
                  <c:v>2.3583094999999998</c:v>
                </c:pt>
                <c:pt idx="126">
                  <c:v>2.3806353589999998</c:v>
                </c:pt>
                <c:pt idx="127">
                  <c:v>2.1887389399999999</c:v>
                </c:pt>
                <c:pt idx="128">
                  <c:v>2.2577929220000001</c:v>
                </c:pt>
                <c:pt idx="129">
                  <c:v>2.1638269729999999</c:v>
                </c:pt>
                <c:pt idx="130">
                  <c:v>2.1448796209999998</c:v>
                </c:pt>
                <c:pt idx="131">
                  <c:v>2.2027456239999998</c:v>
                </c:pt>
                <c:pt idx="132">
                  <c:v>2.3136106010000002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2-4590-928C-817CC1E389CB}"/>
            </c:ext>
          </c:extLst>
        </c:ser>
        <c:ser>
          <c:idx val="1"/>
          <c:order val="2"/>
          <c:tx>
            <c:strRef>
              <c:f>'xxx34. ábra'!$B$1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ábra'!$B$86:$B$218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8.4651283950000003E-3</c:v>
                </c:pt>
                <c:pt idx="39">
                  <c:v>2.0062443583000002E-2</c:v>
                </c:pt>
                <c:pt idx="40">
                  <c:v>4.1154365585999997E-2</c:v>
                </c:pt>
                <c:pt idx="41">
                  <c:v>0.16476480442200001</c:v>
                </c:pt>
                <c:pt idx="42">
                  <c:v>0.26966484918200001</c:v>
                </c:pt>
                <c:pt idx="43">
                  <c:v>0.274924124662</c:v>
                </c:pt>
                <c:pt idx="44">
                  <c:v>0.34713338896399998</c:v>
                </c:pt>
                <c:pt idx="45">
                  <c:v>0.364914988055</c:v>
                </c:pt>
                <c:pt idx="46">
                  <c:v>0.36791893320800001</c:v>
                </c:pt>
                <c:pt idx="47">
                  <c:v>0.37193407437800002</c:v>
                </c:pt>
                <c:pt idx="48">
                  <c:v>0.38698702646400002</c:v>
                </c:pt>
                <c:pt idx="49">
                  <c:v>0.39105905447900002</c:v>
                </c:pt>
                <c:pt idx="50">
                  <c:v>0.39387523338099989</c:v>
                </c:pt>
                <c:pt idx="51">
                  <c:v>0.39652582951199988</c:v>
                </c:pt>
                <c:pt idx="52">
                  <c:v>0.4347527811539999</c:v>
                </c:pt>
                <c:pt idx="53">
                  <c:v>0.44399944936899988</c:v>
                </c:pt>
                <c:pt idx="54">
                  <c:v>0.44586402990599977</c:v>
                </c:pt>
                <c:pt idx="55">
                  <c:v>0.44679948920399976</c:v>
                </c:pt>
                <c:pt idx="56">
                  <c:v>0.44798577397599976</c:v>
                </c:pt>
                <c:pt idx="57">
                  <c:v>0.44949023268199989</c:v>
                </c:pt>
                <c:pt idx="58">
                  <c:v>0.45059597921799988</c:v>
                </c:pt>
                <c:pt idx="59">
                  <c:v>0.45405594575399988</c:v>
                </c:pt>
                <c:pt idx="60">
                  <c:v>0.45517139478399998</c:v>
                </c:pt>
                <c:pt idx="61">
                  <c:v>0.45580404891199999</c:v>
                </c:pt>
                <c:pt idx="62">
                  <c:v>0.459608396822</c:v>
                </c:pt>
                <c:pt idx="63">
                  <c:v>0.46095503367899998</c:v>
                </c:pt>
                <c:pt idx="64">
                  <c:v>0.46518031189299985</c:v>
                </c:pt>
                <c:pt idx="65">
                  <c:v>0.46744607548399986</c:v>
                </c:pt>
                <c:pt idx="66">
                  <c:v>0.47016793803399987</c:v>
                </c:pt>
                <c:pt idx="67">
                  <c:v>0.47232517342999975</c:v>
                </c:pt>
                <c:pt idx="68">
                  <c:v>0.47503905626099974</c:v>
                </c:pt>
                <c:pt idx="69">
                  <c:v>0.47621907277899989</c:v>
                </c:pt>
                <c:pt idx="70">
                  <c:v>0.47681478592999987</c:v>
                </c:pt>
                <c:pt idx="71">
                  <c:v>0.4781845147649999</c:v>
                </c:pt>
                <c:pt idx="72">
                  <c:v>0.47889060237399989</c:v>
                </c:pt>
                <c:pt idx="73">
                  <c:v>0.47974164580999989</c:v>
                </c:pt>
                <c:pt idx="74">
                  <c:v>0.48076041009299986</c:v>
                </c:pt>
                <c:pt idx="75">
                  <c:v>0.4807328274549999</c:v>
                </c:pt>
                <c:pt idx="76">
                  <c:v>0.48065273735699987</c:v>
                </c:pt>
                <c:pt idx="77">
                  <c:v>0.4806842438379999</c:v>
                </c:pt>
                <c:pt idx="78">
                  <c:v>0.48043185103499986</c:v>
                </c:pt>
                <c:pt idx="79">
                  <c:v>0.48028170766099987</c:v>
                </c:pt>
                <c:pt idx="80">
                  <c:v>0.47964866570999987</c:v>
                </c:pt>
                <c:pt idx="81">
                  <c:v>0.47964198792899987</c:v>
                </c:pt>
                <c:pt idx="82">
                  <c:v>0.48103071258899988</c:v>
                </c:pt>
                <c:pt idx="83">
                  <c:v>0.48116701818299989</c:v>
                </c:pt>
                <c:pt idx="84">
                  <c:v>0.50164570497399985</c:v>
                </c:pt>
                <c:pt idx="85">
                  <c:v>0.5012866454849999</c:v>
                </c:pt>
                <c:pt idx="86">
                  <c:v>0.50073421623899983</c:v>
                </c:pt>
                <c:pt idx="87">
                  <c:v>0.47843755079599987</c:v>
                </c:pt>
                <c:pt idx="88">
                  <c:v>0.47871582833299986</c:v>
                </c:pt>
                <c:pt idx="89">
                  <c:v>0.47880710206299987</c:v>
                </c:pt>
                <c:pt idx="90">
                  <c:v>0.46452704346999979</c:v>
                </c:pt>
                <c:pt idx="91">
                  <c:v>0.4645867457879998</c:v>
                </c:pt>
                <c:pt idx="92">
                  <c:v>0.46461677039699983</c:v>
                </c:pt>
                <c:pt idx="93">
                  <c:v>0.4647435542099998</c:v>
                </c:pt>
                <c:pt idx="94">
                  <c:v>0.46476732790799979</c:v>
                </c:pt>
                <c:pt idx="95">
                  <c:v>0.46499927171599981</c:v>
                </c:pt>
                <c:pt idx="96">
                  <c:v>0.46480159686999983</c:v>
                </c:pt>
                <c:pt idx="97">
                  <c:v>0.46438540942899981</c:v>
                </c:pt>
                <c:pt idx="98">
                  <c:v>0.4640525170839998</c:v>
                </c:pt>
                <c:pt idx="99">
                  <c:v>0.46391348960099987</c:v>
                </c:pt>
                <c:pt idx="100">
                  <c:v>0.4636171835759999</c:v>
                </c:pt>
                <c:pt idx="101">
                  <c:v>0.46096800138199984</c:v>
                </c:pt>
                <c:pt idx="102">
                  <c:v>0.45998019369999987</c:v>
                </c:pt>
                <c:pt idx="103">
                  <c:v>0.45903796983099987</c:v>
                </c:pt>
                <c:pt idx="104">
                  <c:v>0.4577868967369999</c:v>
                </c:pt>
                <c:pt idx="105">
                  <c:v>0.45288096847899983</c:v>
                </c:pt>
                <c:pt idx="106">
                  <c:v>0.4519194261399998</c:v>
                </c:pt>
                <c:pt idx="107">
                  <c:v>0.45141581244299983</c:v>
                </c:pt>
                <c:pt idx="108">
                  <c:v>0.4510752604069998</c:v>
                </c:pt>
                <c:pt idx="109">
                  <c:v>0.33100838144699984</c:v>
                </c:pt>
                <c:pt idx="110">
                  <c:v>0.33052646363999982</c:v>
                </c:pt>
                <c:pt idx="111">
                  <c:v>0.33037070189499984</c:v>
                </c:pt>
                <c:pt idx="112">
                  <c:v>0.18903227729199995</c:v>
                </c:pt>
                <c:pt idx="113">
                  <c:v>0.18893686101599994</c:v>
                </c:pt>
                <c:pt idx="114">
                  <c:v>6.9620063065999799E-2</c:v>
                </c:pt>
                <c:pt idx="115">
                  <c:v>6.9521126876999795E-2</c:v>
                </c:pt>
                <c:pt idx="116">
                  <c:v>6.1771841494999799E-2</c:v>
                </c:pt>
                <c:pt idx="117">
                  <c:v>6.1696769584999804E-2</c:v>
                </c:pt>
                <c:pt idx="118">
                  <c:v>6.16182948159998E-2</c:v>
                </c:pt>
                <c:pt idx="119">
                  <c:v>6.1464218337999803E-2</c:v>
                </c:pt>
                <c:pt idx="120">
                  <c:v>6.1318396144999801E-2</c:v>
                </c:pt>
                <c:pt idx="121">
                  <c:v>6.1238587721999804E-2</c:v>
                </c:pt>
                <c:pt idx="122">
                  <c:v>6.1189420140999803E-2</c:v>
                </c:pt>
                <c:pt idx="123">
                  <c:v>6.1174956271000003E-2</c:v>
                </c:pt>
                <c:pt idx="124">
                  <c:v>6.1144738506000003E-2</c:v>
                </c:pt>
                <c:pt idx="125">
                  <c:v>6.1101980520000002E-2</c:v>
                </c:pt>
                <c:pt idx="126">
                  <c:v>6.1055179005000002E-2</c:v>
                </c:pt>
                <c:pt idx="127">
                  <c:v>6.0987188007000002E-2</c:v>
                </c:pt>
                <c:pt idx="128">
                  <c:v>6.0952173765999998E-2</c:v>
                </c:pt>
                <c:pt idx="129">
                  <c:v>6.0914277200999997E-2</c:v>
                </c:pt>
                <c:pt idx="130">
                  <c:v>6.0902541944000001E-2</c:v>
                </c:pt>
                <c:pt idx="131">
                  <c:v>6.0832007484E-2</c:v>
                </c:pt>
                <c:pt idx="132">
                  <c:v>6.0650021435E-2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2-4590-928C-817CC1E389CB}"/>
            </c:ext>
          </c:extLst>
        </c:ser>
        <c:ser>
          <c:idx val="5"/>
          <c:order val="3"/>
          <c:tx>
            <c:strRef>
              <c:f>'xxx34. ábra'!$F$1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ábra'!$F$86:$F$218</c:f>
              <c:numCache>
                <c:formatCode>#\ ##0.0</c:formatCode>
                <c:ptCount val="133"/>
                <c:pt idx="0">
                  <c:v>0.21816000000000002</c:v>
                </c:pt>
                <c:pt idx="1">
                  <c:v>0.21829000000000001</c:v>
                </c:pt>
                <c:pt idx="2">
                  <c:v>0.21727999999999997</c:v>
                </c:pt>
                <c:pt idx="3">
                  <c:v>0.21617</c:v>
                </c:pt>
                <c:pt idx="4">
                  <c:v>0.21503</c:v>
                </c:pt>
                <c:pt idx="5">
                  <c:v>0.21431</c:v>
                </c:pt>
                <c:pt idx="6">
                  <c:v>0.21362999999999999</c:v>
                </c:pt>
                <c:pt idx="7">
                  <c:v>0.21518999999999999</c:v>
                </c:pt>
                <c:pt idx="8">
                  <c:v>0.21690000000000001</c:v>
                </c:pt>
                <c:pt idx="9">
                  <c:v>0.21858</c:v>
                </c:pt>
                <c:pt idx="10">
                  <c:v>0.22347</c:v>
                </c:pt>
                <c:pt idx="11">
                  <c:v>0.22633</c:v>
                </c:pt>
                <c:pt idx="12">
                  <c:v>0.22457999999999997</c:v>
                </c:pt>
                <c:pt idx="13">
                  <c:v>0.23036999999999999</c:v>
                </c:pt>
                <c:pt idx="14">
                  <c:v>0.23594000000000001</c:v>
                </c:pt>
                <c:pt idx="15">
                  <c:v>0.24024999999999999</c:v>
                </c:pt>
                <c:pt idx="16">
                  <c:v>0.24482999999999999</c:v>
                </c:pt>
                <c:pt idx="17">
                  <c:v>0.24968000000000001</c:v>
                </c:pt>
                <c:pt idx="18">
                  <c:v>0.25744</c:v>
                </c:pt>
                <c:pt idx="19">
                  <c:v>0.26294999999999996</c:v>
                </c:pt>
                <c:pt idx="20">
                  <c:v>0.26829000000000003</c:v>
                </c:pt>
                <c:pt idx="21">
                  <c:v>0.27333999999999997</c:v>
                </c:pt>
                <c:pt idx="22">
                  <c:v>0.27868999999999999</c:v>
                </c:pt>
                <c:pt idx="23">
                  <c:v>0.2843</c:v>
                </c:pt>
                <c:pt idx="24">
                  <c:v>0.28942000000000001</c:v>
                </c:pt>
                <c:pt idx="25">
                  <c:v>0.29117999999999999</c:v>
                </c:pt>
                <c:pt idx="26">
                  <c:v>0.29372999999999999</c:v>
                </c:pt>
                <c:pt idx="27">
                  <c:v>0.29738999999999999</c:v>
                </c:pt>
                <c:pt idx="28">
                  <c:v>0.29957</c:v>
                </c:pt>
                <c:pt idx="29">
                  <c:v>0.30169999999999997</c:v>
                </c:pt>
                <c:pt idx="30">
                  <c:v>0.30613000000000001</c:v>
                </c:pt>
                <c:pt idx="31">
                  <c:v>0.31251000000000001</c:v>
                </c:pt>
                <c:pt idx="32">
                  <c:v>0.31703999999999999</c:v>
                </c:pt>
                <c:pt idx="33">
                  <c:v>0.32136000000000003</c:v>
                </c:pt>
                <c:pt idx="34">
                  <c:v>0.32752999999999999</c:v>
                </c:pt>
                <c:pt idx="35">
                  <c:v>0.33473000000000003</c:v>
                </c:pt>
                <c:pt idx="36">
                  <c:v>0.33707000000000004</c:v>
                </c:pt>
                <c:pt idx="37">
                  <c:v>0.34023999999999999</c:v>
                </c:pt>
                <c:pt idx="38">
                  <c:v>0.34476000000000001</c:v>
                </c:pt>
                <c:pt idx="39">
                  <c:v>0.34591</c:v>
                </c:pt>
                <c:pt idx="40">
                  <c:v>0.34650999999999998</c:v>
                </c:pt>
                <c:pt idx="41">
                  <c:v>0.34695999999999999</c:v>
                </c:pt>
                <c:pt idx="42">
                  <c:v>0.34711000000000003</c:v>
                </c:pt>
                <c:pt idx="43">
                  <c:v>0.34796999999999995</c:v>
                </c:pt>
                <c:pt idx="44">
                  <c:v>0.34923999999999999</c:v>
                </c:pt>
                <c:pt idx="45">
                  <c:v>0.35229999999999995</c:v>
                </c:pt>
                <c:pt idx="46">
                  <c:v>0.35280999999999996</c:v>
                </c:pt>
                <c:pt idx="47">
                  <c:v>0.35511999999999999</c:v>
                </c:pt>
                <c:pt idx="48">
                  <c:v>0.35764000000000001</c:v>
                </c:pt>
                <c:pt idx="49">
                  <c:v>0.35947000000000001</c:v>
                </c:pt>
                <c:pt idx="50">
                  <c:v>0.36826999999999999</c:v>
                </c:pt>
                <c:pt idx="51">
                  <c:v>0.37043999999999999</c:v>
                </c:pt>
                <c:pt idx="52">
                  <c:v>0.37170999999999998</c:v>
                </c:pt>
                <c:pt idx="53">
                  <c:v>0.37563000000000002</c:v>
                </c:pt>
                <c:pt idx="54">
                  <c:v>0.38168999999999997</c:v>
                </c:pt>
                <c:pt idx="55">
                  <c:v>0.38653999999999994</c:v>
                </c:pt>
                <c:pt idx="56">
                  <c:v>0.38910999999999996</c:v>
                </c:pt>
                <c:pt idx="57">
                  <c:v>0.39413999999999999</c:v>
                </c:pt>
                <c:pt idx="58">
                  <c:v>0.39754</c:v>
                </c:pt>
                <c:pt idx="59">
                  <c:v>0.40343000000000001</c:v>
                </c:pt>
                <c:pt idx="60">
                  <c:v>0.40916671945399996</c:v>
                </c:pt>
                <c:pt idx="61">
                  <c:v>0.41476269407799998</c:v>
                </c:pt>
                <c:pt idx="62">
                  <c:v>0.415338795486</c:v>
                </c:pt>
                <c:pt idx="63">
                  <c:v>0.41917921485499998</c:v>
                </c:pt>
                <c:pt idx="64">
                  <c:v>0.42301599583299998</c:v>
                </c:pt>
                <c:pt idx="65">
                  <c:v>0.42643992227799998</c:v>
                </c:pt>
                <c:pt idx="66">
                  <c:v>0.43028287296200002</c:v>
                </c:pt>
                <c:pt idx="67">
                  <c:v>0.43325228872100002</c:v>
                </c:pt>
                <c:pt idx="68">
                  <c:v>0.43715195607700003</c:v>
                </c:pt>
                <c:pt idx="69">
                  <c:v>0.439410245674</c:v>
                </c:pt>
                <c:pt idx="70">
                  <c:v>0.44448658043299999</c:v>
                </c:pt>
                <c:pt idx="71">
                  <c:v>0.45366609521500001</c:v>
                </c:pt>
                <c:pt idx="72">
                  <c:v>0.45960421479199998</c:v>
                </c:pt>
                <c:pt idx="73">
                  <c:v>0.46009291260899998</c:v>
                </c:pt>
                <c:pt idx="74">
                  <c:v>0.46047263876</c:v>
                </c:pt>
                <c:pt idx="75">
                  <c:v>0.45894852384599999</c:v>
                </c:pt>
                <c:pt idx="76">
                  <c:v>0.45647863857999998</c:v>
                </c:pt>
                <c:pt idx="77">
                  <c:v>0.45613990234200003</c:v>
                </c:pt>
                <c:pt idx="78">
                  <c:v>0.45711731838499997</c:v>
                </c:pt>
                <c:pt idx="79">
                  <c:v>0.45699468124699999</c:v>
                </c:pt>
                <c:pt idx="80">
                  <c:v>0.45922141439600001</c:v>
                </c:pt>
                <c:pt idx="81">
                  <c:v>0.46215297445200004</c:v>
                </c:pt>
                <c:pt idx="82">
                  <c:v>0.46342043241499997</c:v>
                </c:pt>
                <c:pt idx="83">
                  <c:v>0.46868743790299999</c:v>
                </c:pt>
                <c:pt idx="84">
                  <c:v>0.47091044312499997</c:v>
                </c:pt>
                <c:pt idx="85">
                  <c:v>0.47142360685000001</c:v>
                </c:pt>
                <c:pt idx="86">
                  <c:v>0.47202816817799997</c:v>
                </c:pt>
                <c:pt idx="87">
                  <c:v>0.47292993117400001</c:v>
                </c:pt>
                <c:pt idx="88">
                  <c:v>0.47218976107499999</c:v>
                </c:pt>
                <c:pt idx="89">
                  <c:v>0.47383233568000005</c:v>
                </c:pt>
                <c:pt idx="90">
                  <c:v>0.47644054061800001</c:v>
                </c:pt>
                <c:pt idx="91">
                  <c:v>0.48170365890599998</c:v>
                </c:pt>
                <c:pt idx="92">
                  <c:v>0.48532977300300001</c:v>
                </c:pt>
                <c:pt idx="93">
                  <c:v>0.48838129155500004</c:v>
                </c:pt>
                <c:pt idx="94">
                  <c:v>0.49291520006</c:v>
                </c:pt>
                <c:pt idx="95">
                  <c:v>0.49593452188800002</c:v>
                </c:pt>
                <c:pt idx="96">
                  <c:v>0.50001182590899995</c:v>
                </c:pt>
                <c:pt idx="97">
                  <c:v>0.50228818443300005</c:v>
                </c:pt>
                <c:pt idx="98">
                  <c:v>0.50397689418300007</c:v>
                </c:pt>
                <c:pt idx="99">
                  <c:v>0.50635995572500003</c:v>
                </c:pt>
                <c:pt idx="100">
                  <c:v>0.50723911369800001</c:v>
                </c:pt>
                <c:pt idx="101">
                  <c:v>0.49846479353900003</c:v>
                </c:pt>
                <c:pt idx="102">
                  <c:v>0.48988306287599998</c:v>
                </c:pt>
                <c:pt idx="103">
                  <c:v>0.48637408592100001</c:v>
                </c:pt>
                <c:pt idx="104">
                  <c:v>0.48897351656900001</c:v>
                </c:pt>
                <c:pt idx="105">
                  <c:v>0.48675839057199999</c:v>
                </c:pt>
                <c:pt idx="106">
                  <c:v>0.47266455460100004</c:v>
                </c:pt>
                <c:pt idx="107">
                  <c:v>0.455131514949</c:v>
                </c:pt>
                <c:pt idx="108">
                  <c:v>0.439181161135</c:v>
                </c:pt>
                <c:pt idx="109">
                  <c:v>0.42568765806099995</c:v>
                </c:pt>
                <c:pt idx="110">
                  <c:v>0.40894599708599999</c:v>
                </c:pt>
                <c:pt idx="111">
                  <c:v>0.39914529719799996</c:v>
                </c:pt>
                <c:pt idx="112">
                  <c:v>0.392610090006</c:v>
                </c:pt>
                <c:pt idx="113">
                  <c:v>0.38288801000599998</c:v>
                </c:pt>
                <c:pt idx="114">
                  <c:v>0.373679240006</c:v>
                </c:pt>
                <c:pt idx="115">
                  <c:v>0.361473680006</c:v>
                </c:pt>
                <c:pt idx="116">
                  <c:v>0.34731941000599997</c:v>
                </c:pt>
                <c:pt idx="117">
                  <c:v>0.33567694000600001</c:v>
                </c:pt>
                <c:pt idx="118">
                  <c:v>0.32835959000600001</c:v>
                </c:pt>
                <c:pt idx="119">
                  <c:v>0.320893670006</c:v>
                </c:pt>
                <c:pt idx="120">
                  <c:v>0.31507395000600003</c:v>
                </c:pt>
                <c:pt idx="121">
                  <c:v>0.30950760999999999</c:v>
                </c:pt>
                <c:pt idx="122">
                  <c:v>0.30294263999999999</c:v>
                </c:pt>
                <c:pt idx="123">
                  <c:v>0.29801630000000001</c:v>
                </c:pt>
                <c:pt idx="124">
                  <c:v>0.29304113999999998</c:v>
                </c:pt>
                <c:pt idx="125">
                  <c:v>0.28300934</c:v>
                </c:pt>
                <c:pt idx="126">
                  <c:v>0.27382787000000003</c:v>
                </c:pt>
                <c:pt idx="127">
                  <c:v>0.26509303999999995</c:v>
                </c:pt>
                <c:pt idx="128">
                  <c:v>0.25440212000000001</c:v>
                </c:pt>
                <c:pt idx="129">
                  <c:v>0.2453379</c:v>
                </c:pt>
                <c:pt idx="130">
                  <c:v>0.23920886999999999</c:v>
                </c:pt>
                <c:pt idx="131">
                  <c:v>0.23474411000000001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D2-4590-928C-817CC1E389CB}"/>
            </c:ext>
          </c:extLst>
        </c:ser>
        <c:ser>
          <c:idx val="3"/>
          <c:order val="4"/>
          <c:tx>
            <c:strRef>
              <c:f>'xxx34. ábra'!$D$1</c:f>
              <c:strCache>
                <c:ptCount val="1"/>
                <c:pt idx="0">
                  <c:v>FMÁP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ábra'!$D$86:$D$218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3.11123E-3</c:v>
                </c:pt>
                <c:pt idx="17">
                  <c:v>4.1211099999999999E-3</c:v>
                </c:pt>
                <c:pt idx="18">
                  <c:v>6.2728100000000002E-3</c:v>
                </c:pt>
                <c:pt idx="19">
                  <c:v>7.6648200000000001E-3</c:v>
                </c:pt>
                <c:pt idx="20">
                  <c:v>8.3237299999999997E-3</c:v>
                </c:pt>
                <c:pt idx="21">
                  <c:v>9.9593200000000007E-3</c:v>
                </c:pt>
                <c:pt idx="22">
                  <c:v>9.0671799999999993E-3</c:v>
                </c:pt>
                <c:pt idx="23">
                  <c:v>1.0247940000000001E-2</c:v>
                </c:pt>
                <c:pt idx="24">
                  <c:v>1.1329189999999999E-2</c:v>
                </c:pt>
                <c:pt idx="25">
                  <c:v>1.1881849999999999E-2</c:v>
                </c:pt>
                <c:pt idx="26">
                  <c:v>1.3401329999999999E-2</c:v>
                </c:pt>
                <c:pt idx="27">
                  <c:v>1.445959E-2</c:v>
                </c:pt>
                <c:pt idx="28">
                  <c:v>1.4276509999999999E-2</c:v>
                </c:pt>
                <c:pt idx="29">
                  <c:v>1.444294E-2</c:v>
                </c:pt>
                <c:pt idx="30">
                  <c:v>1.526077E-2</c:v>
                </c:pt>
                <c:pt idx="31">
                  <c:v>1.6205210000000001E-2</c:v>
                </c:pt>
                <c:pt idx="32">
                  <c:v>1.943363E-2</c:v>
                </c:pt>
                <c:pt idx="33">
                  <c:v>1.9052880000000001E-2</c:v>
                </c:pt>
                <c:pt idx="34">
                  <c:v>2.052694E-2</c:v>
                </c:pt>
                <c:pt idx="35">
                  <c:v>2.1261740000000001E-2</c:v>
                </c:pt>
                <c:pt idx="36">
                  <c:v>2.1817699999999999E-2</c:v>
                </c:pt>
                <c:pt idx="37">
                  <c:v>2.3344119999999999E-2</c:v>
                </c:pt>
                <c:pt idx="38">
                  <c:v>2.5182400000000001E-2</c:v>
                </c:pt>
                <c:pt idx="39">
                  <c:v>2.5779819999999998E-2</c:v>
                </c:pt>
                <c:pt idx="40">
                  <c:v>2.6792960000000001E-2</c:v>
                </c:pt>
                <c:pt idx="41">
                  <c:v>2.811729E-2</c:v>
                </c:pt>
                <c:pt idx="42">
                  <c:v>2.7354989999999999E-2</c:v>
                </c:pt>
                <c:pt idx="43">
                  <c:v>2.7421129999999998E-2</c:v>
                </c:pt>
                <c:pt idx="44">
                  <c:v>2.919687E-2</c:v>
                </c:pt>
                <c:pt idx="45">
                  <c:v>2.8743339999999999E-2</c:v>
                </c:pt>
                <c:pt idx="46">
                  <c:v>2.8565650000000001E-2</c:v>
                </c:pt>
                <c:pt idx="47">
                  <c:v>2.8816120000000001E-2</c:v>
                </c:pt>
                <c:pt idx="48">
                  <c:v>3.3072299999999999E-2</c:v>
                </c:pt>
                <c:pt idx="49">
                  <c:v>3.3516900000000002E-2</c:v>
                </c:pt>
                <c:pt idx="50">
                  <c:v>3.5144080000000001E-2</c:v>
                </c:pt>
                <c:pt idx="51">
                  <c:v>3.4387609999999999E-2</c:v>
                </c:pt>
                <c:pt idx="52">
                  <c:v>3.4235410000000001E-2</c:v>
                </c:pt>
                <c:pt idx="53">
                  <c:v>3.5471780000000001E-2</c:v>
                </c:pt>
                <c:pt idx="54">
                  <c:v>3.314214E-2</c:v>
                </c:pt>
                <c:pt idx="55">
                  <c:v>3.5979440000000001E-2</c:v>
                </c:pt>
                <c:pt idx="56">
                  <c:v>3.5125249999999997E-2</c:v>
                </c:pt>
                <c:pt idx="57">
                  <c:v>3.7043949999999999E-2</c:v>
                </c:pt>
                <c:pt idx="58">
                  <c:v>5.1700610000000001E-2</c:v>
                </c:pt>
                <c:pt idx="59">
                  <c:v>8.1026619999999994E-2</c:v>
                </c:pt>
                <c:pt idx="60">
                  <c:v>0.12682962</c:v>
                </c:pt>
                <c:pt idx="61">
                  <c:v>0.17995818999999999</c:v>
                </c:pt>
                <c:pt idx="62">
                  <c:v>0.24304576999999999</c:v>
                </c:pt>
                <c:pt idx="63">
                  <c:v>0.29307651000000001</c:v>
                </c:pt>
                <c:pt idx="64">
                  <c:v>0.35324973999999998</c:v>
                </c:pt>
                <c:pt idx="65">
                  <c:v>0.38758666000000003</c:v>
                </c:pt>
                <c:pt idx="66">
                  <c:v>0.39521788000000002</c:v>
                </c:pt>
                <c:pt idx="67">
                  <c:v>0.4067385</c:v>
                </c:pt>
                <c:pt idx="68">
                  <c:v>0.40641962999999998</c:v>
                </c:pt>
                <c:pt idx="69">
                  <c:v>0.423709</c:v>
                </c:pt>
                <c:pt idx="70">
                  <c:v>0.42892665000000002</c:v>
                </c:pt>
                <c:pt idx="71">
                  <c:v>0.42893631999999998</c:v>
                </c:pt>
                <c:pt idx="72">
                  <c:v>0.51594147000000001</c:v>
                </c:pt>
                <c:pt idx="73">
                  <c:v>0.56755840999999996</c:v>
                </c:pt>
                <c:pt idx="74">
                  <c:v>0.53543076000000001</c:v>
                </c:pt>
                <c:pt idx="75">
                  <c:v>0.50795568999999996</c:v>
                </c:pt>
                <c:pt idx="76">
                  <c:v>0.50282515000000005</c:v>
                </c:pt>
                <c:pt idx="77">
                  <c:v>0.47505247</c:v>
                </c:pt>
                <c:pt idx="78">
                  <c:v>0.40908674</c:v>
                </c:pt>
                <c:pt idx="79">
                  <c:v>0.32729203000000001</c:v>
                </c:pt>
                <c:pt idx="80">
                  <c:v>0.31857173999999999</c:v>
                </c:pt>
                <c:pt idx="81">
                  <c:v>0.32513261999999998</c:v>
                </c:pt>
                <c:pt idx="82">
                  <c:v>0.29109952</c:v>
                </c:pt>
                <c:pt idx="83">
                  <c:v>0.35180844999999999</c:v>
                </c:pt>
                <c:pt idx="84">
                  <c:v>0.36472608000000001</c:v>
                </c:pt>
                <c:pt idx="85">
                  <c:v>0.39279865000000003</c:v>
                </c:pt>
                <c:pt idx="86">
                  <c:v>0.48804036000000001</c:v>
                </c:pt>
                <c:pt idx="87">
                  <c:v>0.52796102</c:v>
                </c:pt>
                <c:pt idx="88">
                  <c:v>0.48840419000000002</c:v>
                </c:pt>
                <c:pt idx="89">
                  <c:v>0.43892442999999998</c:v>
                </c:pt>
                <c:pt idx="90">
                  <c:v>0.42387154999999999</c:v>
                </c:pt>
                <c:pt idx="91">
                  <c:v>0.37759766</c:v>
                </c:pt>
                <c:pt idx="92">
                  <c:v>0.28607602999999998</c:v>
                </c:pt>
                <c:pt idx="93">
                  <c:v>0.22759931999999999</c:v>
                </c:pt>
                <c:pt idx="94">
                  <c:v>0.23735628</c:v>
                </c:pt>
                <c:pt idx="95">
                  <c:v>0.25378288999999998</c:v>
                </c:pt>
                <c:pt idx="96">
                  <c:v>0.25668555999999998</c:v>
                </c:pt>
                <c:pt idx="97">
                  <c:v>0.24970294000000001</c:v>
                </c:pt>
                <c:pt idx="98">
                  <c:v>0.25529652000000003</c:v>
                </c:pt>
                <c:pt idx="99">
                  <c:v>0.27607977</c:v>
                </c:pt>
                <c:pt idx="100">
                  <c:v>0.26266679999999998</c:v>
                </c:pt>
                <c:pt idx="101">
                  <c:v>0.21340117</c:v>
                </c:pt>
                <c:pt idx="102">
                  <c:v>0.1667613</c:v>
                </c:pt>
                <c:pt idx="103">
                  <c:v>0.13082215999999999</c:v>
                </c:pt>
                <c:pt idx="104">
                  <c:v>8.7670330000000005E-2</c:v>
                </c:pt>
                <c:pt idx="105">
                  <c:v>3.038389E-2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D2-4590-928C-817CC1E389CB}"/>
            </c:ext>
          </c:extLst>
        </c:ser>
        <c:ser>
          <c:idx val="6"/>
          <c:order val="7"/>
          <c:tx>
            <c:strRef>
              <c:f>'xxx34. ábra'!$G$1</c:f>
              <c:strCache>
                <c:ptCount val="1"/>
                <c:pt idx="0">
                  <c:v>2MÁP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ábra'!$G$86:$G$218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0.41151658585799999</c:v>
                </c:pt>
                <c:pt idx="85">
                  <c:v>0.43622754003500003</c:v>
                </c:pt>
                <c:pt idx="86">
                  <c:v>0.44635791943700009</c:v>
                </c:pt>
                <c:pt idx="87">
                  <c:v>0.46029834409499998</c:v>
                </c:pt>
                <c:pt idx="88">
                  <c:v>0.47520774357899997</c:v>
                </c:pt>
                <c:pt idx="89">
                  <c:v>0.48487533820299999</c:v>
                </c:pt>
                <c:pt idx="90">
                  <c:v>0.50336733401800005</c:v>
                </c:pt>
                <c:pt idx="91">
                  <c:v>0.52606022140600017</c:v>
                </c:pt>
                <c:pt idx="92">
                  <c:v>0.5377146803870001</c:v>
                </c:pt>
                <c:pt idx="93">
                  <c:v>0.55384457538200027</c:v>
                </c:pt>
                <c:pt idx="94">
                  <c:v>0.48440481311800027</c:v>
                </c:pt>
                <c:pt idx="95">
                  <c:v>0.50018949185300032</c:v>
                </c:pt>
                <c:pt idx="96">
                  <c:v>0.53615153908400026</c:v>
                </c:pt>
                <c:pt idx="97">
                  <c:v>0.55736631408700021</c:v>
                </c:pt>
                <c:pt idx="98">
                  <c:v>0.56508687438400029</c:v>
                </c:pt>
                <c:pt idx="99">
                  <c:v>0.39235525347400002</c:v>
                </c:pt>
                <c:pt idx="100">
                  <c:v>0.398137928478</c:v>
                </c:pt>
                <c:pt idx="101">
                  <c:v>0.39415624501299984</c:v>
                </c:pt>
                <c:pt idx="102">
                  <c:v>0.3027725190479999</c:v>
                </c:pt>
                <c:pt idx="103">
                  <c:v>0.29276520522699989</c:v>
                </c:pt>
                <c:pt idx="104">
                  <c:v>0.27918835010299986</c:v>
                </c:pt>
                <c:pt idx="105">
                  <c:v>0.22770699332899991</c:v>
                </c:pt>
                <c:pt idx="106">
                  <c:v>0.22458564559499991</c:v>
                </c:pt>
                <c:pt idx="107">
                  <c:v>0.21518953215399991</c:v>
                </c:pt>
                <c:pt idx="108">
                  <c:v>0.183451506785</c:v>
                </c:pt>
                <c:pt idx="109">
                  <c:v>0.18151405050700001</c:v>
                </c:pt>
                <c:pt idx="110">
                  <c:v>0.179656134248</c:v>
                </c:pt>
                <c:pt idx="111">
                  <c:v>0.15144685865499999</c:v>
                </c:pt>
                <c:pt idx="112">
                  <c:v>0.15084096834899999</c:v>
                </c:pt>
                <c:pt idx="113">
                  <c:v>0.149956114413</c:v>
                </c:pt>
                <c:pt idx="114">
                  <c:v>0.10754997631300001</c:v>
                </c:pt>
                <c:pt idx="115">
                  <c:v>0.107100996071</c:v>
                </c:pt>
                <c:pt idx="116">
                  <c:v>0.106688683417</c:v>
                </c:pt>
                <c:pt idx="117">
                  <c:v>5.9957197059000003E-2</c:v>
                </c:pt>
                <c:pt idx="118">
                  <c:v>5.9651695943000002E-2</c:v>
                </c:pt>
                <c:pt idx="119">
                  <c:v>5.9386921149000002E-2</c:v>
                </c:pt>
                <c:pt idx="120">
                  <c:v>1.3207500105000001E-2</c:v>
                </c:pt>
                <c:pt idx="121">
                  <c:v>1.3181403858E-2</c:v>
                </c:pt>
                <c:pt idx="122">
                  <c:v>1.3127056628999999E-2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D2-4590-928C-817CC1E389CB}"/>
            </c:ext>
          </c:extLst>
        </c:ser>
        <c:ser>
          <c:idx val="0"/>
          <c:order val="8"/>
          <c:tx>
            <c:strRef>
              <c:f>'xxx34. ábra'!$I$1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ábra'!$I$86:$I$218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0.88269654369299999</c:v>
                </c:pt>
                <c:pt idx="102">
                  <c:v>1.416595971162</c:v>
                </c:pt>
                <c:pt idx="103">
                  <c:v>1.7250046210609997</c:v>
                </c:pt>
                <c:pt idx="104">
                  <c:v>2.1239785773189999</c:v>
                </c:pt>
                <c:pt idx="105">
                  <c:v>2.4846423687909995</c:v>
                </c:pt>
                <c:pt idx="106">
                  <c:v>2.8152503275929992</c:v>
                </c:pt>
                <c:pt idx="107">
                  <c:v>3.1961732034629988</c:v>
                </c:pt>
                <c:pt idx="108">
                  <c:v>3.5042294839399992</c:v>
                </c:pt>
                <c:pt idx="109">
                  <c:v>3.7442225386309991</c:v>
                </c:pt>
                <c:pt idx="110">
                  <c:v>3.871734369613999</c:v>
                </c:pt>
                <c:pt idx="111">
                  <c:v>3.9391127093739997</c:v>
                </c:pt>
                <c:pt idx="112">
                  <c:v>4.0897797278069996</c:v>
                </c:pt>
                <c:pt idx="113">
                  <c:v>4.2683622945909994</c:v>
                </c:pt>
                <c:pt idx="114">
                  <c:v>4.4093518617229996</c:v>
                </c:pt>
                <c:pt idx="115">
                  <c:v>4.6889165592850004</c:v>
                </c:pt>
                <c:pt idx="116">
                  <c:v>4.8394627158979997</c:v>
                </c:pt>
                <c:pt idx="117">
                  <c:v>4.9584226971980003</c:v>
                </c:pt>
                <c:pt idx="118">
                  <c:v>5.1100892441520003</c:v>
                </c:pt>
                <c:pt idx="119">
                  <c:v>5.2212377914949997</c:v>
                </c:pt>
                <c:pt idx="120">
                  <c:v>5.3215163306740001</c:v>
                </c:pt>
                <c:pt idx="121">
                  <c:v>5.4191791894170001</c:v>
                </c:pt>
                <c:pt idx="122">
                  <c:v>5.5188920865439997</c:v>
                </c:pt>
                <c:pt idx="123">
                  <c:v>5.2845929135800001</c:v>
                </c:pt>
                <c:pt idx="124">
                  <c:v>5.360515705469</c:v>
                </c:pt>
                <c:pt idx="125">
                  <c:v>5.4486811419530001</c:v>
                </c:pt>
                <c:pt idx="126">
                  <c:v>5.5234080134369998</c:v>
                </c:pt>
                <c:pt idx="127">
                  <c:v>5.6320945392319999</c:v>
                </c:pt>
                <c:pt idx="128">
                  <c:v>5.7342336161340004</c:v>
                </c:pt>
                <c:pt idx="129">
                  <c:v>5.827023533327</c:v>
                </c:pt>
                <c:pt idx="130">
                  <c:v>5.9108061947210002</c:v>
                </c:pt>
                <c:pt idx="131">
                  <c:v>5.9464418926749998</c:v>
                </c:pt>
                <c:pt idx="132">
                  <c:v>5.9249442166720003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D2-4590-928C-817CC1E38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1312"/>
        <c:axId val="218942848"/>
      </c:areaChart>
      <c:areaChart>
        <c:grouping val="stacked"/>
        <c:varyColors val="0"/>
        <c:ser>
          <c:idx val="4"/>
          <c:order val="5"/>
          <c:tx>
            <c:v>x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'xxx34. ábra'!$A$86:$A$206</c:f>
              <c:numCache>
                <c:formatCode>m/d/yyyy</c:formatCode>
                <c:ptCount val="121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9D2-4590-928C-817CC1E389CB}"/>
            </c:ext>
          </c:extLst>
        </c:ser>
        <c:ser>
          <c:idx val="7"/>
          <c:order val="6"/>
          <c:tx>
            <c:v>x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'xxx34. ábra'!$A$86:$A$206</c:f>
              <c:numCache>
                <c:formatCode>m/d/yyyy</c:formatCode>
                <c:ptCount val="121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9D2-4590-928C-817CC1E38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6944"/>
        <c:axId val="218945024"/>
      </c:areaChart>
      <c:dateAx>
        <c:axId val="218941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2848"/>
        <c:crosses val="autoZero"/>
        <c:auto val="0"/>
        <c:lblOffset val="100"/>
        <c:baseTimeUnit val="months"/>
        <c:majorUnit val="1"/>
        <c:majorTimeUnit val="years"/>
        <c:minorUnit val="3"/>
      </c:dateAx>
      <c:valAx>
        <c:axId val="218942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1312"/>
        <c:crosses val="autoZero"/>
        <c:crossBetween val="midCat"/>
      </c:valAx>
      <c:valAx>
        <c:axId val="218945024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6944"/>
        <c:crosses val="max"/>
        <c:crossBetween val="midCat"/>
        <c:majorUnit val="1"/>
      </c:valAx>
      <c:catAx>
        <c:axId val="21894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89450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0.9446645417100632"/>
          <c:w val="0.99330774278215228"/>
          <c:h val="5.3234216489122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j-lt"/>
              <a:ea typeface="Trebuchet"/>
              <a:cs typeface="Trebuchet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>
          <a:latin typeface="+mj-lt"/>
          <a:ea typeface="Trebuchet"/>
          <a:cs typeface="Trebuche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66754155730532"/>
          <c:y val="0.10119896471274425"/>
          <c:w val="0.81146194225721791"/>
          <c:h val="0.64802881944444446"/>
        </c:manualLayout>
      </c:layout>
      <c:areaChart>
        <c:grouping val="stacked"/>
        <c:varyColors val="0"/>
        <c:ser>
          <c:idx val="8"/>
          <c:order val="0"/>
          <c:tx>
            <c:strRef>
              <c:f>'xxx34. ábra'!$E$1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ábra'!$E$86:$E$218</c:f>
              <c:numCache>
                <c:formatCode>#\ ##0.0</c:formatCode>
                <c:ptCount val="133"/>
                <c:pt idx="0">
                  <c:v>8.4937799999999994E-2</c:v>
                </c:pt>
                <c:pt idx="1">
                  <c:v>8.5071309999999997E-2</c:v>
                </c:pt>
                <c:pt idx="2">
                  <c:v>8.0635940000000003E-2</c:v>
                </c:pt>
                <c:pt idx="3">
                  <c:v>8.1784330000000002E-2</c:v>
                </c:pt>
                <c:pt idx="4">
                  <c:v>8.3174230000000002E-2</c:v>
                </c:pt>
                <c:pt idx="5">
                  <c:v>8.2618090000000005E-2</c:v>
                </c:pt>
                <c:pt idx="6">
                  <c:v>8.2377619999999999E-2</c:v>
                </c:pt>
                <c:pt idx="7">
                  <c:v>8.0584539999999996E-2</c:v>
                </c:pt>
                <c:pt idx="8">
                  <c:v>8.0246520000000002E-2</c:v>
                </c:pt>
                <c:pt idx="9">
                  <c:v>7.9340659999999993E-2</c:v>
                </c:pt>
                <c:pt idx="10">
                  <c:v>8.0188289999999995E-2</c:v>
                </c:pt>
                <c:pt idx="11">
                  <c:v>8.0133739999999995E-2</c:v>
                </c:pt>
                <c:pt idx="12">
                  <c:v>8.0735840000000003E-2</c:v>
                </c:pt>
                <c:pt idx="13">
                  <c:v>8.8731009999999999E-2</c:v>
                </c:pt>
                <c:pt idx="14">
                  <c:v>0.10591454</c:v>
                </c:pt>
                <c:pt idx="15">
                  <c:v>0.13102775999999999</c:v>
                </c:pt>
                <c:pt idx="16">
                  <c:v>0.16953760000000001</c:v>
                </c:pt>
                <c:pt idx="17">
                  <c:v>0.19789366</c:v>
                </c:pt>
                <c:pt idx="18">
                  <c:v>0.25370596000000001</c:v>
                </c:pt>
                <c:pt idx="19">
                  <c:v>0.29440305999999999</c:v>
                </c:pt>
                <c:pt idx="20">
                  <c:v>0.31973086000000001</c:v>
                </c:pt>
                <c:pt idx="21">
                  <c:v>0.35782066000000001</c:v>
                </c:pt>
                <c:pt idx="22">
                  <c:v>0.39532398000000002</c:v>
                </c:pt>
                <c:pt idx="23">
                  <c:v>0.43447553999999999</c:v>
                </c:pt>
                <c:pt idx="24">
                  <c:v>0.48231469999999999</c:v>
                </c:pt>
                <c:pt idx="25">
                  <c:v>0.52813827000000002</c:v>
                </c:pt>
                <c:pt idx="26">
                  <c:v>0.56964316000000004</c:v>
                </c:pt>
                <c:pt idx="27">
                  <c:v>0.63582865</c:v>
                </c:pt>
                <c:pt idx="28">
                  <c:v>0.65528271999999999</c:v>
                </c:pt>
                <c:pt idx="29">
                  <c:v>0.68746269000000004</c:v>
                </c:pt>
                <c:pt idx="30">
                  <c:v>0.76639537999999996</c:v>
                </c:pt>
                <c:pt idx="31">
                  <c:v>0.81282743000000002</c:v>
                </c:pt>
                <c:pt idx="32">
                  <c:v>0.90729371000000003</c:v>
                </c:pt>
                <c:pt idx="33">
                  <c:v>0.92722132999999995</c:v>
                </c:pt>
                <c:pt idx="34">
                  <c:v>0.95476715999999995</c:v>
                </c:pt>
                <c:pt idx="35">
                  <c:v>0.98808607999999998</c:v>
                </c:pt>
                <c:pt idx="36">
                  <c:v>1.0391697799999999</c:v>
                </c:pt>
                <c:pt idx="37">
                  <c:v>1.0725491700000001</c:v>
                </c:pt>
                <c:pt idx="38">
                  <c:v>1.14259149</c:v>
                </c:pt>
                <c:pt idx="39">
                  <c:v>1.1397016099999999</c:v>
                </c:pt>
                <c:pt idx="40">
                  <c:v>1.1815222599999999</c:v>
                </c:pt>
                <c:pt idx="41">
                  <c:v>1.20614646</c:v>
                </c:pt>
                <c:pt idx="42">
                  <c:v>1.1420301799999999</c:v>
                </c:pt>
                <c:pt idx="43">
                  <c:v>1.1190430200000001</c:v>
                </c:pt>
                <c:pt idx="44">
                  <c:v>1.11569439</c:v>
                </c:pt>
                <c:pt idx="45">
                  <c:v>1.1006044800000001</c:v>
                </c:pt>
                <c:pt idx="46">
                  <c:v>1.0964406099999999</c:v>
                </c:pt>
                <c:pt idx="47">
                  <c:v>1.0889521600000001</c:v>
                </c:pt>
                <c:pt idx="48">
                  <c:v>1.08421251</c:v>
                </c:pt>
                <c:pt idx="49">
                  <c:v>1.10526283</c:v>
                </c:pt>
                <c:pt idx="50">
                  <c:v>1.1891632000000001</c:v>
                </c:pt>
                <c:pt idx="51">
                  <c:v>1.20366661</c:v>
                </c:pt>
                <c:pt idx="52">
                  <c:v>1.24631593</c:v>
                </c:pt>
                <c:pt idx="53">
                  <c:v>1.3705896900000001</c:v>
                </c:pt>
                <c:pt idx="54">
                  <c:v>1.4104165399999999</c:v>
                </c:pt>
                <c:pt idx="55">
                  <c:v>1.5027567900000001</c:v>
                </c:pt>
                <c:pt idx="56">
                  <c:v>1.5374813199999999</c:v>
                </c:pt>
                <c:pt idx="57">
                  <c:v>1.60108926</c:v>
                </c:pt>
                <c:pt idx="58">
                  <c:v>1.7189219899999999</c:v>
                </c:pt>
                <c:pt idx="59">
                  <c:v>1.81591426</c:v>
                </c:pt>
                <c:pt idx="60">
                  <c:v>1.9141545900000001</c:v>
                </c:pt>
                <c:pt idx="61">
                  <c:v>2.0875016500000001</c:v>
                </c:pt>
                <c:pt idx="62">
                  <c:v>2.0758258299999999</c:v>
                </c:pt>
                <c:pt idx="63">
                  <c:v>2.1704049699999999</c:v>
                </c:pt>
                <c:pt idx="64">
                  <c:v>2.2866939899999998</c:v>
                </c:pt>
                <c:pt idx="65">
                  <c:v>2.2810682199999999</c:v>
                </c:pt>
                <c:pt idx="66">
                  <c:v>2.3154901799999998</c:v>
                </c:pt>
                <c:pt idx="67">
                  <c:v>2.3552486899999998</c:v>
                </c:pt>
                <c:pt idx="68">
                  <c:v>2.4069722499999999</c:v>
                </c:pt>
                <c:pt idx="69">
                  <c:v>2.4843595299999999</c:v>
                </c:pt>
                <c:pt idx="70">
                  <c:v>2.54054877</c:v>
                </c:pt>
                <c:pt idx="71">
                  <c:v>2.6366179299999999</c:v>
                </c:pt>
                <c:pt idx="72">
                  <c:v>2.8055975599999998</c:v>
                </c:pt>
                <c:pt idx="73">
                  <c:v>2.9471097899999998</c:v>
                </c:pt>
                <c:pt idx="74">
                  <c:v>2.9667624199999998</c:v>
                </c:pt>
                <c:pt idx="75">
                  <c:v>2.9606814799999999</c:v>
                </c:pt>
                <c:pt idx="76">
                  <c:v>2.9742501799999999</c:v>
                </c:pt>
                <c:pt idx="77">
                  <c:v>2.9769526000000002</c:v>
                </c:pt>
                <c:pt idx="78">
                  <c:v>3.0882185099999999</c:v>
                </c:pt>
                <c:pt idx="79">
                  <c:v>3.0965146699999999</c:v>
                </c:pt>
                <c:pt idx="80">
                  <c:v>3.1227996199999999</c:v>
                </c:pt>
                <c:pt idx="81">
                  <c:v>3.1705442100000001</c:v>
                </c:pt>
                <c:pt idx="82">
                  <c:v>3.1356890800000001</c:v>
                </c:pt>
                <c:pt idx="83">
                  <c:v>3.1096987899999999</c:v>
                </c:pt>
                <c:pt idx="84">
                  <c:v>3.0784644399999999</c:v>
                </c:pt>
                <c:pt idx="85">
                  <c:v>3.0712587</c:v>
                </c:pt>
                <c:pt idx="86">
                  <c:v>2.9249335400000001</c:v>
                </c:pt>
                <c:pt idx="87">
                  <c:v>2.91315379</c:v>
                </c:pt>
                <c:pt idx="88">
                  <c:v>2.9044570099999998</c:v>
                </c:pt>
                <c:pt idx="89">
                  <c:v>2.9267683099999999</c:v>
                </c:pt>
                <c:pt idx="90">
                  <c:v>2.96379349</c:v>
                </c:pt>
                <c:pt idx="91">
                  <c:v>3.0300394900000001</c:v>
                </c:pt>
                <c:pt idx="92">
                  <c:v>3.0776105600000001</c:v>
                </c:pt>
                <c:pt idx="93">
                  <c:v>3.1085533399999998</c:v>
                </c:pt>
                <c:pt idx="94">
                  <c:v>3.1413854099999998</c:v>
                </c:pt>
                <c:pt idx="95">
                  <c:v>3.1697966200000001</c:v>
                </c:pt>
                <c:pt idx="96">
                  <c:v>3.0753325399999998</c:v>
                </c:pt>
                <c:pt idx="97">
                  <c:v>2.8870499700000001</c:v>
                </c:pt>
                <c:pt idx="98">
                  <c:v>2.9786026200000002</c:v>
                </c:pt>
                <c:pt idx="99">
                  <c:v>3.05139008</c:v>
                </c:pt>
                <c:pt idx="100">
                  <c:v>2.96639579</c:v>
                </c:pt>
                <c:pt idx="101">
                  <c:v>2.7736780099999998</c:v>
                </c:pt>
                <c:pt idx="102">
                  <c:v>2.7593352200000001</c:v>
                </c:pt>
                <c:pt idx="103">
                  <c:v>2.6098947199999998</c:v>
                </c:pt>
                <c:pt idx="104">
                  <c:v>2.5514897699999999</c:v>
                </c:pt>
                <c:pt idx="105">
                  <c:v>2.41822764</c:v>
                </c:pt>
                <c:pt idx="106">
                  <c:v>2.3219408800000001</c:v>
                </c:pt>
                <c:pt idx="107">
                  <c:v>2.15799875</c:v>
                </c:pt>
                <c:pt idx="108">
                  <c:v>2.0090732299999998</c:v>
                </c:pt>
                <c:pt idx="109">
                  <c:v>1.8840808499999999</c:v>
                </c:pt>
                <c:pt idx="110">
                  <c:v>1.67263746</c:v>
                </c:pt>
                <c:pt idx="111">
                  <c:v>1.4480535299999999</c:v>
                </c:pt>
                <c:pt idx="112">
                  <c:v>1.3502545399999999</c:v>
                </c:pt>
                <c:pt idx="113">
                  <c:v>1.2684207700000001</c:v>
                </c:pt>
                <c:pt idx="114">
                  <c:v>1.1894103600000001</c:v>
                </c:pt>
                <c:pt idx="115">
                  <c:v>1.18861431</c:v>
                </c:pt>
                <c:pt idx="116">
                  <c:v>1.15790075</c:v>
                </c:pt>
                <c:pt idx="117">
                  <c:v>1.0996036899999999</c:v>
                </c:pt>
                <c:pt idx="118">
                  <c:v>1.10336959</c:v>
                </c:pt>
                <c:pt idx="119">
                  <c:v>1.0883378699999999</c:v>
                </c:pt>
                <c:pt idx="120">
                  <c:v>1.0810719600000001</c:v>
                </c:pt>
                <c:pt idx="121">
                  <c:v>1.07769319</c:v>
                </c:pt>
                <c:pt idx="122">
                  <c:v>1.07775321</c:v>
                </c:pt>
                <c:pt idx="123">
                  <c:v>1.06043131</c:v>
                </c:pt>
                <c:pt idx="124">
                  <c:v>1.0518157100000001</c:v>
                </c:pt>
                <c:pt idx="125">
                  <c:v>1.0132522799999999</c:v>
                </c:pt>
                <c:pt idx="126">
                  <c:v>0.99918052999999996</c:v>
                </c:pt>
                <c:pt idx="127">
                  <c:v>1.00346453</c:v>
                </c:pt>
                <c:pt idx="128">
                  <c:v>0.96241889000000003</c:v>
                </c:pt>
                <c:pt idx="129">
                  <c:v>0.95692957000000001</c:v>
                </c:pt>
                <c:pt idx="130">
                  <c:v>0.96597418999999995</c:v>
                </c:pt>
                <c:pt idx="131">
                  <c:v>1.00152749</c:v>
                </c:pt>
                <c:pt idx="132">
                  <c:v>1.0484134000000001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9-4BF3-85AE-3B3200BAC0C5}"/>
            </c:ext>
          </c:extLst>
        </c:ser>
        <c:ser>
          <c:idx val="2"/>
          <c:order val="1"/>
          <c:tx>
            <c:strRef>
              <c:f>'xxx34. ábra'!$C$1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ábra'!$C$86:$C$218</c:f>
              <c:numCache>
                <c:formatCode>#\ ##0.0</c:formatCode>
                <c:ptCount val="133"/>
                <c:pt idx="0">
                  <c:v>0.141437748</c:v>
                </c:pt>
                <c:pt idx="1">
                  <c:v>0.14724815699999999</c:v>
                </c:pt>
                <c:pt idx="2">
                  <c:v>0.149159386</c:v>
                </c:pt>
                <c:pt idx="3">
                  <c:v>0.15557600599999999</c:v>
                </c:pt>
                <c:pt idx="4">
                  <c:v>0.15766811100000011</c:v>
                </c:pt>
                <c:pt idx="5">
                  <c:v>0.15937538200000001</c:v>
                </c:pt>
                <c:pt idx="6">
                  <c:v>0.160166278</c:v>
                </c:pt>
                <c:pt idx="7">
                  <c:v>0.16141311799999999</c:v>
                </c:pt>
                <c:pt idx="8">
                  <c:v>0.16406341600000013</c:v>
                </c:pt>
                <c:pt idx="9">
                  <c:v>0.16552283500000012</c:v>
                </c:pt>
                <c:pt idx="10">
                  <c:v>0.16595168800000012</c:v>
                </c:pt>
                <c:pt idx="11">
                  <c:v>0.16618682800000012</c:v>
                </c:pt>
                <c:pt idx="12">
                  <c:v>0.15499713300000009</c:v>
                </c:pt>
                <c:pt idx="13">
                  <c:v>0.1682593740000001</c:v>
                </c:pt>
                <c:pt idx="14">
                  <c:v>0.17645361300000009</c:v>
                </c:pt>
                <c:pt idx="15">
                  <c:v>0.18167219200000009</c:v>
                </c:pt>
                <c:pt idx="16">
                  <c:v>0.18566313500000009</c:v>
                </c:pt>
                <c:pt idx="17">
                  <c:v>0.19388395900000008</c:v>
                </c:pt>
                <c:pt idx="18">
                  <c:v>0.20041190700000008</c:v>
                </c:pt>
                <c:pt idx="19">
                  <c:v>0.2061067310000001</c:v>
                </c:pt>
                <c:pt idx="20">
                  <c:v>0.21141840100000009</c:v>
                </c:pt>
                <c:pt idx="21">
                  <c:v>0.22730090800000008</c:v>
                </c:pt>
                <c:pt idx="22">
                  <c:v>0.24162284400000009</c:v>
                </c:pt>
                <c:pt idx="23">
                  <c:v>0.2563466390000001</c:v>
                </c:pt>
                <c:pt idx="24">
                  <c:v>0.26041893900000002</c:v>
                </c:pt>
                <c:pt idx="25">
                  <c:v>0.27858825300000001</c:v>
                </c:pt>
                <c:pt idx="26">
                  <c:v>0.30016161299999999</c:v>
                </c:pt>
                <c:pt idx="27">
                  <c:v>0.31003213899999998</c:v>
                </c:pt>
                <c:pt idx="28">
                  <c:v>0.31402716400000003</c:v>
                </c:pt>
                <c:pt idx="29">
                  <c:v>0.31732570399999988</c:v>
                </c:pt>
                <c:pt idx="30">
                  <c:v>0.3241825089999999</c:v>
                </c:pt>
                <c:pt idx="31">
                  <c:v>0.31733044499999991</c:v>
                </c:pt>
                <c:pt idx="32">
                  <c:v>0.32356126899999987</c:v>
                </c:pt>
                <c:pt idx="33">
                  <c:v>0.32966261399999985</c:v>
                </c:pt>
                <c:pt idx="34">
                  <c:v>0.3363135639999999</c:v>
                </c:pt>
                <c:pt idx="35">
                  <c:v>0.34289350499999988</c:v>
                </c:pt>
                <c:pt idx="36">
                  <c:v>0.35404975599999983</c:v>
                </c:pt>
                <c:pt idx="37">
                  <c:v>0.35943736099999984</c:v>
                </c:pt>
                <c:pt idx="38">
                  <c:v>0.36330347899999987</c:v>
                </c:pt>
                <c:pt idx="39">
                  <c:v>0.36425851599999987</c:v>
                </c:pt>
                <c:pt idx="40">
                  <c:v>0.36665274099999984</c:v>
                </c:pt>
                <c:pt idx="41">
                  <c:v>0.3789251039999999</c:v>
                </c:pt>
                <c:pt idx="42">
                  <c:v>0.4187638079999999</c:v>
                </c:pt>
                <c:pt idx="43">
                  <c:v>0.44642742699999982</c:v>
                </c:pt>
                <c:pt idx="44">
                  <c:v>0.4749720349999999</c:v>
                </c:pt>
                <c:pt idx="45">
                  <c:v>0.4992570389999999</c:v>
                </c:pt>
                <c:pt idx="46">
                  <c:v>0.5236887499999997</c:v>
                </c:pt>
                <c:pt idx="47">
                  <c:v>0.5558776219999999</c:v>
                </c:pt>
                <c:pt idx="48">
                  <c:v>0.54521512499999991</c:v>
                </c:pt>
                <c:pt idx="49">
                  <c:v>0.58944573299999992</c:v>
                </c:pt>
                <c:pt idx="50">
                  <c:v>0.60311870099999987</c:v>
                </c:pt>
                <c:pt idx="51">
                  <c:v>0.63523780699999988</c:v>
                </c:pt>
                <c:pt idx="52">
                  <c:v>0.66499983600000001</c:v>
                </c:pt>
                <c:pt idx="53">
                  <c:v>0.68646060799999997</c:v>
                </c:pt>
                <c:pt idx="54">
                  <c:v>0.70555131000000004</c:v>
                </c:pt>
                <c:pt idx="55">
                  <c:v>0.71775084600000005</c:v>
                </c:pt>
                <c:pt idx="56">
                  <c:v>0.72838703000000005</c:v>
                </c:pt>
                <c:pt idx="57">
                  <c:v>0.73935702999999997</c:v>
                </c:pt>
                <c:pt idx="58">
                  <c:v>0.7007604409999999</c:v>
                </c:pt>
                <c:pt idx="59">
                  <c:v>0.74425186700000001</c:v>
                </c:pt>
                <c:pt idx="60">
                  <c:v>0.78226092899999999</c:v>
                </c:pt>
                <c:pt idx="61">
                  <c:v>0.80894351700000011</c:v>
                </c:pt>
                <c:pt idx="62">
                  <c:v>0.85225758900000004</c:v>
                </c:pt>
                <c:pt idx="63">
                  <c:v>0.88474628</c:v>
                </c:pt>
                <c:pt idx="64">
                  <c:v>0.87424273300000011</c:v>
                </c:pt>
                <c:pt idx="65">
                  <c:v>0.89172058900000017</c:v>
                </c:pt>
                <c:pt idx="66">
                  <c:v>0.90735084300000013</c:v>
                </c:pt>
                <c:pt idx="67">
                  <c:v>0.92363422100000014</c:v>
                </c:pt>
                <c:pt idx="68">
                  <c:v>0.941149083</c:v>
                </c:pt>
                <c:pt idx="69">
                  <c:v>0.95904243300000014</c:v>
                </c:pt>
                <c:pt idx="70">
                  <c:v>0.98493687400000007</c:v>
                </c:pt>
                <c:pt idx="71">
                  <c:v>1.0429847540000006</c:v>
                </c:pt>
                <c:pt idx="72">
                  <c:v>1.1250487820000001</c:v>
                </c:pt>
                <c:pt idx="73">
                  <c:v>1.2680184720000001</c:v>
                </c:pt>
                <c:pt idx="74">
                  <c:v>1.3374521500000001</c:v>
                </c:pt>
                <c:pt idx="75">
                  <c:v>1.4619105189999999</c:v>
                </c:pt>
                <c:pt idx="76">
                  <c:v>1.4542443810000001</c:v>
                </c:pt>
                <c:pt idx="77">
                  <c:v>1.5276535080000002</c:v>
                </c:pt>
                <c:pt idx="78">
                  <c:v>1.6078099150000005</c:v>
                </c:pt>
                <c:pt idx="79">
                  <c:v>1.6607509610000004</c:v>
                </c:pt>
                <c:pt idx="80">
                  <c:v>1.7816163320000002</c:v>
                </c:pt>
                <c:pt idx="81">
                  <c:v>1.8584865879999997</c:v>
                </c:pt>
                <c:pt idx="82">
                  <c:v>1.9038913670000002</c:v>
                </c:pt>
                <c:pt idx="83">
                  <c:v>1.9763441220000006</c:v>
                </c:pt>
                <c:pt idx="84">
                  <c:v>2.1407109180000004</c:v>
                </c:pt>
                <c:pt idx="85">
                  <c:v>2.1970401780000008</c:v>
                </c:pt>
                <c:pt idx="86">
                  <c:v>2.2330041030000012</c:v>
                </c:pt>
                <c:pt idx="87">
                  <c:v>2.251166549000001</c:v>
                </c:pt>
                <c:pt idx="88">
                  <c:v>2.3025495730000003</c:v>
                </c:pt>
                <c:pt idx="89">
                  <c:v>2.3546763870000005</c:v>
                </c:pt>
                <c:pt idx="90">
                  <c:v>2.354149423</c:v>
                </c:pt>
                <c:pt idx="91">
                  <c:v>2.4159477900000002</c:v>
                </c:pt>
                <c:pt idx="92">
                  <c:v>2.4682559529999999</c:v>
                </c:pt>
                <c:pt idx="93">
                  <c:v>2.524501468</c:v>
                </c:pt>
                <c:pt idx="94">
                  <c:v>2.5000055300000001</c:v>
                </c:pt>
                <c:pt idx="95">
                  <c:v>2.5761035129999996</c:v>
                </c:pt>
                <c:pt idx="96">
                  <c:v>2.6536567729999989</c:v>
                </c:pt>
                <c:pt idx="97">
                  <c:v>2.6101117109999992</c:v>
                </c:pt>
                <c:pt idx="98">
                  <c:v>2.6678209529999992</c:v>
                </c:pt>
                <c:pt idx="99">
                  <c:v>2.7177444939999988</c:v>
                </c:pt>
                <c:pt idx="100">
                  <c:v>2.7895003409999992</c:v>
                </c:pt>
                <c:pt idx="101">
                  <c:v>2.7777917079999996</c:v>
                </c:pt>
                <c:pt idx="102">
                  <c:v>2.8307263799999993</c:v>
                </c:pt>
                <c:pt idx="103">
                  <c:v>2.8103644479999996</c:v>
                </c:pt>
                <c:pt idx="104">
                  <c:v>2.7326668409999995</c:v>
                </c:pt>
                <c:pt idx="105">
                  <c:v>2.6309747629999993</c:v>
                </c:pt>
                <c:pt idx="106">
                  <c:v>2.6483879789999989</c:v>
                </c:pt>
                <c:pt idx="107">
                  <c:v>2.5183447649999988</c:v>
                </c:pt>
                <c:pt idx="108">
                  <c:v>2.5419816909999984</c:v>
                </c:pt>
                <c:pt idx="109">
                  <c:v>2.5408341289999985</c:v>
                </c:pt>
                <c:pt idx="110">
                  <c:v>2.5519905879999989</c:v>
                </c:pt>
                <c:pt idx="111">
                  <c:v>2.4656287209999994</c:v>
                </c:pt>
                <c:pt idx="112">
                  <c:v>2.4910650090000002</c:v>
                </c:pt>
                <c:pt idx="113">
                  <c:v>2.5134218669999999</c:v>
                </c:pt>
                <c:pt idx="114">
                  <c:v>2.2210696559999996</c:v>
                </c:pt>
                <c:pt idx="115">
                  <c:v>2.1375131739999991</c:v>
                </c:pt>
                <c:pt idx="116">
                  <c:v>2.1846768429999988</c:v>
                </c:pt>
                <c:pt idx="117">
                  <c:v>2.2312205909999991</c:v>
                </c:pt>
                <c:pt idx="118">
                  <c:v>2.2718691889999989</c:v>
                </c:pt>
                <c:pt idx="119">
                  <c:v>2.3099885229999995</c:v>
                </c:pt>
                <c:pt idx="120">
                  <c:v>2.331849926999999</c:v>
                </c:pt>
                <c:pt idx="121">
                  <c:v>2.3563168389999989</c:v>
                </c:pt>
                <c:pt idx="122">
                  <c:v>2.3811727259999991</c:v>
                </c:pt>
                <c:pt idx="123">
                  <c:v>2.4026708970000001</c:v>
                </c:pt>
                <c:pt idx="124">
                  <c:v>2.3298519259999999</c:v>
                </c:pt>
                <c:pt idx="125">
                  <c:v>2.3583094999999998</c:v>
                </c:pt>
                <c:pt idx="126">
                  <c:v>2.3806353589999998</c:v>
                </c:pt>
                <c:pt idx="127">
                  <c:v>2.1887389399999999</c:v>
                </c:pt>
                <c:pt idx="128">
                  <c:v>2.2577929220000001</c:v>
                </c:pt>
                <c:pt idx="129">
                  <c:v>2.1638269729999999</c:v>
                </c:pt>
                <c:pt idx="130">
                  <c:v>2.1448796209999998</c:v>
                </c:pt>
                <c:pt idx="131">
                  <c:v>2.2027456239999998</c:v>
                </c:pt>
                <c:pt idx="132">
                  <c:v>2.3136106010000002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9-4BF3-85AE-3B3200BAC0C5}"/>
            </c:ext>
          </c:extLst>
        </c:ser>
        <c:ser>
          <c:idx val="1"/>
          <c:order val="2"/>
          <c:tx>
            <c:strRef>
              <c:f>'xxx34. ábra'!$B$1</c:f>
              <c:strCache>
                <c:ptCount val="1"/>
                <c:pt idx="0">
                  <c:v>BMÁP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ábra'!$B$86:$B$218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8.4651283950000003E-3</c:v>
                </c:pt>
                <c:pt idx="39">
                  <c:v>2.0062443583000002E-2</c:v>
                </c:pt>
                <c:pt idx="40">
                  <c:v>4.1154365585999997E-2</c:v>
                </c:pt>
                <c:pt idx="41">
                  <c:v>0.16476480442200001</c:v>
                </c:pt>
                <c:pt idx="42">
                  <c:v>0.26966484918200001</c:v>
                </c:pt>
                <c:pt idx="43">
                  <c:v>0.274924124662</c:v>
                </c:pt>
                <c:pt idx="44">
                  <c:v>0.34713338896399998</c:v>
                </c:pt>
                <c:pt idx="45">
                  <c:v>0.364914988055</c:v>
                </c:pt>
                <c:pt idx="46">
                  <c:v>0.36791893320800001</c:v>
                </c:pt>
                <c:pt idx="47">
                  <c:v>0.37193407437800002</c:v>
                </c:pt>
                <c:pt idx="48">
                  <c:v>0.38698702646400002</c:v>
                </c:pt>
                <c:pt idx="49">
                  <c:v>0.39105905447900002</c:v>
                </c:pt>
                <c:pt idx="50">
                  <c:v>0.39387523338099989</c:v>
                </c:pt>
                <c:pt idx="51">
                  <c:v>0.39652582951199988</c:v>
                </c:pt>
                <c:pt idx="52">
                  <c:v>0.4347527811539999</c:v>
                </c:pt>
                <c:pt idx="53">
                  <c:v>0.44399944936899988</c:v>
                </c:pt>
                <c:pt idx="54">
                  <c:v>0.44586402990599977</c:v>
                </c:pt>
                <c:pt idx="55">
                  <c:v>0.44679948920399976</c:v>
                </c:pt>
                <c:pt idx="56">
                  <c:v>0.44798577397599976</c:v>
                </c:pt>
                <c:pt idx="57">
                  <c:v>0.44949023268199989</c:v>
                </c:pt>
                <c:pt idx="58">
                  <c:v>0.45059597921799988</c:v>
                </c:pt>
                <c:pt idx="59">
                  <c:v>0.45405594575399988</c:v>
                </c:pt>
                <c:pt idx="60">
                  <c:v>0.45517139478399998</c:v>
                </c:pt>
                <c:pt idx="61">
                  <c:v>0.45580404891199999</c:v>
                </c:pt>
                <c:pt idx="62">
                  <c:v>0.459608396822</c:v>
                </c:pt>
                <c:pt idx="63">
                  <c:v>0.46095503367899998</c:v>
                </c:pt>
                <c:pt idx="64">
                  <c:v>0.46518031189299985</c:v>
                </c:pt>
                <c:pt idx="65">
                  <c:v>0.46744607548399986</c:v>
                </c:pt>
                <c:pt idx="66">
                  <c:v>0.47016793803399987</c:v>
                </c:pt>
                <c:pt idx="67">
                  <c:v>0.47232517342999975</c:v>
                </c:pt>
                <c:pt idx="68">
                  <c:v>0.47503905626099974</c:v>
                </c:pt>
                <c:pt idx="69">
                  <c:v>0.47621907277899989</c:v>
                </c:pt>
                <c:pt idx="70">
                  <c:v>0.47681478592999987</c:v>
                </c:pt>
                <c:pt idx="71">
                  <c:v>0.4781845147649999</c:v>
                </c:pt>
                <c:pt idx="72">
                  <c:v>0.47889060237399989</c:v>
                </c:pt>
                <c:pt idx="73">
                  <c:v>0.47974164580999989</c:v>
                </c:pt>
                <c:pt idx="74">
                  <c:v>0.48076041009299986</c:v>
                </c:pt>
                <c:pt idx="75">
                  <c:v>0.4807328274549999</c:v>
                </c:pt>
                <c:pt idx="76">
                  <c:v>0.48065273735699987</c:v>
                </c:pt>
                <c:pt idx="77">
                  <c:v>0.4806842438379999</c:v>
                </c:pt>
                <c:pt idx="78">
                  <c:v>0.48043185103499986</c:v>
                </c:pt>
                <c:pt idx="79">
                  <c:v>0.48028170766099987</c:v>
                </c:pt>
                <c:pt idx="80">
                  <c:v>0.47964866570999987</c:v>
                </c:pt>
                <c:pt idx="81">
                  <c:v>0.47964198792899987</c:v>
                </c:pt>
                <c:pt idx="82">
                  <c:v>0.48103071258899988</c:v>
                </c:pt>
                <c:pt idx="83">
                  <c:v>0.48116701818299989</c:v>
                </c:pt>
                <c:pt idx="84">
                  <c:v>0.50164570497399985</c:v>
                </c:pt>
                <c:pt idx="85">
                  <c:v>0.5012866454849999</c:v>
                </c:pt>
                <c:pt idx="86">
                  <c:v>0.50073421623899983</c:v>
                </c:pt>
                <c:pt idx="87">
                  <c:v>0.47843755079599987</c:v>
                </c:pt>
                <c:pt idx="88">
                  <c:v>0.47871582833299986</c:v>
                </c:pt>
                <c:pt idx="89">
                  <c:v>0.47880710206299987</c:v>
                </c:pt>
                <c:pt idx="90">
                  <c:v>0.46452704346999979</c:v>
                </c:pt>
                <c:pt idx="91">
                  <c:v>0.4645867457879998</c:v>
                </c:pt>
                <c:pt idx="92">
                  <c:v>0.46461677039699983</c:v>
                </c:pt>
                <c:pt idx="93">
                  <c:v>0.4647435542099998</c:v>
                </c:pt>
                <c:pt idx="94">
                  <c:v>0.46476732790799979</c:v>
                </c:pt>
                <c:pt idx="95">
                  <c:v>0.46499927171599981</c:v>
                </c:pt>
                <c:pt idx="96">
                  <c:v>0.46480159686999983</c:v>
                </c:pt>
                <c:pt idx="97">
                  <c:v>0.46438540942899981</c:v>
                </c:pt>
                <c:pt idx="98">
                  <c:v>0.4640525170839998</c:v>
                </c:pt>
                <c:pt idx="99">
                  <c:v>0.46391348960099987</c:v>
                </c:pt>
                <c:pt idx="100">
                  <c:v>0.4636171835759999</c:v>
                </c:pt>
                <c:pt idx="101">
                  <c:v>0.46096800138199984</c:v>
                </c:pt>
                <c:pt idx="102">
                  <c:v>0.45998019369999987</c:v>
                </c:pt>
                <c:pt idx="103">
                  <c:v>0.45903796983099987</c:v>
                </c:pt>
                <c:pt idx="104">
                  <c:v>0.4577868967369999</c:v>
                </c:pt>
                <c:pt idx="105">
                  <c:v>0.45288096847899983</c:v>
                </c:pt>
                <c:pt idx="106">
                  <c:v>0.4519194261399998</c:v>
                </c:pt>
                <c:pt idx="107">
                  <c:v>0.45141581244299983</c:v>
                </c:pt>
                <c:pt idx="108">
                  <c:v>0.4510752604069998</c:v>
                </c:pt>
                <c:pt idx="109">
                  <c:v>0.33100838144699984</c:v>
                </c:pt>
                <c:pt idx="110">
                  <c:v>0.33052646363999982</c:v>
                </c:pt>
                <c:pt idx="111">
                  <c:v>0.33037070189499984</c:v>
                </c:pt>
                <c:pt idx="112">
                  <c:v>0.18903227729199995</c:v>
                </c:pt>
                <c:pt idx="113">
                  <c:v>0.18893686101599994</c:v>
                </c:pt>
                <c:pt idx="114">
                  <c:v>6.9620063065999799E-2</c:v>
                </c:pt>
                <c:pt idx="115">
                  <c:v>6.9521126876999795E-2</c:v>
                </c:pt>
                <c:pt idx="116">
                  <c:v>6.1771841494999799E-2</c:v>
                </c:pt>
                <c:pt idx="117">
                  <c:v>6.1696769584999804E-2</c:v>
                </c:pt>
                <c:pt idx="118">
                  <c:v>6.16182948159998E-2</c:v>
                </c:pt>
                <c:pt idx="119">
                  <c:v>6.1464218337999803E-2</c:v>
                </c:pt>
                <c:pt idx="120">
                  <c:v>6.1318396144999801E-2</c:v>
                </c:pt>
                <c:pt idx="121">
                  <c:v>6.1238587721999804E-2</c:v>
                </c:pt>
                <c:pt idx="122">
                  <c:v>6.1189420140999803E-2</c:v>
                </c:pt>
                <c:pt idx="123">
                  <c:v>6.1174956271000003E-2</c:v>
                </c:pt>
                <c:pt idx="124">
                  <c:v>6.1144738506000003E-2</c:v>
                </c:pt>
                <c:pt idx="125">
                  <c:v>6.1101980520000002E-2</c:v>
                </c:pt>
                <c:pt idx="126">
                  <c:v>6.1055179005000002E-2</c:v>
                </c:pt>
                <c:pt idx="127">
                  <c:v>6.0987188007000002E-2</c:v>
                </c:pt>
                <c:pt idx="128">
                  <c:v>6.0952173765999998E-2</c:v>
                </c:pt>
                <c:pt idx="129">
                  <c:v>6.0914277200999997E-2</c:v>
                </c:pt>
                <c:pt idx="130">
                  <c:v>6.0902541944000001E-2</c:v>
                </c:pt>
                <c:pt idx="131">
                  <c:v>6.0832007484E-2</c:v>
                </c:pt>
                <c:pt idx="132">
                  <c:v>6.0650021435E-2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9-4BF3-85AE-3B3200BAC0C5}"/>
            </c:ext>
          </c:extLst>
        </c:ser>
        <c:ser>
          <c:idx val="5"/>
          <c:order val="3"/>
          <c:tx>
            <c:strRef>
              <c:f>'xxx34. ábra'!$F$1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ábra'!$F$86:$F$218</c:f>
              <c:numCache>
                <c:formatCode>#\ ##0.0</c:formatCode>
                <c:ptCount val="133"/>
                <c:pt idx="0">
                  <c:v>0.21816000000000002</c:v>
                </c:pt>
                <c:pt idx="1">
                  <c:v>0.21829000000000001</c:v>
                </c:pt>
                <c:pt idx="2">
                  <c:v>0.21727999999999997</c:v>
                </c:pt>
                <c:pt idx="3">
                  <c:v>0.21617</c:v>
                </c:pt>
                <c:pt idx="4">
                  <c:v>0.21503</c:v>
                </c:pt>
                <c:pt idx="5">
                  <c:v>0.21431</c:v>
                </c:pt>
                <c:pt idx="6">
                  <c:v>0.21362999999999999</c:v>
                </c:pt>
                <c:pt idx="7">
                  <c:v>0.21518999999999999</c:v>
                </c:pt>
                <c:pt idx="8">
                  <c:v>0.21690000000000001</c:v>
                </c:pt>
                <c:pt idx="9">
                  <c:v>0.21858</c:v>
                </c:pt>
                <c:pt idx="10">
                  <c:v>0.22347</c:v>
                </c:pt>
                <c:pt idx="11">
                  <c:v>0.22633</c:v>
                </c:pt>
                <c:pt idx="12">
                  <c:v>0.22457999999999997</c:v>
                </c:pt>
                <c:pt idx="13">
                  <c:v>0.23036999999999999</c:v>
                </c:pt>
                <c:pt idx="14">
                  <c:v>0.23594000000000001</c:v>
                </c:pt>
                <c:pt idx="15">
                  <c:v>0.24024999999999999</c:v>
                </c:pt>
                <c:pt idx="16">
                  <c:v>0.24482999999999999</c:v>
                </c:pt>
                <c:pt idx="17">
                  <c:v>0.24968000000000001</c:v>
                </c:pt>
                <c:pt idx="18">
                  <c:v>0.25744</c:v>
                </c:pt>
                <c:pt idx="19">
                  <c:v>0.26294999999999996</c:v>
                </c:pt>
                <c:pt idx="20">
                  <c:v>0.26829000000000003</c:v>
                </c:pt>
                <c:pt idx="21">
                  <c:v>0.27333999999999997</c:v>
                </c:pt>
                <c:pt idx="22">
                  <c:v>0.27868999999999999</c:v>
                </c:pt>
                <c:pt idx="23">
                  <c:v>0.2843</c:v>
                </c:pt>
                <c:pt idx="24">
                  <c:v>0.28942000000000001</c:v>
                </c:pt>
                <c:pt idx="25">
                  <c:v>0.29117999999999999</c:v>
                </c:pt>
                <c:pt idx="26">
                  <c:v>0.29372999999999999</c:v>
                </c:pt>
                <c:pt idx="27">
                  <c:v>0.29738999999999999</c:v>
                </c:pt>
                <c:pt idx="28">
                  <c:v>0.29957</c:v>
                </c:pt>
                <c:pt idx="29">
                  <c:v>0.30169999999999997</c:v>
                </c:pt>
                <c:pt idx="30">
                  <c:v>0.30613000000000001</c:v>
                </c:pt>
                <c:pt idx="31">
                  <c:v>0.31251000000000001</c:v>
                </c:pt>
                <c:pt idx="32">
                  <c:v>0.31703999999999999</c:v>
                </c:pt>
                <c:pt idx="33">
                  <c:v>0.32136000000000003</c:v>
                </c:pt>
                <c:pt idx="34">
                  <c:v>0.32752999999999999</c:v>
                </c:pt>
                <c:pt idx="35">
                  <c:v>0.33473000000000003</c:v>
                </c:pt>
                <c:pt idx="36">
                  <c:v>0.33707000000000004</c:v>
                </c:pt>
                <c:pt idx="37">
                  <c:v>0.34023999999999999</c:v>
                </c:pt>
                <c:pt idx="38">
                  <c:v>0.34476000000000001</c:v>
                </c:pt>
                <c:pt idx="39">
                  <c:v>0.34591</c:v>
                </c:pt>
                <c:pt idx="40">
                  <c:v>0.34650999999999998</c:v>
                </c:pt>
                <c:pt idx="41">
                  <c:v>0.34695999999999999</c:v>
                </c:pt>
                <c:pt idx="42">
                  <c:v>0.34711000000000003</c:v>
                </c:pt>
                <c:pt idx="43">
                  <c:v>0.34796999999999995</c:v>
                </c:pt>
                <c:pt idx="44">
                  <c:v>0.34923999999999999</c:v>
                </c:pt>
                <c:pt idx="45">
                  <c:v>0.35229999999999995</c:v>
                </c:pt>
                <c:pt idx="46">
                  <c:v>0.35280999999999996</c:v>
                </c:pt>
                <c:pt idx="47">
                  <c:v>0.35511999999999999</c:v>
                </c:pt>
                <c:pt idx="48">
                  <c:v>0.35764000000000001</c:v>
                </c:pt>
                <c:pt idx="49">
                  <c:v>0.35947000000000001</c:v>
                </c:pt>
                <c:pt idx="50">
                  <c:v>0.36826999999999999</c:v>
                </c:pt>
                <c:pt idx="51">
                  <c:v>0.37043999999999999</c:v>
                </c:pt>
                <c:pt idx="52">
                  <c:v>0.37170999999999998</c:v>
                </c:pt>
                <c:pt idx="53">
                  <c:v>0.37563000000000002</c:v>
                </c:pt>
                <c:pt idx="54">
                  <c:v>0.38168999999999997</c:v>
                </c:pt>
                <c:pt idx="55">
                  <c:v>0.38653999999999994</c:v>
                </c:pt>
                <c:pt idx="56">
                  <c:v>0.38910999999999996</c:v>
                </c:pt>
                <c:pt idx="57">
                  <c:v>0.39413999999999999</c:v>
                </c:pt>
                <c:pt idx="58">
                  <c:v>0.39754</c:v>
                </c:pt>
                <c:pt idx="59">
                  <c:v>0.40343000000000001</c:v>
                </c:pt>
                <c:pt idx="60">
                  <c:v>0.40916671945399996</c:v>
                </c:pt>
                <c:pt idx="61">
                  <c:v>0.41476269407799998</c:v>
                </c:pt>
                <c:pt idx="62">
                  <c:v>0.415338795486</c:v>
                </c:pt>
                <c:pt idx="63">
                  <c:v>0.41917921485499998</c:v>
                </c:pt>
                <c:pt idx="64">
                  <c:v>0.42301599583299998</c:v>
                </c:pt>
                <c:pt idx="65">
                  <c:v>0.42643992227799998</c:v>
                </c:pt>
                <c:pt idx="66">
                  <c:v>0.43028287296200002</c:v>
                </c:pt>
                <c:pt idx="67">
                  <c:v>0.43325228872100002</c:v>
                </c:pt>
                <c:pt idx="68">
                  <c:v>0.43715195607700003</c:v>
                </c:pt>
                <c:pt idx="69">
                  <c:v>0.439410245674</c:v>
                </c:pt>
                <c:pt idx="70">
                  <c:v>0.44448658043299999</c:v>
                </c:pt>
                <c:pt idx="71">
                  <c:v>0.45366609521500001</c:v>
                </c:pt>
                <c:pt idx="72">
                  <c:v>0.45960421479199998</c:v>
                </c:pt>
                <c:pt idx="73">
                  <c:v>0.46009291260899998</c:v>
                </c:pt>
                <c:pt idx="74">
                  <c:v>0.46047263876</c:v>
                </c:pt>
                <c:pt idx="75">
                  <c:v>0.45894852384599999</c:v>
                </c:pt>
                <c:pt idx="76">
                  <c:v>0.45647863857999998</c:v>
                </c:pt>
                <c:pt idx="77">
                  <c:v>0.45613990234200003</c:v>
                </c:pt>
                <c:pt idx="78">
                  <c:v>0.45711731838499997</c:v>
                </c:pt>
                <c:pt idx="79">
                  <c:v>0.45699468124699999</c:v>
                </c:pt>
                <c:pt idx="80">
                  <c:v>0.45922141439600001</c:v>
                </c:pt>
                <c:pt idx="81">
                  <c:v>0.46215297445200004</c:v>
                </c:pt>
                <c:pt idx="82">
                  <c:v>0.46342043241499997</c:v>
                </c:pt>
                <c:pt idx="83">
                  <c:v>0.46868743790299999</c:v>
                </c:pt>
                <c:pt idx="84">
                  <c:v>0.47091044312499997</c:v>
                </c:pt>
                <c:pt idx="85">
                  <c:v>0.47142360685000001</c:v>
                </c:pt>
                <c:pt idx="86">
                  <c:v>0.47202816817799997</c:v>
                </c:pt>
                <c:pt idx="87">
                  <c:v>0.47292993117400001</c:v>
                </c:pt>
                <c:pt idx="88">
                  <c:v>0.47218976107499999</c:v>
                </c:pt>
                <c:pt idx="89">
                  <c:v>0.47383233568000005</c:v>
                </c:pt>
                <c:pt idx="90">
                  <c:v>0.47644054061800001</c:v>
                </c:pt>
                <c:pt idx="91">
                  <c:v>0.48170365890599998</c:v>
                </c:pt>
                <c:pt idx="92">
                  <c:v>0.48532977300300001</c:v>
                </c:pt>
                <c:pt idx="93">
                  <c:v>0.48838129155500004</c:v>
                </c:pt>
                <c:pt idx="94">
                  <c:v>0.49291520006</c:v>
                </c:pt>
                <c:pt idx="95">
                  <c:v>0.49593452188800002</c:v>
                </c:pt>
                <c:pt idx="96">
                  <c:v>0.50001182590899995</c:v>
                </c:pt>
                <c:pt idx="97">
                  <c:v>0.50228818443300005</c:v>
                </c:pt>
                <c:pt idx="98">
                  <c:v>0.50397689418300007</c:v>
                </c:pt>
                <c:pt idx="99">
                  <c:v>0.50635995572500003</c:v>
                </c:pt>
                <c:pt idx="100">
                  <c:v>0.50723911369800001</c:v>
                </c:pt>
                <c:pt idx="101">
                  <c:v>0.49846479353900003</c:v>
                </c:pt>
                <c:pt idx="102">
                  <c:v>0.48988306287599998</c:v>
                </c:pt>
                <c:pt idx="103">
                  <c:v>0.48637408592100001</c:v>
                </c:pt>
                <c:pt idx="104">
                  <c:v>0.48897351656900001</c:v>
                </c:pt>
                <c:pt idx="105">
                  <c:v>0.48675839057199999</c:v>
                </c:pt>
                <c:pt idx="106">
                  <c:v>0.47266455460100004</c:v>
                </c:pt>
                <c:pt idx="107">
                  <c:v>0.455131514949</c:v>
                </c:pt>
                <c:pt idx="108">
                  <c:v>0.439181161135</c:v>
                </c:pt>
                <c:pt idx="109">
                  <c:v>0.42568765806099995</c:v>
                </c:pt>
                <c:pt idx="110">
                  <c:v>0.40894599708599999</c:v>
                </c:pt>
                <c:pt idx="111">
                  <c:v>0.39914529719799996</c:v>
                </c:pt>
                <c:pt idx="112">
                  <c:v>0.392610090006</c:v>
                </c:pt>
                <c:pt idx="113">
                  <c:v>0.38288801000599998</c:v>
                </c:pt>
                <c:pt idx="114">
                  <c:v>0.373679240006</c:v>
                </c:pt>
                <c:pt idx="115">
                  <c:v>0.361473680006</c:v>
                </c:pt>
                <c:pt idx="116">
                  <c:v>0.34731941000599997</c:v>
                </c:pt>
                <c:pt idx="117">
                  <c:v>0.33567694000600001</c:v>
                </c:pt>
                <c:pt idx="118">
                  <c:v>0.32835959000600001</c:v>
                </c:pt>
                <c:pt idx="119">
                  <c:v>0.320893670006</c:v>
                </c:pt>
                <c:pt idx="120">
                  <c:v>0.31507395000600003</c:v>
                </c:pt>
                <c:pt idx="121">
                  <c:v>0.30950760999999999</c:v>
                </c:pt>
                <c:pt idx="122">
                  <c:v>0.30294263999999999</c:v>
                </c:pt>
                <c:pt idx="123">
                  <c:v>0.29801630000000001</c:v>
                </c:pt>
                <c:pt idx="124">
                  <c:v>0.29304113999999998</c:v>
                </c:pt>
                <c:pt idx="125">
                  <c:v>0.28300934</c:v>
                </c:pt>
                <c:pt idx="126">
                  <c:v>0.27382787000000003</c:v>
                </c:pt>
                <c:pt idx="127">
                  <c:v>0.26509303999999995</c:v>
                </c:pt>
                <c:pt idx="128">
                  <c:v>0.25440212000000001</c:v>
                </c:pt>
                <c:pt idx="129">
                  <c:v>0.2453379</c:v>
                </c:pt>
                <c:pt idx="130">
                  <c:v>0.23920886999999999</c:v>
                </c:pt>
                <c:pt idx="131">
                  <c:v>0.23474411000000001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19-4BF3-85AE-3B3200BAC0C5}"/>
            </c:ext>
          </c:extLst>
        </c:ser>
        <c:ser>
          <c:idx val="3"/>
          <c:order val="4"/>
          <c:tx>
            <c:strRef>
              <c:f>'xxx34. ábra'!$D$1</c:f>
              <c:strCache>
                <c:ptCount val="1"/>
                <c:pt idx="0">
                  <c:v>FMÁP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ábra'!$D$86:$D$218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3.11123E-3</c:v>
                </c:pt>
                <c:pt idx="17">
                  <c:v>4.1211099999999999E-3</c:v>
                </c:pt>
                <c:pt idx="18">
                  <c:v>6.2728100000000002E-3</c:v>
                </c:pt>
                <c:pt idx="19">
                  <c:v>7.6648200000000001E-3</c:v>
                </c:pt>
                <c:pt idx="20">
                  <c:v>8.3237299999999997E-3</c:v>
                </c:pt>
                <c:pt idx="21">
                  <c:v>9.9593200000000007E-3</c:v>
                </c:pt>
                <c:pt idx="22">
                  <c:v>9.0671799999999993E-3</c:v>
                </c:pt>
                <c:pt idx="23">
                  <c:v>1.0247940000000001E-2</c:v>
                </c:pt>
                <c:pt idx="24">
                  <c:v>1.1329189999999999E-2</c:v>
                </c:pt>
                <c:pt idx="25">
                  <c:v>1.1881849999999999E-2</c:v>
                </c:pt>
                <c:pt idx="26">
                  <c:v>1.3401329999999999E-2</c:v>
                </c:pt>
                <c:pt idx="27">
                  <c:v>1.445959E-2</c:v>
                </c:pt>
                <c:pt idx="28">
                  <c:v>1.4276509999999999E-2</c:v>
                </c:pt>
                <c:pt idx="29">
                  <c:v>1.444294E-2</c:v>
                </c:pt>
                <c:pt idx="30">
                  <c:v>1.526077E-2</c:v>
                </c:pt>
                <c:pt idx="31">
                  <c:v>1.6205210000000001E-2</c:v>
                </c:pt>
                <c:pt idx="32">
                  <c:v>1.943363E-2</c:v>
                </c:pt>
                <c:pt idx="33">
                  <c:v>1.9052880000000001E-2</c:v>
                </c:pt>
                <c:pt idx="34">
                  <c:v>2.052694E-2</c:v>
                </c:pt>
                <c:pt idx="35">
                  <c:v>2.1261740000000001E-2</c:v>
                </c:pt>
                <c:pt idx="36">
                  <c:v>2.1817699999999999E-2</c:v>
                </c:pt>
                <c:pt idx="37">
                  <c:v>2.3344119999999999E-2</c:v>
                </c:pt>
                <c:pt idx="38">
                  <c:v>2.5182400000000001E-2</c:v>
                </c:pt>
                <c:pt idx="39">
                  <c:v>2.5779819999999998E-2</c:v>
                </c:pt>
                <c:pt idx="40">
                  <c:v>2.6792960000000001E-2</c:v>
                </c:pt>
                <c:pt idx="41">
                  <c:v>2.811729E-2</c:v>
                </c:pt>
                <c:pt idx="42">
                  <c:v>2.7354989999999999E-2</c:v>
                </c:pt>
                <c:pt idx="43">
                  <c:v>2.7421129999999998E-2</c:v>
                </c:pt>
                <c:pt idx="44">
                  <c:v>2.919687E-2</c:v>
                </c:pt>
                <c:pt idx="45">
                  <c:v>2.8743339999999999E-2</c:v>
                </c:pt>
                <c:pt idx="46">
                  <c:v>2.8565650000000001E-2</c:v>
                </c:pt>
                <c:pt idx="47">
                  <c:v>2.8816120000000001E-2</c:v>
                </c:pt>
                <c:pt idx="48">
                  <c:v>3.3072299999999999E-2</c:v>
                </c:pt>
                <c:pt idx="49">
                  <c:v>3.3516900000000002E-2</c:v>
                </c:pt>
                <c:pt idx="50">
                  <c:v>3.5144080000000001E-2</c:v>
                </c:pt>
                <c:pt idx="51">
                  <c:v>3.4387609999999999E-2</c:v>
                </c:pt>
                <c:pt idx="52">
                  <c:v>3.4235410000000001E-2</c:v>
                </c:pt>
                <c:pt idx="53">
                  <c:v>3.5471780000000001E-2</c:v>
                </c:pt>
                <c:pt idx="54">
                  <c:v>3.314214E-2</c:v>
                </c:pt>
                <c:pt idx="55">
                  <c:v>3.5979440000000001E-2</c:v>
                </c:pt>
                <c:pt idx="56">
                  <c:v>3.5125249999999997E-2</c:v>
                </c:pt>
                <c:pt idx="57">
                  <c:v>3.7043949999999999E-2</c:v>
                </c:pt>
                <c:pt idx="58">
                  <c:v>5.1700610000000001E-2</c:v>
                </c:pt>
                <c:pt idx="59">
                  <c:v>8.1026619999999994E-2</c:v>
                </c:pt>
                <c:pt idx="60">
                  <c:v>0.12682962</c:v>
                </c:pt>
                <c:pt idx="61">
                  <c:v>0.17995818999999999</c:v>
                </c:pt>
                <c:pt idx="62">
                  <c:v>0.24304576999999999</c:v>
                </c:pt>
                <c:pt idx="63">
                  <c:v>0.29307651000000001</c:v>
                </c:pt>
                <c:pt idx="64">
                  <c:v>0.35324973999999998</c:v>
                </c:pt>
                <c:pt idx="65">
                  <c:v>0.38758666000000003</c:v>
                </c:pt>
                <c:pt idx="66">
                  <c:v>0.39521788000000002</c:v>
                </c:pt>
                <c:pt idx="67">
                  <c:v>0.4067385</c:v>
                </c:pt>
                <c:pt idx="68">
                  <c:v>0.40641962999999998</c:v>
                </c:pt>
                <c:pt idx="69">
                  <c:v>0.423709</c:v>
                </c:pt>
                <c:pt idx="70">
                  <c:v>0.42892665000000002</c:v>
                </c:pt>
                <c:pt idx="71">
                  <c:v>0.42893631999999998</c:v>
                </c:pt>
                <c:pt idx="72">
                  <c:v>0.51594147000000001</c:v>
                </c:pt>
                <c:pt idx="73">
                  <c:v>0.56755840999999996</c:v>
                </c:pt>
                <c:pt idx="74">
                  <c:v>0.53543076000000001</c:v>
                </c:pt>
                <c:pt idx="75">
                  <c:v>0.50795568999999996</c:v>
                </c:pt>
                <c:pt idx="76">
                  <c:v>0.50282515000000005</c:v>
                </c:pt>
                <c:pt idx="77">
                  <c:v>0.47505247</c:v>
                </c:pt>
                <c:pt idx="78">
                  <c:v>0.40908674</c:v>
                </c:pt>
                <c:pt idx="79">
                  <c:v>0.32729203000000001</c:v>
                </c:pt>
                <c:pt idx="80">
                  <c:v>0.31857173999999999</c:v>
                </c:pt>
                <c:pt idx="81">
                  <c:v>0.32513261999999998</c:v>
                </c:pt>
                <c:pt idx="82">
                  <c:v>0.29109952</c:v>
                </c:pt>
                <c:pt idx="83">
                  <c:v>0.35180844999999999</c:v>
                </c:pt>
                <c:pt idx="84">
                  <c:v>0.36472608000000001</c:v>
                </c:pt>
                <c:pt idx="85">
                  <c:v>0.39279865000000003</c:v>
                </c:pt>
                <c:pt idx="86">
                  <c:v>0.48804036000000001</c:v>
                </c:pt>
                <c:pt idx="87">
                  <c:v>0.52796102</c:v>
                </c:pt>
                <c:pt idx="88">
                  <c:v>0.48840419000000002</c:v>
                </c:pt>
                <c:pt idx="89">
                  <c:v>0.43892442999999998</c:v>
                </c:pt>
                <c:pt idx="90">
                  <c:v>0.42387154999999999</c:v>
                </c:pt>
                <c:pt idx="91">
                  <c:v>0.37759766</c:v>
                </c:pt>
                <c:pt idx="92">
                  <c:v>0.28607602999999998</c:v>
                </c:pt>
                <c:pt idx="93">
                  <c:v>0.22759931999999999</c:v>
                </c:pt>
                <c:pt idx="94">
                  <c:v>0.23735628</c:v>
                </c:pt>
                <c:pt idx="95">
                  <c:v>0.25378288999999998</c:v>
                </c:pt>
                <c:pt idx="96">
                  <c:v>0.25668555999999998</c:v>
                </c:pt>
                <c:pt idx="97">
                  <c:v>0.24970294000000001</c:v>
                </c:pt>
                <c:pt idx="98">
                  <c:v>0.25529652000000003</c:v>
                </c:pt>
                <c:pt idx="99">
                  <c:v>0.27607977</c:v>
                </c:pt>
                <c:pt idx="100">
                  <c:v>0.26266679999999998</c:v>
                </c:pt>
                <c:pt idx="101">
                  <c:v>0.21340117</c:v>
                </c:pt>
                <c:pt idx="102">
                  <c:v>0.1667613</c:v>
                </c:pt>
                <c:pt idx="103">
                  <c:v>0.13082215999999999</c:v>
                </c:pt>
                <c:pt idx="104">
                  <c:v>8.7670330000000005E-2</c:v>
                </c:pt>
                <c:pt idx="105">
                  <c:v>3.038389E-2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19-4BF3-85AE-3B3200BAC0C5}"/>
            </c:ext>
          </c:extLst>
        </c:ser>
        <c:ser>
          <c:idx val="6"/>
          <c:order val="7"/>
          <c:tx>
            <c:strRef>
              <c:f>'xxx34. ábra'!$G$1</c:f>
              <c:strCache>
                <c:ptCount val="1"/>
                <c:pt idx="0">
                  <c:v>2MÁP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ábra'!$G$86:$G$218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0.41151658585799999</c:v>
                </c:pt>
                <c:pt idx="85">
                  <c:v>0.43622754003500003</c:v>
                </c:pt>
                <c:pt idx="86">
                  <c:v>0.44635791943700009</c:v>
                </c:pt>
                <c:pt idx="87">
                  <c:v>0.46029834409499998</c:v>
                </c:pt>
                <c:pt idx="88">
                  <c:v>0.47520774357899997</c:v>
                </c:pt>
                <c:pt idx="89">
                  <c:v>0.48487533820299999</c:v>
                </c:pt>
                <c:pt idx="90">
                  <c:v>0.50336733401800005</c:v>
                </c:pt>
                <c:pt idx="91">
                  <c:v>0.52606022140600017</c:v>
                </c:pt>
                <c:pt idx="92">
                  <c:v>0.5377146803870001</c:v>
                </c:pt>
                <c:pt idx="93">
                  <c:v>0.55384457538200027</c:v>
                </c:pt>
                <c:pt idx="94">
                  <c:v>0.48440481311800027</c:v>
                </c:pt>
                <c:pt idx="95">
                  <c:v>0.50018949185300032</c:v>
                </c:pt>
                <c:pt idx="96">
                  <c:v>0.53615153908400026</c:v>
                </c:pt>
                <c:pt idx="97">
                  <c:v>0.55736631408700021</c:v>
                </c:pt>
                <c:pt idx="98">
                  <c:v>0.56508687438400029</c:v>
                </c:pt>
                <c:pt idx="99">
                  <c:v>0.39235525347400002</c:v>
                </c:pt>
                <c:pt idx="100">
                  <c:v>0.398137928478</c:v>
                </c:pt>
                <c:pt idx="101">
                  <c:v>0.39415624501299984</c:v>
                </c:pt>
                <c:pt idx="102">
                  <c:v>0.3027725190479999</c:v>
                </c:pt>
                <c:pt idx="103">
                  <c:v>0.29276520522699989</c:v>
                </c:pt>
                <c:pt idx="104">
                  <c:v>0.27918835010299986</c:v>
                </c:pt>
                <c:pt idx="105">
                  <c:v>0.22770699332899991</c:v>
                </c:pt>
                <c:pt idx="106">
                  <c:v>0.22458564559499991</c:v>
                </c:pt>
                <c:pt idx="107">
                  <c:v>0.21518953215399991</c:v>
                </c:pt>
                <c:pt idx="108">
                  <c:v>0.183451506785</c:v>
                </c:pt>
                <c:pt idx="109">
                  <c:v>0.18151405050700001</c:v>
                </c:pt>
                <c:pt idx="110">
                  <c:v>0.179656134248</c:v>
                </c:pt>
                <c:pt idx="111">
                  <c:v>0.15144685865499999</c:v>
                </c:pt>
                <c:pt idx="112">
                  <c:v>0.15084096834899999</c:v>
                </c:pt>
                <c:pt idx="113">
                  <c:v>0.149956114413</c:v>
                </c:pt>
                <c:pt idx="114">
                  <c:v>0.10754997631300001</c:v>
                </c:pt>
                <c:pt idx="115">
                  <c:v>0.107100996071</c:v>
                </c:pt>
                <c:pt idx="116">
                  <c:v>0.106688683417</c:v>
                </c:pt>
                <c:pt idx="117">
                  <c:v>5.9957197059000003E-2</c:v>
                </c:pt>
                <c:pt idx="118">
                  <c:v>5.9651695943000002E-2</c:v>
                </c:pt>
                <c:pt idx="119">
                  <c:v>5.9386921149000002E-2</c:v>
                </c:pt>
                <c:pt idx="120">
                  <c:v>1.3207500105000001E-2</c:v>
                </c:pt>
                <c:pt idx="121">
                  <c:v>1.3181403858E-2</c:v>
                </c:pt>
                <c:pt idx="122">
                  <c:v>1.3127056628999999E-2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19-4BF3-85AE-3B3200BAC0C5}"/>
            </c:ext>
          </c:extLst>
        </c:ser>
        <c:ser>
          <c:idx val="0"/>
          <c:order val="8"/>
          <c:tx>
            <c:strRef>
              <c:f>'xxx34. ábra'!$I$1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'xxx34. ábra'!$A$86:$A$218</c:f>
              <c:numCache>
                <c:formatCode>m/d/yyyy</c:formatCode>
                <c:ptCount val="133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  <c:pt idx="121">
                  <c:v>44255</c:v>
                </c:pt>
                <c:pt idx="122">
                  <c:v>44286</c:v>
                </c:pt>
                <c:pt idx="123">
                  <c:v>44316</c:v>
                </c:pt>
                <c:pt idx="124">
                  <c:v>44347</c:v>
                </c:pt>
                <c:pt idx="125">
                  <c:v>44377</c:v>
                </c:pt>
                <c:pt idx="126">
                  <c:v>44408</c:v>
                </c:pt>
                <c:pt idx="127">
                  <c:v>44439</c:v>
                </c:pt>
                <c:pt idx="128">
                  <c:v>44469</c:v>
                </c:pt>
                <c:pt idx="129">
                  <c:v>44500</c:v>
                </c:pt>
                <c:pt idx="130">
                  <c:v>44530</c:v>
                </c:pt>
                <c:pt idx="131">
                  <c:v>44561</c:v>
                </c:pt>
                <c:pt idx="132">
                  <c:v>44592</c:v>
                </c:pt>
              </c:numCache>
            </c:numRef>
          </c:cat>
          <c:val>
            <c:numRef>
              <c:f>'xxx34. ábra'!$I$86:$I$218</c:f>
              <c:numCache>
                <c:formatCode>#\ ##0.0</c:formatCode>
                <c:ptCount val="1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0.88269654369299999</c:v>
                </c:pt>
                <c:pt idx="102">
                  <c:v>1.416595971162</c:v>
                </c:pt>
                <c:pt idx="103">
                  <c:v>1.7250046210609997</c:v>
                </c:pt>
                <c:pt idx="104">
                  <c:v>2.1239785773189999</c:v>
                </c:pt>
                <c:pt idx="105">
                  <c:v>2.4846423687909995</c:v>
                </c:pt>
                <c:pt idx="106">
                  <c:v>2.8152503275929992</c:v>
                </c:pt>
                <c:pt idx="107">
                  <c:v>3.1961732034629988</c:v>
                </c:pt>
                <c:pt idx="108">
                  <c:v>3.5042294839399992</c:v>
                </c:pt>
                <c:pt idx="109">
                  <c:v>3.7442225386309991</c:v>
                </c:pt>
                <c:pt idx="110">
                  <c:v>3.871734369613999</c:v>
                </c:pt>
                <c:pt idx="111">
                  <c:v>3.9391127093739997</c:v>
                </c:pt>
                <c:pt idx="112">
                  <c:v>4.0897797278069996</c:v>
                </c:pt>
                <c:pt idx="113">
                  <c:v>4.2683622945909994</c:v>
                </c:pt>
                <c:pt idx="114">
                  <c:v>4.4093518617229996</c:v>
                </c:pt>
                <c:pt idx="115">
                  <c:v>4.6889165592850004</c:v>
                </c:pt>
                <c:pt idx="116">
                  <c:v>4.8394627158979997</c:v>
                </c:pt>
                <c:pt idx="117">
                  <c:v>4.9584226971980003</c:v>
                </c:pt>
                <c:pt idx="118">
                  <c:v>5.1100892441520003</c:v>
                </c:pt>
                <c:pt idx="119">
                  <c:v>5.2212377914949997</c:v>
                </c:pt>
                <c:pt idx="120">
                  <c:v>5.3215163306740001</c:v>
                </c:pt>
                <c:pt idx="121">
                  <c:v>5.4191791894170001</c:v>
                </c:pt>
                <c:pt idx="122">
                  <c:v>5.5188920865439997</c:v>
                </c:pt>
                <c:pt idx="123">
                  <c:v>5.2845929135800001</c:v>
                </c:pt>
                <c:pt idx="124">
                  <c:v>5.360515705469</c:v>
                </c:pt>
                <c:pt idx="125">
                  <c:v>5.4486811419530001</c:v>
                </c:pt>
                <c:pt idx="126">
                  <c:v>5.5234080134369998</c:v>
                </c:pt>
                <c:pt idx="127">
                  <c:v>5.6320945392319999</c:v>
                </c:pt>
                <c:pt idx="128">
                  <c:v>5.7342336161340004</c:v>
                </c:pt>
                <c:pt idx="129">
                  <c:v>5.827023533327</c:v>
                </c:pt>
                <c:pt idx="130">
                  <c:v>5.9108061947210002</c:v>
                </c:pt>
                <c:pt idx="131">
                  <c:v>5.9464418926749998</c:v>
                </c:pt>
                <c:pt idx="132">
                  <c:v>5.9249442166720003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19-4BF3-85AE-3B3200BA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1312"/>
        <c:axId val="218942848"/>
      </c:areaChart>
      <c:areaChart>
        <c:grouping val="stacked"/>
        <c:varyColors val="0"/>
        <c:ser>
          <c:idx val="4"/>
          <c:order val="5"/>
          <c:tx>
            <c:v>x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'xxx34. ábra'!$A$86:$A$206</c:f>
              <c:numCache>
                <c:formatCode>m/d/yyyy</c:formatCode>
                <c:ptCount val="121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119-4BF3-85AE-3B3200BAC0C5}"/>
            </c:ext>
          </c:extLst>
        </c:ser>
        <c:ser>
          <c:idx val="7"/>
          <c:order val="6"/>
          <c:tx>
            <c:v>x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'xxx34. ábra'!$A$86:$A$206</c:f>
              <c:numCache>
                <c:formatCode>m/d/yyyy</c:formatCode>
                <c:ptCount val="121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  <c:pt idx="118">
                  <c:v>44165</c:v>
                </c:pt>
                <c:pt idx="119">
                  <c:v>44196</c:v>
                </c:pt>
                <c:pt idx="120">
                  <c:v>44227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119-4BF3-85AE-3B3200BAC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946944"/>
        <c:axId val="218945024"/>
      </c:areaChart>
      <c:dateAx>
        <c:axId val="2189413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2848"/>
        <c:crosses val="autoZero"/>
        <c:auto val="0"/>
        <c:lblOffset val="100"/>
        <c:baseTimeUnit val="months"/>
        <c:majorUnit val="1"/>
        <c:majorTimeUnit val="years"/>
        <c:minorUnit val="3"/>
      </c:dateAx>
      <c:valAx>
        <c:axId val="218942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1312"/>
        <c:crosses val="autoZero"/>
        <c:crossBetween val="midCat"/>
      </c:valAx>
      <c:valAx>
        <c:axId val="218945024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j-lt"/>
                <a:ea typeface="Trebuchet"/>
                <a:cs typeface="Trebuchet"/>
              </a:defRPr>
            </a:pPr>
            <a:endParaRPr lang="hu-HU"/>
          </a:p>
        </c:txPr>
        <c:crossAx val="218946944"/>
        <c:crosses val="max"/>
        <c:crossBetween val="midCat"/>
        <c:majorUnit val="1"/>
      </c:valAx>
      <c:catAx>
        <c:axId val="21894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89450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"/>
          <c:y val="0.9446645417100632"/>
          <c:w val="0.99330774278215228"/>
          <c:h val="5.3234216489122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j-lt"/>
              <a:ea typeface="Trebuchet"/>
              <a:cs typeface="Trebuchet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>
          <a:latin typeface="+mj-lt"/>
          <a:ea typeface="Trebuchet"/>
          <a:cs typeface="Trebuche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6.2483231262758822E-2"/>
          <c:w val="0.88831437435367111"/>
          <c:h val="0.65831255468066496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'xxx44. 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'xxx44. 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'xxx44. adat'!$C$6:$BF$6</c:f>
              <c:numCache>
                <c:formatCode>0.0</c:formatCode>
                <c:ptCount val="56"/>
                <c:pt idx="0">
                  <c:v>-6.3466544931370539</c:v>
                </c:pt>
                <c:pt idx="1">
                  <c:v>-6.2108178301382582</c:v>
                </c:pt>
                <c:pt idx="2">
                  <c:v>-7.2615109211448257</c:v>
                </c:pt>
                <c:pt idx="3">
                  <c:v>-7.9221888100897866</c:v>
                </c:pt>
                <c:pt idx="4">
                  <c:v>-5.9871547182824925</c:v>
                </c:pt>
                <c:pt idx="5">
                  <c:v>-3.3357859200717135</c:v>
                </c:pt>
                <c:pt idx="6">
                  <c:v>-1.466844951673907</c:v>
                </c:pt>
                <c:pt idx="7">
                  <c:v>0.11436844858931738</c:v>
                </c:pt>
                <c:pt idx="8">
                  <c:v>0.78834237082593872</c:v>
                </c:pt>
                <c:pt idx="9">
                  <c:v>0.34227254959308173</c:v>
                </c:pt>
                <c:pt idx="10">
                  <c:v>0.69720133116895355</c:v>
                </c:pt>
                <c:pt idx="11">
                  <c:v>1.0869786103176693</c:v>
                </c:pt>
                <c:pt idx="12">
                  <c:v>0.67761507955492151</c:v>
                </c:pt>
                <c:pt idx="13">
                  <c:v>-8.5076142008226649E-2</c:v>
                </c:pt>
                <c:pt idx="14">
                  <c:v>0.22052556209042068</c:v>
                </c:pt>
                <c:pt idx="15">
                  <c:v>0.55610733307982219</c:v>
                </c:pt>
                <c:pt idx="16">
                  <c:v>0.346158414322083</c:v>
                </c:pt>
                <c:pt idx="17">
                  <c:v>2.1443378251401781</c:v>
                </c:pt>
                <c:pt idx="18">
                  <c:v>3.7017998586938354</c:v>
                </c:pt>
                <c:pt idx="19">
                  <c:v>4.5075352558863253</c:v>
                </c:pt>
                <c:pt idx="20">
                  <c:v>6.308323392290438</c:v>
                </c:pt>
                <c:pt idx="21">
                  <c:v>6.238234843455313</c:v>
                </c:pt>
                <c:pt idx="22">
                  <c:v>6.2237030624107792</c:v>
                </c:pt>
                <c:pt idx="23">
                  <c:v>6.2220851758012286</c:v>
                </c:pt>
                <c:pt idx="24">
                  <c:v>5.076054849178913</c:v>
                </c:pt>
                <c:pt idx="25">
                  <c:v>4.1214063368798017</c:v>
                </c:pt>
                <c:pt idx="26">
                  <c:v>3.5974408902491843</c:v>
                </c:pt>
                <c:pt idx="27">
                  <c:v>4.229939791374087</c:v>
                </c:pt>
                <c:pt idx="28">
                  <c:v>4.7454336519498295</c:v>
                </c:pt>
                <c:pt idx="29">
                  <c:v>5.6800084290402673</c:v>
                </c:pt>
                <c:pt idx="30">
                  <c:v>5.6010061822820489</c:v>
                </c:pt>
                <c:pt idx="31">
                  <c:v>5.8992255436817436</c:v>
                </c:pt>
                <c:pt idx="32">
                  <c:v>5.6632900932238224</c:v>
                </c:pt>
                <c:pt idx="33">
                  <c:v>5.9279501565251937</c:v>
                </c:pt>
                <c:pt idx="34">
                  <c:v>5.4966154155847544</c:v>
                </c:pt>
                <c:pt idx="35">
                  <c:v>3.0519221095750915</c:v>
                </c:pt>
                <c:pt idx="36">
                  <c:v>2.1015639474886614</c:v>
                </c:pt>
                <c:pt idx="37">
                  <c:v>2.4257341577415272</c:v>
                </c:pt>
                <c:pt idx="38">
                  <c:v>1.3241012636601355</c:v>
                </c:pt>
                <c:pt idx="39">
                  <c:v>1.4689652588185218</c:v>
                </c:pt>
                <c:pt idx="40">
                  <c:v>2.3248202694472959</c:v>
                </c:pt>
                <c:pt idx="41">
                  <c:v>0.87830641136668819</c:v>
                </c:pt>
                <c:pt idx="42">
                  <c:v>0.87635461380369206</c:v>
                </c:pt>
                <c:pt idx="43">
                  <c:v>0.96905725473048521</c:v>
                </c:pt>
                <c:pt idx="44">
                  <c:v>-2.2343533053734922E-3</c:v>
                </c:pt>
                <c:pt idx="45">
                  <c:v>-4.9195917176954554E-2</c:v>
                </c:pt>
                <c:pt idx="46">
                  <c:v>8.7679139300663234E-2</c:v>
                </c:pt>
                <c:pt idx="47">
                  <c:v>5.1364687747357998E-3</c:v>
                </c:pt>
                <c:pt idx="48">
                  <c:v>0.13061255446857942</c:v>
                </c:pt>
                <c:pt idx="49">
                  <c:v>-1.6056690795371971</c:v>
                </c:pt>
                <c:pt idx="50">
                  <c:v>-1.470198635292884</c:v>
                </c:pt>
                <c:pt idx="51">
                  <c:v>-1.8573447857896743</c:v>
                </c:pt>
                <c:pt idx="52">
                  <c:v>-1.7185096821705204</c:v>
                </c:pt>
                <c:pt idx="53">
                  <c:v>-1.1576157759328065</c:v>
                </c:pt>
                <c:pt idx="54">
                  <c:v>-2.3992127108854278</c:v>
                </c:pt>
                <c:pt idx="55">
                  <c:v>-3.0239963029842007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'xxx44. adat'!$A$3</c:f>
              <c:strCache>
                <c:ptCount val="1"/>
                <c:pt idx="0">
                  <c:v>Nem pénzügyi vállalatok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'xxx44. 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'xxx44. adat'!$C$3:$BF$3</c:f>
              <c:numCache>
                <c:formatCode>0.0</c:formatCode>
                <c:ptCount val="56"/>
                <c:pt idx="0">
                  <c:v>-4.0192631096125488</c:v>
                </c:pt>
                <c:pt idx="1">
                  <c:v>-4.2379482073905184</c:v>
                </c:pt>
                <c:pt idx="2">
                  <c:v>-5.6390633918623241</c:v>
                </c:pt>
                <c:pt idx="3">
                  <c:v>-5.1030166631877583</c:v>
                </c:pt>
                <c:pt idx="4">
                  <c:v>-3.0592620425343964</c:v>
                </c:pt>
                <c:pt idx="5">
                  <c:v>-1.1913223195719387</c:v>
                </c:pt>
                <c:pt idx="6">
                  <c:v>1.2139877381660411</c:v>
                </c:pt>
                <c:pt idx="7">
                  <c:v>1.2437758600010538</c:v>
                </c:pt>
                <c:pt idx="8">
                  <c:v>1.397462518099279</c:v>
                </c:pt>
                <c:pt idx="9">
                  <c:v>1.4500543739684246</c:v>
                </c:pt>
                <c:pt idx="10">
                  <c:v>0.59821285316631756</c:v>
                </c:pt>
                <c:pt idx="11">
                  <c:v>1.6544337928240269</c:v>
                </c:pt>
                <c:pt idx="12">
                  <c:v>1.2425024684468449</c:v>
                </c:pt>
                <c:pt idx="13">
                  <c:v>0.30261630102985931</c:v>
                </c:pt>
                <c:pt idx="14">
                  <c:v>1.2353344155465098</c:v>
                </c:pt>
                <c:pt idx="15">
                  <c:v>1.1237052461265193</c:v>
                </c:pt>
                <c:pt idx="16">
                  <c:v>1.0537213606372795</c:v>
                </c:pt>
                <c:pt idx="17">
                  <c:v>0.98021981056032292</c:v>
                </c:pt>
                <c:pt idx="18">
                  <c:v>1.3295612185877324</c:v>
                </c:pt>
                <c:pt idx="19">
                  <c:v>2.0572837643003608</c:v>
                </c:pt>
                <c:pt idx="20">
                  <c:v>2.976479720310274</c:v>
                </c:pt>
                <c:pt idx="21">
                  <c:v>2.6931019743967952</c:v>
                </c:pt>
                <c:pt idx="22">
                  <c:v>3.1534960348648817</c:v>
                </c:pt>
                <c:pt idx="23">
                  <c:v>3.0894453446074785</c:v>
                </c:pt>
                <c:pt idx="24">
                  <c:v>1.6159188291368844</c:v>
                </c:pt>
                <c:pt idx="25">
                  <c:v>1.4034638681039497</c:v>
                </c:pt>
                <c:pt idx="26">
                  <c:v>0.53099585403083993</c:v>
                </c:pt>
                <c:pt idx="27">
                  <c:v>0.66581103229576544</c:v>
                </c:pt>
                <c:pt idx="28">
                  <c:v>1.0019674361619881</c:v>
                </c:pt>
                <c:pt idx="29">
                  <c:v>1.4100376307806632</c:v>
                </c:pt>
                <c:pt idx="30">
                  <c:v>1.281894375543992</c:v>
                </c:pt>
                <c:pt idx="31">
                  <c:v>1.225673420729148</c:v>
                </c:pt>
                <c:pt idx="32">
                  <c:v>0.48182077127811118</c:v>
                </c:pt>
                <c:pt idx="33">
                  <c:v>-0.34479703228835251</c:v>
                </c:pt>
                <c:pt idx="34">
                  <c:v>-0.50122350692199291</c:v>
                </c:pt>
                <c:pt idx="35">
                  <c:v>-0.83831230772774645</c:v>
                </c:pt>
                <c:pt idx="36">
                  <c:v>-1.5462209296862059</c:v>
                </c:pt>
                <c:pt idx="37">
                  <c:v>-1.4305798002647425</c:v>
                </c:pt>
                <c:pt idx="38">
                  <c:v>-1.8543239991783251</c:v>
                </c:pt>
                <c:pt idx="39">
                  <c:v>-1.9633547056637841</c:v>
                </c:pt>
                <c:pt idx="40">
                  <c:v>-1.7063190814300067</c:v>
                </c:pt>
                <c:pt idx="41">
                  <c:v>-3.5596654142764534</c:v>
                </c:pt>
                <c:pt idx="42">
                  <c:v>-4.0541303862085067</c:v>
                </c:pt>
                <c:pt idx="43">
                  <c:v>-3.6065984580622072</c:v>
                </c:pt>
                <c:pt idx="44">
                  <c:v>-3.5439543178749471</c:v>
                </c:pt>
                <c:pt idx="45">
                  <c:v>-3.3326624790516277</c:v>
                </c:pt>
                <c:pt idx="46">
                  <c:v>-2.4566270689920859</c:v>
                </c:pt>
                <c:pt idx="47">
                  <c:v>-2.7796089106374366</c:v>
                </c:pt>
                <c:pt idx="48">
                  <c:v>-2.494544161889924</c:v>
                </c:pt>
                <c:pt idx="49">
                  <c:v>-2.6934899751282715</c:v>
                </c:pt>
                <c:pt idx="50">
                  <c:v>-2.1007694017519141</c:v>
                </c:pt>
                <c:pt idx="51">
                  <c:v>-0.81832853326632182</c:v>
                </c:pt>
                <c:pt idx="52">
                  <c:v>-0.77207276124773949</c:v>
                </c:pt>
                <c:pt idx="53">
                  <c:v>-1.253814896156763</c:v>
                </c:pt>
                <c:pt idx="54">
                  <c:v>-2.8479806496595983</c:v>
                </c:pt>
                <c:pt idx="55">
                  <c:v>-4.0337559568441916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D-4258-9117-8052BC597DF2}"/>
            </c:ext>
          </c:extLst>
        </c:ser>
        <c:ser>
          <c:idx val="1"/>
          <c:order val="3"/>
          <c:tx>
            <c:strRef>
              <c:f>'xxx44. adat'!$A$4</c:f>
              <c:strCache>
                <c:ptCount val="1"/>
                <c:pt idx="0">
                  <c:v>Pénzügyi vállalatok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'xxx44. 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'xxx44. adat'!$C$4:$BF$4</c:f>
              <c:numCache>
                <c:formatCode>0.0</c:formatCode>
                <c:ptCount val="56"/>
                <c:pt idx="0">
                  <c:v>-0.13743074573017433</c:v>
                </c:pt>
                <c:pt idx="1">
                  <c:v>-0.32504884113929911</c:v>
                </c:pt>
                <c:pt idx="2">
                  <c:v>-0.6194323365701051</c:v>
                </c:pt>
                <c:pt idx="3">
                  <c:v>-1.3239144677653798</c:v>
                </c:pt>
                <c:pt idx="4">
                  <c:v>-0.7854635849574545</c:v>
                </c:pt>
                <c:pt idx="5">
                  <c:v>-3.9494731257107209E-2</c:v>
                </c:pt>
                <c:pt idx="6">
                  <c:v>-0.18536705082134736</c:v>
                </c:pt>
                <c:pt idx="7">
                  <c:v>0.5368220278274658</c:v>
                </c:pt>
                <c:pt idx="8">
                  <c:v>1.0362657684099528</c:v>
                </c:pt>
                <c:pt idx="9">
                  <c:v>0.21169415543239264</c:v>
                </c:pt>
                <c:pt idx="10">
                  <c:v>0.27325630527307732</c:v>
                </c:pt>
                <c:pt idx="11">
                  <c:v>-0.5929821673461112</c:v>
                </c:pt>
                <c:pt idx="12">
                  <c:v>-0.9146071499667866</c:v>
                </c:pt>
                <c:pt idx="13">
                  <c:v>-0.84565485427241815</c:v>
                </c:pt>
                <c:pt idx="14">
                  <c:v>-0.79617910451236251</c:v>
                </c:pt>
                <c:pt idx="15">
                  <c:v>-0.17210305934017672</c:v>
                </c:pt>
                <c:pt idx="16">
                  <c:v>-0.85389584372238936</c:v>
                </c:pt>
                <c:pt idx="17">
                  <c:v>-0.24549614882643317</c:v>
                </c:pt>
                <c:pt idx="18">
                  <c:v>0.12489221250189095</c:v>
                </c:pt>
                <c:pt idx="19">
                  <c:v>0.13376203451378466</c:v>
                </c:pt>
                <c:pt idx="20">
                  <c:v>0.87303708679509662</c:v>
                </c:pt>
                <c:pt idx="21">
                  <c:v>0.96410716908979976</c:v>
                </c:pt>
                <c:pt idx="22">
                  <c:v>1.059630090317685</c:v>
                </c:pt>
                <c:pt idx="23">
                  <c:v>0.92589357651159909</c:v>
                </c:pt>
                <c:pt idx="24">
                  <c:v>0.88731033418557803</c:v>
                </c:pt>
                <c:pt idx="25">
                  <c:v>0.35726098790811506</c:v>
                </c:pt>
                <c:pt idx="26">
                  <c:v>0.3282238842359339</c:v>
                </c:pt>
                <c:pt idx="27">
                  <c:v>0.85207882966561199</c:v>
                </c:pt>
                <c:pt idx="28">
                  <c:v>-0.38623684097509303</c:v>
                </c:pt>
                <c:pt idx="29">
                  <c:v>-1.0779191354128437</c:v>
                </c:pt>
                <c:pt idx="30">
                  <c:v>-1.3700077951183558</c:v>
                </c:pt>
                <c:pt idx="31">
                  <c:v>-1.4138768265797423</c:v>
                </c:pt>
                <c:pt idx="32">
                  <c:v>-0.42976100799782446</c:v>
                </c:pt>
                <c:pt idx="33">
                  <c:v>0.38296350986675515</c:v>
                </c:pt>
                <c:pt idx="34">
                  <c:v>0.46887654492101588</c:v>
                </c:pt>
                <c:pt idx="35">
                  <c:v>0.243707498820635</c:v>
                </c:pt>
                <c:pt idx="36">
                  <c:v>0.27498931348937988</c:v>
                </c:pt>
                <c:pt idx="37">
                  <c:v>0.32029815101514747</c:v>
                </c:pt>
                <c:pt idx="38">
                  <c:v>0.5015224900835431</c:v>
                </c:pt>
                <c:pt idx="39">
                  <c:v>0.30954427453474648</c:v>
                </c:pt>
                <c:pt idx="40">
                  <c:v>0.65588751487389951</c:v>
                </c:pt>
                <c:pt idx="41">
                  <c:v>0.70322401223563114</c:v>
                </c:pt>
                <c:pt idx="42">
                  <c:v>9.2034502467575344E-2</c:v>
                </c:pt>
                <c:pt idx="43">
                  <c:v>0.26171123736489638</c:v>
                </c:pt>
                <c:pt idx="44">
                  <c:v>-0.16034897367803572</c:v>
                </c:pt>
                <c:pt idx="45">
                  <c:v>-0.51490898632320126</c:v>
                </c:pt>
                <c:pt idx="46">
                  <c:v>-0.40169306360943102</c:v>
                </c:pt>
                <c:pt idx="47">
                  <c:v>-3.8377543439339329E-2</c:v>
                </c:pt>
                <c:pt idx="48">
                  <c:v>-0.3058495541493883</c:v>
                </c:pt>
                <c:pt idx="49">
                  <c:v>-1.5885829218790459E-2</c:v>
                </c:pt>
                <c:pt idx="50">
                  <c:v>0.18402564861315451</c:v>
                </c:pt>
                <c:pt idx="51">
                  <c:v>0.46852815064566844</c:v>
                </c:pt>
                <c:pt idx="52">
                  <c:v>0.93083298768145595</c:v>
                </c:pt>
                <c:pt idx="53">
                  <c:v>1.3583397946041167</c:v>
                </c:pt>
                <c:pt idx="54">
                  <c:v>1.5366389759672909</c:v>
                </c:pt>
                <c:pt idx="55">
                  <c:v>0.94986615091745707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'xxx44. adat'!$A$5</c:f>
              <c:strCache>
                <c:ptCount val="1"/>
                <c:pt idx="0">
                  <c:v>Teljes vállalati szektor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'xxx44. adat'!$C$5:$BF$5</c:f>
              <c:numCache>
                <c:formatCode>0.0</c:formatCode>
                <c:ptCount val="56"/>
                <c:pt idx="0">
                  <c:v>-4.1566938553427235</c:v>
                </c:pt>
                <c:pt idx="1">
                  <c:v>-4.5629970485298177</c:v>
                </c:pt>
                <c:pt idx="2">
                  <c:v>-6.258495728432429</c:v>
                </c:pt>
                <c:pt idx="3">
                  <c:v>-6.4269311309531378</c:v>
                </c:pt>
                <c:pt idx="4">
                  <c:v>-3.8447256274918509</c:v>
                </c:pt>
                <c:pt idx="5">
                  <c:v>-1.2308170508290459</c:v>
                </c:pt>
                <c:pt idx="6">
                  <c:v>1.0286206873446937</c:v>
                </c:pt>
                <c:pt idx="7">
                  <c:v>1.7805978878285196</c:v>
                </c:pt>
                <c:pt idx="8">
                  <c:v>2.4337282865092318</c:v>
                </c:pt>
                <c:pt idx="9">
                  <c:v>1.6617485294008172</c:v>
                </c:pt>
                <c:pt idx="10">
                  <c:v>0.87146915843939488</c:v>
                </c:pt>
                <c:pt idx="11">
                  <c:v>1.0614516254779156</c:v>
                </c:pt>
                <c:pt idx="12">
                  <c:v>0.32789531848005826</c:v>
                </c:pt>
                <c:pt idx="13">
                  <c:v>-0.54303855324255879</c:v>
                </c:pt>
                <c:pt idx="14">
                  <c:v>0.43915531103414729</c:v>
                </c:pt>
                <c:pt idx="15">
                  <c:v>0.95160218678634267</c:v>
                </c:pt>
                <c:pt idx="16">
                  <c:v>0.19982551691489014</c:v>
                </c:pt>
                <c:pt idx="17">
                  <c:v>0.7347236617338897</c:v>
                </c:pt>
                <c:pt idx="18">
                  <c:v>1.4544534310896233</c:v>
                </c:pt>
                <c:pt idx="19">
                  <c:v>2.1910457988141454</c:v>
                </c:pt>
                <c:pt idx="20">
                  <c:v>3.8495168071053705</c:v>
                </c:pt>
                <c:pt idx="21">
                  <c:v>3.657209143486595</c:v>
                </c:pt>
                <c:pt idx="22">
                  <c:v>4.2131261251825665</c:v>
                </c:pt>
                <c:pt idx="23">
                  <c:v>4.0153389211190778</c:v>
                </c:pt>
                <c:pt idx="24">
                  <c:v>2.5032291633224624</c:v>
                </c:pt>
                <c:pt idx="25">
                  <c:v>1.7607248560120647</c:v>
                </c:pt>
                <c:pt idx="26">
                  <c:v>0.85921973826677389</c:v>
                </c:pt>
                <c:pt idx="27">
                  <c:v>1.5178898619613774</c:v>
                </c:pt>
                <c:pt idx="28">
                  <c:v>0.6157305951868951</c:v>
                </c:pt>
                <c:pt idx="29">
                  <c:v>0.33211849536781957</c:v>
                </c:pt>
                <c:pt idx="30">
                  <c:v>-8.8113419574363805E-2</c:v>
                </c:pt>
                <c:pt idx="31">
                  <c:v>-0.18820340585059436</c:v>
                </c:pt>
                <c:pt idx="32">
                  <c:v>5.2059763280286719E-2</c:v>
                </c:pt>
                <c:pt idx="33">
                  <c:v>3.8166477578402636E-2</c:v>
                </c:pt>
                <c:pt idx="34">
                  <c:v>-3.2346962000977031E-2</c:v>
                </c:pt>
                <c:pt idx="35">
                  <c:v>-0.59460480890711143</c:v>
                </c:pt>
                <c:pt idx="36">
                  <c:v>-1.271231616196826</c:v>
                </c:pt>
                <c:pt idx="37">
                  <c:v>-1.110281649249595</c:v>
                </c:pt>
                <c:pt idx="38">
                  <c:v>-1.352801509094782</c:v>
                </c:pt>
                <c:pt idx="39">
                  <c:v>-1.6538104311290376</c:v>
                </c:pt>
                <c:pt idx="40">
                  <c:v>-1.050431566556107</c:v>
                </c:pt>
                <c:pt idx="41">
                  <c:v>-2.8564414020408222</c:v>
                </c:pt>
                <c:pt idx="42">
                  <c:v>-3.9620958837409312</c:v>
                </c:pt>
                <c:pt idx="43">
                  <c:v>-3.344887220697311</c:v>
                </c:pt>
                <c:pt idx="44">
                  <c:v>-3.704303291552983</c:v>
                </c:pt>
                <c:pt idx="45">
                  <c:v>-3.8475714653748287</c:v>
                </c:pt>
                <c:pt idx="46">
                  <c:v>-2.8583201326015168</c:v>
                </c:pt>
                <c:pt idx="47">
                  <c:v>-2.8179864540767761</c:v>
                </c:pt>
                <c:pt idx="48">
                  <c:v>-2.8003937160393124</c:v>
                </c:pt>
                <c:pt idx="49">
                  <c:v>-2.7093758043470619</c:v>
                </c:pt>
                <c:pt idx="50">
                  <c:v>-1.9167437531387597</c:v>
                </c:pt>
                <c:pt idx="51">
                  <c:v>-0.34980038262065338</c:v>
                </c:pt>
                <c:pt idx="52">
                  <c:v>0.15876022643371646</c:v>
                </c:pt>
                <c:pt idx="53">
                  <c:v>0.10452489844735369</c:v>
                </c:pt>
                <c:pt idx="54">
                  <c:v>-1.3113416736923074</c:v>
                </c:pt>
                <c:pt idx="55">
                  <c:v>-3.0838898059267343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BD-4258-9117-8052BC597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3026539543355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11109717648880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8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9037116402116356"/>
          <c:w val="1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'32. ábra'!$B$11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F2A-4C3F-8C7A-98C83B137F6E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F2A-4C3F-8C7A-98C83B137F6E}"/>
              </c:ext>
            </c:extLst>
          </c:dPt>
          <c:cat>
            <c:numRef>
              <c:f>'32.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'32. ábra'!$B$12:$B$27</c:f>
              <c:numCache>
                <c:formatCode>0.0</c:formatCode>
                <c:ptCount val="16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-2.4586790000000001</c:v>
                </c:pt>
                <c:pt idx="12">
                  <c:v>-2.1120686000000002</c:v>
                </c:pt>
                <c:pt idx="13">
                  <c:v>-2.1013082999999999</c:v>
                </c:pt>
                <c:pt idx="14">
                  <c:v>-7.9657637000000001</c:v>
                </c:pt>
                <c:pt idx="15">
                  <c:v>-7.3220000000000001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'32. ábra'!$C$11</c:f>
              <c:strCache>
                <c:ptCount val="1"/>
                <c:pt idx="0">
                  <c:v>Elsődleges egyenleg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2A-4C3F-8C7A-98C83B137F6E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F2A-4C3F-8C7A-98C83B137F6E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F2A-4C3F-8C7A-98C83B137F6E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F2A-4C3F-8C7A-98C83B137F6E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F2A-4C3F-8C7A-98C83B137F6E}"/>
              </c:ext>
            </c:extLst>
          </c:dPt>
          <c:cat>
            <c:numRef>
              <c:f>'32.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'32. ábra'!$C$12:$C$27</c:f>
              <c:numCache>
                <c:formatCode>0.0</c:formatCode>
                <c:ptCount val="16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0.21535786652972622</c:v>
                </c:pt>
                <c:pt idx="12">
                  <c:v>0.21419714564416381</c:v>
                </c:pt>
                <c:pt idx="13">
                  <c:v>0.1582632802150874</c:v>
                </c:pt>
                <c:pt idx="14">
                  <c:v>-5.6175965789676798</c:v>
                </c:pt>
                <c:pt idx="15">
                  <c:v>-5.0833906762009029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2A-4C3F-8C7A-98C83B13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tickLblSkip val="1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prstDash val="sysDash"/>
          </a:ln>
        </c:spPr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42812823164417E-2"/>
          <c:y val="8.5631379410906983E-2"/>
          <c:w val="0.88831437435367111"/>
          <c:h val="0.58886811023622054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'xxx44. adat'!$B$6</c:f>
              <c:strCache>
                <c:ptCount val="1"/>
                <c:pt idx="0">
                  <c:v>Net lending (financing)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'xxx44.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'xxx44. adat'!$C$6:$BF$6</c:f>
              <c:numCache>
                <c:formatCode>0.0</c:formatCode>
                <c:ptCount val="56"/>
                <c:pt idx="0">
                  <c:v>-6.3466544931370539</c:v>
                </c:pt>
                <c:pt idx="1">
                  <c:v>-6.2108178301382582</c:v>
                </c:pt>
                <c:pt idx="2">
                  <c:v>-7.2615109211448257</c:v>
                </c:pt>
                <c:pt idx="3">
                  <c:v>-7.9221888100897866</c:v>
                </c:pt>
                <c:pt idx="4">
                  <c:v>-5.9871547182824925</c:v>
                </c:pt>
                <c:pt idx="5">
                  <c:v>-3.3357859200717135</c:v>
                </c:pt>
                <c:pt idx="6">
                  <c:v>-1.466844951673907</c:v>
                </c:pt>
                <c:pt idx="7">
                  <c:v>0.11436844858931738</c:v>
                </c:pt>
                <c:pt idx="8">
                  <c:v>0.78834237082593872</c:v>
                </c:pt>
                <c:pt idx="9">
                  <c:v>0.34227254959308173</c:v>
                </c:pt>
                <c:pt idx="10">
                  <c:v>0.69720133116895355</c:v>
                </c:pt>
                <c:pt idx="11">
                  <c:v>1.0869786103176693</c:v>
                </c:pt>
                <c:pt idx="12">
                  <c:v>0.67761507955492151</c:v>
                </c:pt>
                <c:pt idx="13">
                  <c:v>-8.5076142008226649E-2</c:v>
                </c:pt>
                <c:pt idx="14">
                  <c:v>0.22052556209042068</c:v>
                </c:pt>
                <c:pt idx="15">
                  <c:v>0.55610733307982219</c:v>
                </c:pt>
                <c:pt idx="16">
                  <c:v>0.346158414322083</c:v>
                </c:pt>
                <c:pt idx="17">
                  <c:v>2.1443378251401781</c:v>
                </c:pt>
                <c:pt idx="18">
                  <c:v>3.7017998586938354</c:v>
                </c:pt>
                <c:pt idx="19">
                  <c:v>4.5075352558863253</c:v>
                </c:pt>
                <c:pt idx="20">
                  <c:v>6.308323392290438</c:v>
                </c:pt>
                <c:pt idx="21">
                  <c:v>6.238234843455313</c:v>
                </c:pt>
                <c:pt idx="22">
                  <c:v>6.2237030624107792</c:v>
                </c:pt>
                <c:pt idx="23">
                  <c:v>6.2220851758012286</c:v>
                </c:pt>
                <c:pt idx="24">
                  <c:v>5.076054849178913</c:v>
                </c:pt>
                <c:pt idx="25">
                  <c:v>4.1214063368798017</c:v>
                </c:pt>
                <c:pt idx="26">
                  <c:v>3.5974408902491843</c:v>
                </c:pt>
                <c:pt idx="27">
                  <c:v>4.229939791374087</c:v>
                </c:pt>
                <c:pt idx="28">
                  <c:v>4.7454336519498295</c:v>
                </c:pt>
                <c:pt idx="29">
                  <c:v>5.6800084290402673</c:v>
                </c:pt>
                <c:pt idx="30">
                  <c:v>5.6010061822820489</c:v>
                </c:pt>
                <c:pt idx="31">
                  <c:v>5.8992255436817436</c:v>
                </c:pt>
                <c:pt idx="32">
                  <c:v>5.6632900932238224</c:v>
                </c:pt>
                <c:pt idx="33">
                  <c:v>5.9279501565251937</c:v>
                </c:pt>
                <c:pt idx="34">
                  <c:v>5.4966154155847544</c:v>
                </c:pt>
                <c:pt idx="35">
                  <c:v>3.0519221095750915</c:v>
                </c:pt>
                <c:pt idx="36">
                  <c:v>2.1015639474886614</c:v>
                </c:pt>
                <c:pt idx="37">
                  <c:v>2.4257341577415272</c:v>
                </c:pt>
                <c:pt idx="38">
                  <c:v>1.3241012636601355</c:v>
                </c:pt>
                <c:pt idx="39">
                  <c:v>1.4689652588185218</c:v>
                </c:pt>
                <c:pt idx="40">
                  <c:v>2.3248202694472959</c:v>
                </c:pt>
                <c:pt idx="41">
                  <c:v>0.87830641136668819</c:v>
                </c:pt>
                <c:pt idx="42">
                  <c:v>0.87635461380369206</c:v>
                </c:pt>
                <c:pt idx="43">
                  <c:v>0.96905725473048521</c:v>
                </c:pt>
                <c:pt idx="44">
                  <c:v>-2.2343533053734922E-3</c:v>
                </c:pt>
                <c:pt idx="45">
                  <c:v>-4.9195917176954554E-2</c:v>
                </c:pt>
                <c:pt idx="46">
                  <c:v>8.7679139300663234E-2</c:v>
                </c:pt>
                <c:pt idx="47">
                  <c:v>5.1364687747357998E-3</c:v>
                </c:pt>
                <c:pt idx="48">
                  <c:v>0.13061255446857942</c:v>
                </c:pt>
                <c:pt idx="49">
                  <c:v>-1.6056690795371971</c:v>
                </c:pt>
                <c:pt idx="50">
                  <c:v>-1.470198635292884</c:v>
                </c:pt>
                <c:pt idx="51">
                  <c:v>-1.8573447857896743</c:v>
                </c:pt>
                <c:pt idx="52">
                  <c:v>-1.7185096821705204</c:v>
                </c:pt>
                <c:pt idx="53">
                  <c:v>-1.1576157759328065</c:v>
                </c:pt>
                <c:pt idx="54">
                  <c:v>-2.3992127108854278</c:v>
                </c:pt>
                <c:pt idx="55">
                  <c:v>-3.0239963029842007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axId val="585104240"/>
        <c:axId val="585104632"/>
      </c:barChart>
      <c:lineChart>
        <c:grouping val="standard"/>
        <c:varyColors val="0"/>
        <c:ser>
          <c:idx val="0"/>
          <c:order val="0"/>
          <c:tx>
            <c:strRef>
              <c:f>'xxx44. adat'!$B$3</c:f>
              <c:strCache>
                <c:ptCount val="1"/>
                <c:pt idx="0">
                  <c:v>Non-financial corporations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'xxx44.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'xxx44. adat'!$C$3:$BF$3</c:f>
              <c:numCache>
                <c:formatCode>0.0</c:formatCode>
                <c:ptCount val="56"/>
                <c:pt idx="0">
                  <c:v>-4.0192631096125488</c:v>
                </c:pt>
                <c:pt idx="1">
                  <c:v>-4.2379482073905184</c:v>
                </c:pt>
                <c:pt idx="2">
                  <c:v>-5.6390633918623241</c:v>
                </c:pt>
                <c:pt idx="3">
                  <c:v>-5.1030166631877583</c:v>
                </c:pt>
                <c:pt idx="4">
                  <c:v>-3.0592620425343964</c:v>
                </c:pt>
                <c:pt idx="5">
                  <c:v>-1.1913223195719387</c:v>
                </c:pt>
                <c:pt idx="6">
                  <c:v>1.2139877381660411</c:v>
                </c:pt>
                <c:pt idx="7">
                  <c:v>1.2437758600010538</c:v>
                </c:pt>
                <c:pt idx="8">
                  <c:v>1.397462518099279</c:v>
                </c:pt>
                <c:pt idx="9">
                  <c:v>1.4500543739684246</c:v>
                </c:pt>
                <c:pt idx="10">
                  <c:v>0.59821285316631756</c:v>
                </c:pt>
                <c:pt idx="11">
                  <c:v>1.6544337928240269</c:v>
                </c:pt>
                <c:pt idx="12">
                  <c:v>1.2425024684468449</c:v>
                </c:pt>
                <c:pt idx="13">
                  <c:v>0.30261630102985931</c:v>
                </c:pt>
                <c:pt idx="14">
                  <c:v>1.2353344155465098</c:v>
                </c:pt>
                <c:pt idx="15">
                  <c:v>1.1237052461265193</c:v>
                </c:pt>
                <c:pt idx="16">
                  <c:v>1.0537213606372795</c:v>
                </c:pt>
                <c:pt idx="17">
                  <c:v>0.98021981056032292</c:v>
                </c:pt>
                <c:pt idx="18">
                  <c:v>1.3295612185877324</c:v>
                </c:pt>
                <c:pt idx="19">
                  <c:v>2.0572837643003608</c:v>
                </c:pt>
                <c:pt idx="20">
                  <c:v>2.976479720310274</c:v>
                </c:pt>
                <c:pt idx="21">
                  <c:v>2.6931019743967952</c:v>
                </c:pt>
                <c:pt idx="22">
                  <c:v>3.1534960348648817</c:v>
                </c:pt>
                <c:pt idx="23">
                  <c:v>3.0894453446074785</c:v>
                </c:pt>
                <c:pt idx="24">
                  <c:v>1.6159188291368844</c:v>
                </c:pt>
                <c:pt idx="25">
                  <c:v>1.4034638681039497</c:v>
                </c:pt>
                <c:pt idx="26">
                  <c:v>0.53099585403083993</c:v>
                </c:pt>
                <c:pt idx="27">
                  <c:v>0.66581103229576544</c:v>
                </c:pt>
                <c:pt idx="28">
                  <c:v>1.0019674361619881</c:v>
                </c:pt>
                <c:pt idx="29">
                  <c:v>1.4100376307806632</c:v>
                </c:pt>
                <c:pt idx="30">
                  <c:v>1.281894375543992</c:v>
                </c:pt>
                <c:pt idx="31">
                  <c:v>1.225673420729148</c:v>
                </c:pt>
                <c:pt idx="32">
                  <c:v>0.48182077127811118</c:v>
                </c:pt>
                <c:pt idx="33">
                  <c:v>-0.34479703228835251</c:v>
                </c:pt>
                <c:pt idx="34">
                  <c:v>-0.50122350692199291</c:v>
                </c:pt>
                <c:pt idx="35">
                  <c:v>-0.83831230772774645</c:v>
                </c:pt>
                <c:pt idx="36">
                  <c:v>-1.5462209296862059</c:v>
                </c:pt>
                <c:pt idx="37">
                  <c:v>-1.4305798002647425</c:v>
                </c:pt>
                <c:pt idx="38">
                  <c:v>-1.8543239991783251</c:v>
                </c:pt>
                <c:pt idx="39">
                  <c:v>-1.9633547056637841</c:v>
                </c:pt>
                <c:pt idx="40">
                  <c:v>-1.7063190814300067</c:v>
                </c:pt>
                <c:pt idx="41">
                  <c:v>-3.5596654142764534</c:v>
                </c:pt>
                <c:pt idx="42">
                  <c:v>-4.0541303862085067</c:v>
                </c:pt>
                <c:pt idx="43">
                  <c:v>-3.6065984580622072</c:v>
                </c:pt>
                <c:pt idx="44">
                  <c:v>-3.5439543178749471</c:v>
                </c:pt>
                <c:pt idx="45">
                  <c:v>-3.3326624790516277</c:v>
                </c:pt>
                <c:pt idx="46">
                  <c:v>-2.4566270689920859</c:v>
                </c:pt>
                <c:pt idx="47">
                  <c:v>-2.7796089106374366</c:v>
                </c:pt>
                <c:pt idx="48">
                  <c:v>-2.494544161889924</c:v>
                </c:pt>
                <c:pt idx="49">
                  <c:v>-2.6934899751282715</c:v>
                </c:pt>
                <c:pt idx="50">
                  <c:v>-2.1007694017519141</c:v>
                </c:pt>
                <c:pt idx="51">
                  <c:v>-0.81832853326632182</c:v>
                </c:pt>
                <c:pt idx="52">
                  <c:v>-0.77207276124773949</c:v>
                </c:pt>
                <c:pt idx="53">
                  <c:v>-1.253814896156763</c:v>
                </c:pt>
                <c:pt idx="54">
                  <c:v>-2.8479806496595983</c:v>
                </c:pt>
                <c:pt idx="55">
                  <c:v>-4.0337559568441916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8-4E82-87A2-D5097F8A8E10}"/>
            </c:ext>
          </c:extLst>
        </c:ser>
        <c:ser>
          <c:idx val="1"/>
          <c:order val="3"/>
          <c:tx>
            <c:strRef>
              <c:f>'xxx44. adat'!$B$4</c:f>
              <c:strCache>
                <c:ptCount val="1"/>
                <c:pt idx="0">
                  <c:v>Financial corporations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'xxx44.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'xxx44. adat'!$C$4:$BF$4</c:f>
              <c:numCache>
                <c:formatCode>0.0</c:formatCode>
                <c:ptCount val="56"/>
                <c:pt idx="0">
                  <c:v>-0.13743074573017433</c:v>
                </c:pt>
                <c:pt idx="1">
                  <c:v>-0.32504884113929911</c:v>
                </c:pt>
                <c:pt idx="2">
                  <c:v>-0.6194323365701051</c:v>
                </c:pt>
                <c:pt idx="3">
                  <c:v>-1.3239144677653798</c:v>
                </c:pt>
                <c:pt idx="4">
                  <c:v>-0.7854635849574545</c:v>
                </c:pt>
                <c:pt idx="5">
                  <c:v>-3.9494731257107209E-2</c:v>
                </c:pt>
                <c:pt idx="6">
                  <c:v>-0.18536705082134736</c:v>
                </c:pt>
                <c:pt idx="7">
                  <c:v>0.5368220278274658</c:v>
                </c:pt>
                <c:pt idx="8">
                  <c:v>1.0362657684099528</c:v>
                </c:pt>
                <c:pt idx="9">
                  <c:v>0.21169415543239264</c:v>
                </c:pt>
                <c:pt idx="10">
                  <c:v>0.27325630527307732</c:v>
                </c:pt>
                <c:pt idx="11">
                  <c:v>-0.5929821673461112</c:v>
                </c:pt>
                <c:pt idx="12">
                  <c:v>-0.9146071499667866</c:v>
                </c:pt>
                <c:pt idx="13">
                  <c:v>-0.84565485427241815</c:v>
                </c:pt>
                <c:pt idx="14">
                  <c:v>-0.79617910451236251</c:v>
                </c:pt>
                <c:pt idx="15">
                  <c:v>-0.17210305934017672</c:v>
                </c:pt>
                <c:pt idx="16">
                  <c:v>-0.85389584372238936</c:v>
                </c:pt>
                <c:pt idx="17">
                  <c:v>-0.24549614882643317</c:v>
                </c:pt>
                <c:pt idx="18">
                  <c:v>0.12489221250189095</c:v>
                </c:pt>
                <c:pt idx="19">
                  <c:v>0.13376203451378466</c:v>
                </c:pt>
                <c:pt idx="20">
                  <c:v>0.87303708679509662</c:v>
                </c:pt>
                <c:pt idx="21">
                  <c:v>0.96410716908979976</c:v>
                </c:pt>
                <c:pt idx="22">
                  <c:v>1.059630090317685</c:v>
                </c:pt>
                <c:pt idx="23">
                  <c:v>0.92589357651159909</c:v>
                </c:pt>
                <c:pt idx="24">
                  <c:v>0.88731033418557803</c:v>
                </c:pt>
                <c:pt idx="25">
                  <c:v>0.35726098790811506</c:v>
                </c:pt>
                <c:pt idx="26">
                  <c:v>0.3282238842359339</c:v>
                </c:pt>
                <c:pt idx="27">
                  <c:v>0.85207882966561199</c:v>
                </c:pt>
                <c:pt idx="28">
                  <c:v>-0.38623684097509303</c:v>
                </c:pt>
                <c:pt idx="29">
                  <c:v>-1.0779191354128437</c:v>
                </c:pt>
                <c:pt idx="30">
                  <c:v>-1.3700077951183558</c:v>
                </c:pt>
                <c:pt idx="31">
                  <c:v>-1.4138768265797423</c:v>
                </c:pt>
                <c:pt idx="32">
                  <c:v>-0.42976100799782446</c:v>
                </c:pt>
                <c:pt idx="33">
                  <c:v>0.38296350986675515</c:v>
                </c:pt>
                <c:pt idx="34">
                  <c:v>0.46887654492101588</c:v>
                </c:pt>
                <c:pt idx="35">
                  <c:v>0.243707498820635</c:v>
                </c:pt>
                <c:pt idx="36">
                  <c:v>0.27498931348937988</c:v>
                </c:pt>
                <c:pt idx="37">
                  <c:v>0.32029815101514747</c:v>
                </c:pt>
                <c:pt idx="38">
                  <c:v>0.5015224900835431</c:v>
                </c:pt>
                <c:pt idx="39">
                  <c:v>0.30954427453474648</c:v>
                </c:pt>
                <c:pt idx="40">
                  <c:v>0.65588751487389951</c:v>
                </c:pt>
                <c:pt idx="41">
                  <c:v>0.70322401223563114</c:v>
                </c:pt>
                <c:pt idx="42">
                  <c:v>9.2034502467575344E-2</c:v>
                </c:pt>
                <c:pt idx="43">
                  <c:v>0.26171123736489638</c:v>
                </c:pt>
                <c:pt idx="44">
                  <c:v>-0.16034897367803572</c:v>
                </c:pt>
                <c:pt idx="45">
                  <c:v>-0.51490898632320126</c:v>
                </c:pt>
                <c:pt idx="46">
                  <c:v>-0.40169306360943102</c:v>
                </c:pt>
                <c:pt idx="47">
                  <c:v>-3.8377543439339329E-2</c:v>
                </c:pt>
                <c:pt idx="48">
                  <c:v>-0.3058495541493883</c:v>
                </c:pt>
                <c:pt idx="49">
                  <c:v>-1.5885829218790459E-2</c:v>
                </c:pt>
                <c:pt idx="50">
                  <c:v>0.18402564861315451</c:v>
                </c:pt>
                <c:pt idx="51">
                  <c:v>0.46852815064566844</c:v>
                </c:pt>
                <c:pt idx="52">
                  <c:v>0.93083298768145595</c:v>
                </c:pt>
                <c:pt idx="53">
                  <c:v>1.3583397946041167</c:v>
                </c:pt>
                <c:pt idx="54">
                  <c:v>1.5366389759672909</c:v>
                </c:pt>
                <c:pt idx="55">
                  <c:v>0.94986615091745707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338472"/>
        <c:axId val="585103848"/>
      </c:lineChart>
      <c:lineChart>
        <c:grouping val="standard"/>
        <c:varyColors val="0"/>
        <c:ser>
          <c:idx val="2"/>
          <c:order val="1"/>
          <c:tx>
            <c:strRef>
              <c:f>'xxx44. adat'!$B$5</c:f>
              <c:strCache>
                <c:ptCount val="1"/>
                <c:pt idx="0">
                  <c:v>Total corporate sector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val>
            <c:numRef>
              <c:f>'xxx44. adat'!$C$5:$BF$5</c:f>
              <c:numCache>
                <c:formatCode>0.0</c:formatCode>
                <c:ptCount val="56"/>
                <c:pt idx="0">
                  <c:v>-4.1566938553427235</c:v>
                </c:pt>
                <c:pt idx="1">
                  <c:v>-4.5629970485298177</c:v>
                </c:pt>
                <c:pt idx="2">
                  <c:v>-6.258495728432429</c:v>
                </c:pt>
                <c:pt idx="3">
                  <c:v>-6.4269311309531378</c:v>
                </c:pt>
                <c:pt idx="4">
                  <c:v>-3.8447256274918509</c:v>
                </c:pt>
                <c:pt idx="5">
                  <c:v>-1.2308170508290459</c:v>
                </c:pt>
                <c:pt idx="6">
                  <c:v>1.0286206873446937</c:v>
                </c:pt>
                <c:pt idx="7">
                  <c:v>1.7805978878285196</c:v>
                </c:pt>
                <c:pt idx="8">
                  <c:v>2.4337282865092318</c:v>
                </c:pt>
                <c:pt idx="9">
                  <c:v>1.6617485294008172</c:v>
                </c:pt>
                <c:pt idx="10">
                  <c:v>0.87146915843939488</c:v>
                </c:pt>
                <c:pt idx="11">
                  <c:v>1.0614516254779156</c:v>
                </c:pt>
                <c:pt idx="12">
                  <c:v>0.32789531848005826</c:v>
                </c:pt>
                <c:pt idx="13">
                  <c:v>-0.54303855324255879</c:v>
                </c:pt>
                <c:pt idx="14">
                  <c:v>0.43915531103414729</c:v>
                </c:pt>
                <c:pt idx="15">
                  <c:v>0.95160218678634267</c:v>
                </c:pt>
                <c:pt idx="16">
                  <c:v>0.19982551691489014</c:v>
                </c:pt>
                <c:pt idx="17">
                  <c:v>0.7347236617338897</c:v>
                </c:pt>
                <c:pt idx="18">
                  <c:v>1.4544534310896233</c:v>
                </c:pt>
                <c:pt idx="19">
                  <c:v>2.1910457988141454</c:v>
                </c:pt>
                <c:pt idx="20">
                  <c:v>3.8495168071053705</c:v>
                </c:pt>
                <c:pt idx="21">
                  <c:v>3.657209143486595</c:v>
                </c:pt>
                <c:pt idx="22">
                  <c:v>4.2131261251825665</c:v>
                </c:pt>
                <c:pt idx="23">
                  <c:v>4.0153389211190778</c:v>
                </c:pt>
                <c:pt idx="24">
                  <c:v>2.5032291633224624</c:v>
                </c:pt>
                <c:pt idx="25">
                  <c:v>1.7607248560120647</c:v>
                </c:pt>
                <c:pt idx="26">
                  <c:v>0.85921973826677389</c:v>
                </c:pt>
                <c:pt idx="27">
                  <c:v>1.5178898619613774</c:v>
                </c:pt>
                <c:pt idx="28">
                  <c:v>0.6157305951868951</c:v>
                </c:pt>
                <c:pt idx="29">
                  <c:v>0.33211849536781957</c:v>
                </c:pt>
                <c:pt idx="30">
                  <c:v>-8.8113419574363805E-2</c:v>
                </c:pt>
                <c:pt idx="31">
                  <c:v>-0.18820340585059436</c:v>
                </c:pt>
                <c:pt idx="32">
                  <c:v>5.2059763280286719E-2</c:v>
                </c:pt>
                <c:pt idx="33">
                  <c:v>3.8166477578402636E-2</c:v>
                </c:pt>
                <c:pt idx="34">
                  <c:v>-3.2346962000977031E-2</c:v>
                </c:pt>
                <c:pt idx="35">
                  <c:v>-0.59460480890711143</c:v>
                </c:pt>
                <c:pt idx="36">
                  <c:v>-1.271231616196826</c:v>
                </c:pt>
                <c:pt idx="37">
                  <c:v>-1.110281649249595</c:v>
                </c:pt>
                <c:pt idx="38">
                  <c:v>-1.352801509094782</c:v>
                </c:pt>
                <c:pt idx="39">
                  <c:v>-1.6538104311290376</c:v>
                </c:pt>
                <c:pt idx="40">
                  <c:v>-1.050431566556107</c:v>
                </c:pt>
                <c:pt idx="41">
                  <c:v>-2.8564414020408222</c:v>
                </c:pt>
                <c:pt idx="42">
                  <c:v>-3.9620958837409312</c:v>
                </c:pt>
                <c:pt idx="43">
                  <c:v>-3.344887220697311</c:v>
                </c:pt>
                <c:pt idx="44">
                  <c:v>-3.704303291552983</c:v>
                </c:pt>
                <c:pt idx="45">
                  <c:v>-3.8475714653748287</c:v>
                </c:pt>
                <c:pt idx="46">
                  <c:v>-2.8583201326015168</c:v>
                </c:pt>
                <c:pt idx="47">
                  <c:v>-2.8179864540767761</c:v>
                </c:pt>
                <c:pt idx="48">
                  <c:v>-2.8003937160393124</c:v>
                </c:pt>
                <c:pt idx="49">
                  <c:v>-2.7093758043470619</c:v>
                </c:pt>
                <c:pt idx="50">
                  <c:v>-1.9167437531387597</c:v>
                </c:pt>
                <c:pt idx="51">
                  <c:v>-0.34980038262065338</c:v>
                </c:pt>
                <c:pt idx="52">
                  <c:v>0.15876022643371646</c:v>
                </c:pt>
                <c:pt idx="53">
                  <c:v>0.10452489844735369</c:v>
                </c:pt>
                <c:pt idx="54">
                  <c:v>-1.3113416736923074</c:v>
                </c:pt>
                <c:pt idx="55">
                  <c:v>-3.0838898059267343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98-4E82-87A2-D5097F8A8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104240"/>
        <c:axId val="585104632"/>
      </c:lineChart>
      <c:catAx>
        <c:axId val="584338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017231431334895"/>
              <c:y val="2.64583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3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85103848"/>
        <c:scaling>
          <c:orientation val="minMax"/>
          <c:max val="8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4338472"/>
        <c:crosses val="autoZero"/>
        <c:crossBetween val="between"/>
      </c:valAx>
      <c:catAx>
        <c:axId val="58510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054134424596268E-2"/>
              <c:y val="2.64583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585104632"/>
        <c:crosses val="autoZero"/>
        <c:auto val="1"/>
        <c:lblAlgn val="ctr"/>
        <c:lblOffset val="100"/>
        <c:noMultiLvlLbl val="0"/>
      </c:catAx>
      <c:valAx>
        <c:axId val="585104632"/>
        <c:scaling>
          <c:orientation val="minMax"/>
          <c:max val="8"/>
          <c:min val="-8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510424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167183729748363E-2"/>
          <c:y val="0.89037116402116356"/>
          <c:w val="0.96803176748718289"/>
          <c:h val="0.10962883597883613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5.7896421483899875E-2"/>
          <c:w val="0.90799289092491542"/>
          <c:h val="0.69431833215969951"/>
        </c:manualLayout>
      </c:layout>
      <c:lineChart>
        <c:grouping val="standard"/>
        <c:varyColors val="0"/>
        <c:ser>
          <c:idx val="0"/>
          <c:order val="0"/>
          <c:tx>
            <c:strRef>
              <c:f>'xxx47. adat'!$A$3</c:f>
              <c:strCache>
                <c:ptCount val="1"/>
                <c:pt idx="0">
                  <c:v>Külföldi hitel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'xxx47. 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'xxx47. adat'!$C$3:$BF$3</c:f>
              <c:numCache>
                <c:formatCode>0.0</c:formatCode>
                <c:ptCount val="56"/>
                <c:pt idx="0">
                  <c:v>14.599144982948161</c:v>
                </c:pt>
                <c:pt idx="1">
                  <c:v>14.737102712403111</c:v>
                </c:pt>
                <c:pt idx="2">
                  <c:v>16.408883344670958</c:v>
                </c:pt>
                <c:pt idx="3">
                  <c:v>15.381551644450811</c:v>
                </c:pt>
                <c:pt idx="4">
                  <c:v>16.61979710474181</c:v>
                </c:pt>
                <c:pt idx="5">
                  <c:v>18.590776719461967</c:v>
                </c:pt>
                <c:pt idx="6">
                  <c:v>19.01907047754559</c:v>
                </c:pt>
                <c:pt idx="7">
                  <c:v>19.543542404863683</c:v>
                </c:pt>
                <c:pt idx="8">
                  <c:v>19.582342211442437</c:v>
                </c:pt>
                <c:pt idx="9">
                  <c:v>19.812557711765852</c:v>
                </c:pt>
                <c:pt idx="10">
                  <c:v>19.353549281648935</c:v>
                </c:pt>
                <c:pt idx="11">
                  <c:v>19.807534869461499</c:v>
                </c:pt>
                <c:pt idx="12">
                  <c:v>19.3143970473871</c:v>
                </c:pt>
                <c:pt idx="13">
                  <c:v>18.696981682947548</c:v>
                </c:pt>
                <c:pt idx="14">
                  <c:v>17.827256544750007</c:v>
                </c:pt>
                <c:pt idx="15">
                  <c:v>18.869031989220574</c:v>
                </c:pt>
                <c:pt idx="16">
                  <c:v>19.320168697206942</c:v>
                </c:pt>
                <c:pt idx="17">
                  <c:v>19.889760391799218</c:v>
                </c:pt>
                <c:pt idx="18">
                  <c:v>19.632258686820805</c:v>
                </c:pt>
                <c:pt idx="19">
                  <c:v>18.636252712245835</c:v>
                </c:pt>
                <c:pt idx="20">
                  <c:v>17.878500272552582</c:v>
                </c:pt>
                <c:pt idx="21">
                  <c:v>17.702092397508356</c:v>
                </c:pt>
                <c:pt idx="22">
                  <c:v>16.903594325077425</c:v>
                </c:pt>
                <c:pt idx="23">
                  <c:v>16.716292504294458</c:v>
                </c:pt>
                <c:pt idx="24">
                  <c:v>16.490113129696692</c:v>
                </c:pt>
                <c:pt idx="25">
                  <c:v>16.576151344758543</c:v>
                </c:pt>
                <c:pt idx="26">
                  <c:v>16.508462393625187</c:v>
                </c:pt>
                <c:pt idx="27">
                  <c:v>15.700391394505598</c:v>
                </c:pt>
                <c:pt idx="28">
                  <c:v>16.455297717380152</c:v>
                </c:pt>
                <c:pt idx="29">
                  <c:v>15.872700032272427</c:v>
                </c:pt>
                <c:pt idx="30">
                  <c:v>15.284044343959097</c:v>
                </c:pt>
                <c:pt idx="31">
                  <c:v>14.857461466757863</c:v>
                </c:pt>
                <c:pt idx="32">
                  <c:v>15.318605552125309</c:v>
                </c:pt>
                <c:pt idx="33">
                  <c:v>15.106458423925012</c:v>
                </c:pt>
                <c:pt idx="34">
                  <c:v>14.694126482114067</c:v>
                </c:pt>
                <c:pt idx="35">
                  <c:v>14.889008917758295</c:v>
                </c:pt>
                <c:pt idx="36">
                  <c:v>15.172787867002867</c:v>
                </c:pt>
                <c:pt idx="37">
                  <c:v>14.587139220732956</c:v>
                </c:pt>
                <c:pt idx="38">
                  <c:v>14.074707139404175</c:v>
                </c:pt>
                <c:pt idx="39">
                  <c:v>13.740662601153034</c:v>
                </c:pt>
                <c:pt idx="40">
                  <c:v>13.50902644399484</c:v>
                </c:pt>
                <c:pt idx="41">
                  <c:v>13.992571918080479</c:v>
                </c:pt>
                <c:pt idx="42">
                  <c:v>13.57443214973239</c:v>
                </c:pt>
                <c:pt idx="43">
                  <c:v>13.195049404513238</c:v>
                </c:pt>
                <c:pt idx="44">
                  <c:v>13.47566361290845</c:v>
                </c:pt>
                <c:pt idx="45">
                  <c:v>12.613294442153833</c:v>
                </c:pt>
                <c:pt idx="46">
                  <c:v>12.379559862903065</c:v>
                </c:pt>
                <c:pt idx="47">
                  <c:v>12.014130402662104</c:v>
                </c:pt>
                <c:pt idx="48">
                  <c:v>12.742886536635176</c:v>
                </c:pt>
                <c:pt idx="49">
                  <c:v>12.672605650530544</c:v>
                </c:pt>
                <c:pt idx="50">
                  <c:v>12.81578350388104</c:v>
                </c:pt>
                <c:pt idx="51">
                  <c:v>12.758319320851552</c:v>
                </c:pt>
                <c:pt idx="52">
                  <c:v>13.502964545390428</c:v>
                </c:pt>
                <c:pt idx="53">
                  <c:v>13.026740506110077</c:v>
                </c:pt>
                <c:pt idx="54">
                  <c:v>12.88616319160246</c:v>
                </c:pt>
                <c:pt idx="55">
                  <c:v>12.573314267720662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'xxx47. adat'!$A$4</c:f>
              <c:strCache>
                <c:ptCount val="1"/>
                <c:pt idx="0">
                  <c:v>Külföldi követelés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'xxx47. 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'xxx47. adat'!$C$4:$BF$4</c:f>
              <c:numCache>
                <c:formatCode>0.0</c:formatCode>
                <c:ptCount val="56"/>
                <c:pt idx="0">
                  <c:v>5.6935270790642933</c:v>
                </c:pt>
                <c:pt idx="1">
                  <c:v>6.1021570693488805</c:v>
                </c:pt>
                <c:pt idx="2">
                  <c:v>6.9272174637118695</c:v>
                </c:pt>
                <c:pt idx="3">
                  <c:v>5.9374363941142612</c:v>
                </c:pt>
                <c:pt idx="4">
                  <c:v>6.7757063226949024</c:v>
                </c:pt>
                <c:pt idx="5">
                  <c:v>7.3632726037533969</c:v>
                </c:pt>
                <c:pt idx="6">
                  <c:v>7.9633861081381694</c:v>
                </c:pt>
                <c:pt idx="7">
                  <c:v>7.3614013530038198</c:v>
                </c:pt>
                <c:pt idx="8">
                  <c:v>7.8470157202217754</c:v>
                </c:pt>
                <c:pt idx="9">
                  <c:v>8.0430134317174176</c:v>
                </c:pt>
                <c:pt idx="10">
                  <c:v>8.0235333082555194</c:v>
                </c:pt>
                <c:pt idx="11">
                  <c:v>8.1885144774859775</c:v>
                </c:pt>
                <c:pt idx="12">
                  <c:v>8.052365203914496</c:v>
                </c:pt>
                <c:pt idx="13">
                  <c:v>8.2310719547902966</c:v>
                </c:pt>
                <c:pt idx="14">
                  <c:v>8.0758075457828511</c:v>
                </c:pt>
                <c:pt idx="15">
                  <c:v>7.447392175050636</c:v>
                </c:pt>
                <c:pt idx="16">
                  <c:v>7.6258725481349998</c:v>
                </c:pt>
                <c:pt idx="17">
                  <c:v>7.9585812099956046</c:v>
                </c:pt>
                <c:pt idx="18">
                  <c:v>9.0404969524784242</c:v>
                </c:pt>
                <c:pt idx="19">
                  <c:v>8.3608447666105636</c:v>
                </c:pt>
                <c:pt idx="20">
                  <c:v>7.5717532100575209</c:v>
                </c:pt>
                <c:pt idx="21">
                  <c:v>7.966115455366543</c:v>
                </c:pt>
                <c:pt idx="22">
                  <c:v>8.1548029165776157</c:v>
                </c:pt>
                <c:pt idx="23">
                  <c:v>7.954616215343048</c:v>
                </c:pt>
                <c:pt idx="24">
                  <c:v>7.587332410326594</c:v>
                </c:pt>
                <c:pt idx="25">
                  <c:v>7.7568093078988793</c:v>
                </c:pt>
                <c:pt idx="26">
                  <c:v>8.0324771936926904</c:v>
                </c:pt>
                <c:pt idx="27">
                  <c:v>7.9033302674904338</c:v>
                </c:pt>
                <c:pt idx="28">
                  <c:v>8.5137532248085108</c:v>
                </c:pt>
                <c:pt idx="29">
                  <c:v>8.6866006582422131</c:v>
                </c:pt>
                <c:pt idx="30">
                  <c:v>8.978990058893368</c:v>
                </c:pt>
                <c:pt idx="31">
                  <c:v>8.3371737796099872</c:v>
                </c:pt>
                <c:pt idx="32">
                  <c:v>8.6509067164579712</c:v>
                </c:pt>
                <c:pt idx="33">
                  <c:v>9.059110120187249</c:v>
                </c:pt>
                <c:pt idx="34">
                  <c:v>9.9107721878732793</c:v>
                </c:pt>
                <c:pt idx="35">
                  <c:v>9.7046449002538875</c:v>
                </c:pt>
                <c:pt idx="36">
                  <c:v>10.568378109657296</c:v>
                </c:pt>
                <c:pt idx="37">
                  <c:v>10.480350875610949</c:v>
                </c:pt>
                <c:pt idx="38">
                  <c:v>10.321483059287143</c:v>
                </c:pt>
                <c:pt idx="39">
                  <c:v>10.213580470484708</c:v>
                </c:pt>
                <c:pt idx="40">
                  <c:v>10.596799416685817</c:v>
                </c:pt>
                <c:pt idx="41">
                  <c:v>10.787859038835913</c:v>
                </c:pt>
                <c:pt idx="42">
                  <c:v>11.030278967680758</c:v>
                </c:pt>
                <c:pt idx="43">
                  <c:v>10.442749188230572</c:v>
                </c:pt>
                <c:pt idx="44">
                  <c:v>11.434042826542557</c:v>
                </c:pt>
                <c:pt idx="45">
                  <c:v>10.881655461785874</c:v>
                </c:pt>
                <c:pt idx="46">
                  <c:v>10.727008377694565</c:v>
                </c:pt>
                <c:pt idx="47">
                  <c:v>10.04732922237193</c:v>
                </c:pt>
                <c:pt idx="48">
                  <c:v>11.064490578270791</c:v>
                </c:pt>
                <c:pt idx="49">
                  <c:v>10.373451080694043</c:v>
                </c:pt>
                <c:pt idx="50">
                  <c:v>10.387583873233099</c:v>
                </c:pt>
                <c:pt idx="51">
                  <c:v>10.416276191237568</c:v>
                </c:pt>
                <c:pt idx="52">
                  <c:v>11.28949751023546</c:v>
                </c:pt>
                <c:pt idx="53">
                  <c:v>10.989360579705069</c:v>
                </c:pt>
                <c:pt idx="54">
                  <c:v>11.100958773891433</c:v>
                </c:pt>
                <c:pt idx="55">
                  <c:v>10.31343737084571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CC-4DC2-A0D1-A8C239A0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4176290463692035E-2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920909886264221"/>
              <c:y val="7.454797317002041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03554537542304E-2"/>
          <c:y val="6.7720180810731986E-2"/>
          <c:w val="0.90799289092491542"/>
          <c:h val="0.6627121609798774"/>
        </c:manualLayout>
      </c:layout>
      <c:lineChart>
        <c:grouping val="standard"/>
        <c:varyColors val="0"/>
        <c:ser>
          <c:idx val="0"/>
          <c:order val="0"/>
          <c:tx>
            <c:strRef>
              <c:f>'xxx47. adat'!$B$3</c:f>
              <c:strCache>
                <c:ptCount val="1"/>
                <c:pt idx="0">
                  <c:v>Foreign loans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'xxx47.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'xxx47. adat'!$C$3:$BF$3</c:f>
              <c:numCache>
                <c:formatCode>0.0</c:formatCode>
                <c:ptCount val="56"/>
                <c:pt idx="0">
                  <c:v>14.599144982948161</c:v>
                </c:pt>
                <c:pt idx="1">
                  <c:v>14.737102712403111</c:v>
                </c:pt>
                <c:pt idx="2">
                  <c:v>16.408883344670958</c:v>
                </c:pt>
                <c:pt idx="3">
                  <c:v>15.381551644450811</c:v>
                </c:pt>
                <c:pt idx="4">
                  <c:v>16.61979710474181</c:v>
                </c:pt>
                <c:pt idx="5">
                  <c:v>18.590776719461967</c:v>
                </c:pt>
                <c:pt idx="6">
                  <c:v>19.01907047754559</c:v>
                </c:pt>
                <c:pt idx="7">
                  <c:v>19.543542404863683</c:v>
                </c:pt>
                <c:pt idx="8">
                  <c:v>19.582342211442437</c:v>
                </c:pt>
                <c:pt idx="9">
                  <c:v>19.812557711765852</c:v>
                </c:pt>
                <c:pt idx="10">
                  <c:v>19.353549281648935</c:v>
                </c:pt>
                <c:pt idx="11">
                  <c:v>19.807534869461499</c:v>
                </c:pt>
                <c:pt idx="12">
                  <c:v>19.3143970473871</c:v>
                </c:pt>
                <c:pt idx="13">
                  <c:v>18.696981682947548</c:v>
                </c:pt>
                <c:pt idx="14">
                  <c:v>17.827256544750007</c:v>
                </c:pt>
                <c:pt idx="15">
                  <c:v>18.869031989220574</c:v>
                </c:pt>
                <c:pt idx="16">
                  <c:v>19.320168697206942</c:v>
                </c:pt>
                <c:pt idx="17">
                  <c:v>19.889760391799218</c:v>
                </c:pt>
                <c:pt idx="18">
                  <c:v>19.632258686820805</c:v>
                </c:pt>
                <c:pt idx="19">
                  <c:v>18.636252712245835</c:v>
                </c:pt>
                <c:pt idx="20">
                  <c:v>17.878500272552582</c:v>
                </c:pt>
                <c:pt idx="21">
                  <c:v>17.702092397508356</c:v>
                </c:pt>
                <c:pt idx="22">
                  <c:v>16.903594325077425</c:v>
                </c:pt>
                <c:pt idx="23">
                  <c:v>16.716292504294458</c:v>
                </c:pt>
                <c:pt idx="24">
                  <c:v>16.490113129696692</c:v>
                </c:pt>
                <c:pt idx="25">
                  <c:v>16.576151344758543</c:v>
                </c:pt>
                <c:pt idx="26">
                  <c:v>16.508462393625187</c:v>
                </c:pt>
                <c:pt idx="27">
                  <c:v>15.700391394505598</c:v>
                </c:pt>
                <c:pt idx="28">
                  <c:v>16.455297717380152</c:v>
                </c:pt>
                <c:pt idx="29">
                  <c:v>15.872700032272427</c:v>
                </c:pt>
                <c:pt idx="30">
                  <c:v>15.284044343959097</c:v>
                </c:pt>
                <c:pt idx="31">
                  <c:v>14.857461466757863</c:v>
                </c:pt>
                <c:pt idx="32">
                  <c:v>15.318605552125309</c:v>
                </c:pt>
                <c:pt idx="33">
                  <c:v>15.106458423925012</c:v>
                </c:pt>
                <c:pt idx="34">
                  <c:v>14.694126482114067</c:v>
                </c:pt>
                <c:pt idx="35">
                  <c:v>14.889008917758295</c:v>
                </c:pt>
                <c:pt idx="36">
                  <c:v>15.172787867002867</c:v>
                </c:pt>
                <c:pt idx="37">
                  <c:v>14.587139220732956</c:v>
                </c:pt>
                <c:pt idx="38">
                  <c:v>14.074707139404175</c:v>
                </c:pt>
                <c:pt idx="39">
                  <c:v>13.740662601153034</c:v>
                </c:pt>
                <c:pt idx="40">
                  <c:v>13.50902644399484</c:v>
                </c:pt>
                <c:pt idx="41">
                  <c:v>13.992571918080479</c:v>
                </c:pt>
                <c:pt idx="42">
                  <c:v>13.57443214973239</c:v>
                </c:pt>
                <c:pt idx="43">
                  <c:v>13.195049404513238</c:v>
                </c:pt>
                <c:pt idx="44">
                  <c:v>13.47566361290845</c:v>
                </c:pt>
                <c:pt idx="45">
                  <c:v>12.613294442153833</c:v>
                </c:pt>
                <c:pt idx="46">
                  <c:v>12.379559862903065</c:v>
                </c:pt>
                <c:pt idx="47">
                  <c:v>12.014130402662104</c:v>
                </c:pt>
                <c:pt idx="48">
                  <c:v>12.742886536635176</c:v>
                </c:pt>
                <c:pt idx="49">
                  <c:v>12.672605650530544</c:v>
                </c:pt>
                <c:pt idx="50">
                  <c:v>12.81578350388104</c:v>
                </c:pt>
                <c:pt idx="51">
                  <c:v>12.758319320851552</c:v>
                </c:pt>
                <c:pt idx="52">
                  <c:v>13.502964545390428</c:v>
                </c:pt>
                <c:pt idx="53">
                  <c:v>13.026740506110077</c:v>
                </c:pt>
                <c:pt idx="54">
                  <c:v>12.88616319160246</c:v>
                </c:pt>
                <c:pt idx="55">
                  <c:v>12.573314267720662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88984"/>
        <c:axId val="583289376"/>
      </c:lineChart>
      <c:lineChart>
        <c:grouping val="standard"/>
        <c:varyColors val="0"/>
        <c:ser>
          <c:idx val="1"/>
          <c:order val="1"/>
          <c:tx>
            <c:strRef>
              <c:f>'xxx47. adat'!$B$4</c:f>
              <c:strCache>
                <c:ptCount val="1"/>
                <c:pt idx="0">
                  <c:v>Foreign receivables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'xxx47. adat'!$C$2:$BF$2</c:f>
              <c:strCache>
                <c:ptCount val="5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'xxx47. adat'!$C$4:$BF$4</c:f>
              <c:numCache>
                <c:formatCode>0.0</c:formatCode>
                <c:ptCount val="56"/>
                <c:pt idx="0">
                  <c:v>5.6935270790642933</c:v>
                </c:pt>
                <c:pt idx="1">
                  <c:v>6.1021570693488805</c:v>
                </c:pt>
                <c:pt idx="2">
                  <c:v>6.9272174637118695</c:v>
                </c:pt>
                <c:pt idx="3">
                  <c:v>5.9374363941142612</c:v>
                </c:pt>
                <c:pt idx="4">
                  <c:v>6.7757063226949024</c:v>
                </c:pt>
                <c:pt idx="5">
                  <c:v>7.3632726037533969</c:v>
                </c:pt>
                <c:pt idx="6">
                  <c:v>7.9633861081381694</c:v>
                </c:pt>
                <c:pt idx="7">
                  <c:v>7.3614013530038198</c:v>
                </c:pt>
                <c:pt idx="8">
                  <c:v>7.8470157202217754</c:v>
                </c:pt>
                <c:pt idx="9">
                  <c:v>8.0430134317174176</c:v>
                </c:pt>
                <c:pt idx="10">
                  <c:v>8.0235333082555194</c:v>
                </c:pt>
                <c:pt idx="11">
                  <c:v>8.1885144774859775</c:v>
                </c:pt>
                <c:pt idx="12">
                  <c:v>8.052365203914496</c:v>
                </c:pt>
                <c:pt idx="13">
                  <c:v>8.2310719547902966</c:v>
                </c:pt>
                <c:pt idx="14">
                  <c:v>8.0758075457828511</c:v>
                </c:pt>
                <c:pt idx="15">
                  <c:v>7.447392175050636</c:v>
                </c:pt>
                <c:pt idx="16">
                  <c:v>7.6258725481349998</c:v>
                </c:pt>
                <c:pt idx="17">
                  <c:v>7.9585812099956046</c:v>
                </c:pt>
                <c:pt idx="18">
                  <c:v>9.0404969524784242</c:v>
                </c:pt>
                <c:pt idx="19">
                  <c:v>8.3608447666105636</c:v>
                </c:pt>
                <c:pt idx="20">
                  <c:v>7.5717532100575209</c:v>
                </c:pt>
                <c:pt idx="21">
                  <c:v>7.966115455366543</c:v>
                </c:pt>
                <c:pt idx="22">
                  <c:v>8.1548029165776157</c:v>
                </c:pt>
                <c:pt idx="23">
                  <c:v>7.954616215343048</c:v>
                </c:pt>
                <c:pt idx="24">
                  <c:v>7.587332410326594</c:v>
                </c:pt>
                <c:pt idx="25">
                  <c:v>7.7568093078988793</c:v>
                </c:pt>
                <c:pt idx="26">
                  <c:v>8.0324771936926904</c:v>
                </c:pt>
                <c:pt idx="27">
                  <c:v>7.9033302674904338</c:v>
                </c:pt>
                <c:pt idx="28">
                  <c:v>8.5137532248085108</c:v>
                </c:pt>
                <c:pt idx="29">
                  <c:v>8.6866006582422131</c:v>
                </c:pt>
                <c:pt idx="30">
                  <c:v>8.978990058893368</c:v>
                </c:pt>
                <c:pt idx="31">
                  <c:v>8.3371737796099872</c:v>
                </c:pt>
                <c:pt idx="32">
                  <c:v>8.6509067164579712</c:v>
                </c:pt>
                <c:pt idx="33">
                  <c:v>9.059110120187249</c:v>
                </c:pt>
                <c:pt idx="34">
                  <c:v>9.9107721878732793</c:v>
                </c:pt>
                <c:pt idx="35">
                  <c:v>9.7046449002538875</c:v>
                </c:pt>
                <c:pt idx="36">
                  <c:v>10.568378109657296</c:v>
                </c:pt>
                <c:pt idx="37">
                  <c:v>10.480350875610949</c:v>
                </c:pt>
                <c:pt idx="38">
                  <c:v>10.321483059287143</c:v>
                </c:pt>
                <c:pt idx="39">
                  <c:v>10.213580470484708</c:v>
                </c:pt>
                <c:pt idx="40">
                  <c:v>10.596799416685817</c:v>
                </c:pt>
                <c:pt idx="41">
                  <c:v>10.787859038835913</c:v>
                </c:pt>
                <c:pt idx="42">
                  <c:v>11.030278967680758</c:v>
                </c:pt>
                <c:pt idx="43">
                  <c:v>10.442749188230572</c:v>
                </c:pt>
                <c:pt idx="44">
                  <c:v>11.434042826542557</c:v>
                </c:pt>
                <c:pt idx="45">
                  <c:v>10.881655461785874</c:v>
                </c:pt>
                <c:pt idx="46">
                  <c:v>10.727008377694565</c:v>
                </c:pt>
                <c:pt idx="47">
                  <c:v>10.04732922237193</c:v>
                </c:pt>
                <c:pt idx="48">
                  <c:v>11.064490578270791</c:v>
                </c:pt>
                <c:pt idx="49">
                  <c:v>10.373451080694043</c:v>
                </c:pt>
                <c:pt idx="50">
                  <c:v>10.387583873233099</c:v>
                </c:pt>
                <c:pt idx="51">
                  <c:v>10.416276191237568</c:v>
                </c:pt>
                <c:pt idx="52">
                  <c:v>11.28949751023546</c:v>
                </c:pt>
                <c:pt idx="53">
                  <c:v>10.989360579705069</c:v>
                </c:pt>
                <c:pt idx="54">
                  <c:v>11.100958773891433</c:v>
                </c:pt>
                <c:pt idx="55">
                  <c:v>10.31343737084571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B9-48ED-B032-A5B021511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46408"/>
        <c:axId val="581546016"/>
      </c:lineChart>
      <c:catAx>
        <c:axId val="5832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9376"/>
        <c:crosses val="autoZero"/>
        <c:auto val="1"/>
        <c:lblAlgn val="ctr"/>
        <c:lblOffset val="100"/>
        <c:tickLblSkip val="1"/>
        <c:noMultiLvlLbl val="0"/>
      </c:catAx>
      <c:valAx>
        <c:axId val="583289376"/>
        <c:scaling>
          <c:orientation val="minMax"/>
          <c:max val="22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9524700150238463E-2"/>
              <c:y val="9.56493055555555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3288984"/>
        <c:crosses val="autoZero"/>
        <c:crossBetween val="between"/>
        <c:majorUnit val="2"/>
      </c:valAx>
      <c:valAx>
        <c:axId val="581546016"/>
        <c:scaling>
          <c:orientation val="minMax"/>
          <c:max val="22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45242521823995"/>
              <c:y val="5.155208333333333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81546408"/>
        <c:crosses val="max"/>
        <c:crossBetween val="between"/>
        <c:majorUnit val="2"/>
      </c:valAx>
      <c:catAx>
        <c:axId val="581546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15460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21340790947702673"/>
          <c:y val="0.92527649561046243"/>
          <c:w val="0.57318407358752621"/>
          <c:h val="6.218431943655945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0025252525252E-2"/>
          <c:y val="8.9497916666666677E-2"/>
          <c:w val="0.81739949494949493"/>
          <c:h val="0.664161458333333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'32. ábra'!$B$10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BA8-43D8-A3C6-AB7D7BB3D77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A8-43D8-A3C6-AB7D7BB3D77D}"/>
              </c:ext>
            </c:extLst>
          </c:dPt>
          <c:cat>
            <c:numRef>
              <c:f>'32.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'32. ábra'!$B$12:$B$27</c:f>
              <c:numCache>
                <c:formatCode>0.0</c:formatCode>
                <c:ptCount val="16"/>
                <c:pt idx="0">
                  <c:v>-9.2569187999999993</c:v>
                </c:pt>
                <c:pt idx="1">
                  <c:v>-5.0815245999999998</c:v>
                </c:pt>
                <c:pt idx="2">
                  <c:v>-3.7814146000000002</c:v>
                </c:pt>
                <c:pt idx="3">
                  <c:v>-4.7481413000000003</c:v>
                </c:pt>
                <c:pt idx="4">
                  <c:v>-4.4250448999999996</c:v>
                </c:pt>
                <c:pt idx="5">
                  <c:v>-5.2092761000000003</c:v>
                </c:pt>
                <c:pt idx="6">
                  <c:v>-2.3235858</c:v>
                </c:pt>
                <c:pt idx="7">
                  <c:v>-2.5965590000000001</c:v>
                </c:pt>
                <c:pt idx="8">
                  <c:v>-2.7739522000000001</c:v>
                </c:pt>
                <c:pt idx="9">
                  <c:v>-2.0034190000000001</c:v>
                </c:pt>
                <c:pt idx="10">
                  <c:v>-1.7964781000000001</c:v>
                </c:pt>
                <c:pt idx="11">
                  <c:v>-2.4586790000000001</c:v>
                </c:pt>
                <c:pt idx="12">
                  <c:v>-2.1120686000000002</c:v>
                </c:pt>
                <c:pt idx="13">
                  <c:v>-2.1013082999999999</c:v>
                </c:pt>
                <c:pt idx="14">
                  <c:v>-7.9657637000000001</c:v>
                </c:pt>
                <c:pt idx="15">
                  <c:v>-7.3220000000000001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138560"/>
        <c:axId val="163140352"/>
      </c:barChart>
      <c:lineChart>
        <c:grouping val="standard"/>
        <c:varyColors val="0"/>
        <c:ser>
          <c:idx val="0"/>
          <c:order val="1"/>
          <c:tx>
            <c:strRef>
              <c:f>'32. ábra'!$C$10</c:f>
              <c:strCache>
                <c:ptCount val="1"/>
                <c:pt idx="0">
                  <c:v>Primary balance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rgbClr val="295B7E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A8-43D8-A3C6-AB7D7BB3D77D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BA8-43D8-A3C6-AB7D7BB3D77D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BA8-43D8-A3C6-AB7D7BB3D77D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BA8-43D8-A3C6-AB7D7BB3D77D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BA8-43D8-A3C6-AB7D7BB3D77D}"/>
              </c:ext>
            </c:extLst>
          </c:dPt>
          <c:cat>
            <c:numRef>
              <c:f>'32. ábra'!$A$12:$A$27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'32. ábra'!$C$12:$C$27</c:f>
              <c:numCache>
                <c:formatCode>0.0</c:formatCode>
                <c:ptCount val="16"/>
                <c:pt idx="0">
                  <c:v>-5.4227454597314306</c:v>
                </c:pt>
                <c:pt idx="1">
                  <c:v>-1.0545158119767484</c:v>
                </c:pt>
                <c:pt idx="2">
                  <c:v>0.2743432363971654</c:v>
                </c:pt>
                <c:pt idx="3">
                  <c:v>-0.24844033609741167</c:v>
                </c:pt>
                <c:pt idx="4">
                  <c:v>-0.313525254776577</c:v>
                </c:pt>
                <c:pt idx="5">
                  <c:v>-1.0789320247968028</c:v>
                </c:pt>
                <c:pt idx="6">
                  <c:v>2.2255353134387699</c:v>
                </c:pt>
                <c:pt idx="7">
                  <c:v>1.9159850542722379</c:v>
                </c:pt>
                <c:pt idx="8">
                  <c:v>1.1905923897126409</c:v>
                </c:pt>
                <c:pt idx="9">
                  <c:v>1.4374337591333934</c:v>
                </c:pt>
                <c:pt idx="10">
                  <c:v>1.2921658221181684</c:v>
                </c:pt>
                <c:pt idx="11">
                  <c:v>0.21535786652972622</c:v>
                </c:pt>
                <c:pt idx="12">
                  <c:v>0.21419714564416381</c:v>
                </c:pt>
                <c:pt idx="13">
                  <c:v>0.1582632802150874</c:v>
                </c:pt>
                <c:pt idx="14">
                  <c:v>-5.6175965789676798</c:v>
                </c:pt>
                <c:pt idx="15">
                  <c:v>-5.0833906762009029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A8-43D8-A3C6-AB7D7BB3D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3680"/>
        <c:axId val="163141888"/>
      </c:lineChart>
      <c:catAx>
        <c:axId val="1631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140352"/>
        <c:crosses val="autoZero"/>
        <c:auto val="1"/>
        <c:lblAlgn val="ctr"/>
        <c:lblOffset val="100"/>
        <c:noMultiLvlLbl val="0"/>
      </c:catAx>
      <c:valAx>
        <c:axId val="16314035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63138560"/>
        <c:crosses val="autoZero"/>
        <c:crossBetween val="between"/>
      </c:valAx>
      <c:valAx>
        <c:axId val="163141888"/>
        <c:scaling>
          <c:orientation val="minMax"/>
          <c:max val="4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143680"/>
        <c:crosses val="max"/>
        <c:crossBetween val="between"/>
      </c:valAx>
      <c:catAx>
        <c:axId val="163143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14188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026840277777775"/>
          <c:w val="1"/>
          <c:h val="0.1097315972222222"/>
        </c:manualLayout>
      </c:layout>
      <c:overlay val="0"/>
      <c:txPr>
        <a:bodyPr/>
        <a:lstStyle/>
        <a:p>
          <a:pPr algn="ctr"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+mj-lt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'33. ábra'!$B$12</c:f>
              <c:strCache>
                <c:ptCount val="1"/>
                <c:pt idx="0">
                  <c:v>Államadósság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0B-405D-9858-90BD59475F8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80B-405D-9858-90BD59475F8B}"/>
              </c:ext>
            </c:extLst>
          </c:dPt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ábra'!$B$13:$B$28</c:f>
              <c:numCache>
                <c:formatCode>0.0</c:formatCode>
                <c:ptCount val="16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72.102000000000004</c:v>
                </c:pt>
                <c:pt idx="12">
                  <c:v>69.069000000000003</c:v>
                </c:pt>
                <c:pt idx="13">
                  <c:v>65.495999999999995</c:v>
                </c:pt>
                <c:pt idx="14">
                  <c:v>80.037999999999997</c:v>
                </c:pt>
                <c:pt idx="15">
                  <c:v>77.257211487542591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'33. ábra'!$C$12</c:f>
              <c:strCache>
                <c:ptCount val="1"/>
                <c:pt idx="0">
                  <c:v>A központi költségvetés adósságának devizarészaránya (j. t.)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80B-405D-9858-90BD59475F8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80B-405D-9858-90BD59475F8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80B-405D-9858-90BD59475F8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80B-405D-9858-90BD59475F8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80B-405D-9858-90BD59475F8B}"/>
              </c:ext>
            </c:extLst>
          </c:dPt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ábra'!$C$13:$C$28</c:f>
              <c:numCache>
                <c:formatCode>0.0</c:formatCode>
                <c:ptCount val="16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80B-405D-9858-90BD59475F8B}"/>
            </c:ext>
          </c:extLst>
        </c:ser>
        <c:ser>
          <c:idx val="2"/>
          <c:order val="2"/>
          <c:tx>
            <c:strRef>
              <c:f>'33. ábra'!$D$12</c:f>
              <c:strCache>
                <c:ptCount val="1"/>
                <c:pt idx="0">
                  <c:v>Külföldi tulajdon aránya (j. t.)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ábra'!$D$13:$D$28</c:f>
              <c:numCache>
                <c:formatCode>0.0</c:formatCode>
                <c:ptCount val="16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33.852883527347664</c:v>
                </c:pt>
                <c:pt idx="14">
                  <c:v>33.26541818328058</c:v>
                </c:pt>
                <c:pt idx="15">
                  <c:v>30.605337097321318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80B-405D-9858-90BD59475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 sz="11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4141414141412E-2"/>
          <c:y val="7.6268749999999996E-2"/>
          <c:w val="0.84097171717171715"/>
          <c:h val="0.60096180555555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'33. ábra'!$B$11</c:f>
              <c:strCache>
                <c:ptCount val="1"/>
                <c:pt idx="0">
                  <c:v>Public debt-to-GDP ratio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9E-4A5E-AF38-1651ED00A2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49E-4A5E-AF38-1651ED00A2DB}"/>
              </c:ext>
            </c:extLst>
          </c:dPt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ábra'!$B$13:$B$28</c:f>
              <c:numCache>
                <c:formatCode>0.0</c:formatCode>
                <c:ptCount val="16"/>
                <c:pt idx="0">
                  <c:v>64.406999999999996</c:v>
                </c:pt>
                <c:pt idx="1">
                  <c:v>65.531000000000006</c:v>
                </c:pt>
                <c:pt idx="2">
                  <c:v>71.734999999999999</c:v>
                </c:pt>
                <c:pt idx="3">
                  <c:v>78.004999999999995</c:v>
                </c:pt>
                <c:pt idx="4">
                  <c:v>79.972999999999999</c:v>
                </c:pt>
                <c:pt idx="5">
                  <c:v>80.305999999999997</c:v>
                </c:pt>
                <c:pt idx="6">
                  <c:v>78.129000000000005</c:v>
                </c:pt>
                <c:pt idx="7">
                  <c:v>77.171000000000006</c:v>
                </c:pt>
                <c:pt idx="8">
                  <c:v>76.516999999999996</c:v>
                </c:pt>
                <c:pt idx="9">
                  <c:v>75.739000000000004</c:v>
                </c:pt>
                <c:pt idx="10">
                  <c:v>74.834999999999994</c:v>
                </c:pt>
                <c:pt idx="11">
                  <c:v>72.102000000000004</c:v>
                </c:pt>
                <c:pt idx="12">
                  <c:v>69.069000000000003</c:v>
                </c:pt>
                <c:pt idx="13">
                  <c:v>65.495999999999995</c:v>
                </c:pt>
                <c:pt idx="14">
                  <c:v>80.037999999999997</c:v>
                </c:pt>
                <c:pt idx="15">
                  <c:v>77.257211487542591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1975808"/>
        <c:axId val="163266560"/>
      </c:barChart>
      <c:lineChart>
        <c:grouping val="standard"/>
        <c:varyColors val="0"/>
        <c:ser>
          <c:idx val="0"/>
          <c:order val="1"/>
          <c:tx>
            <c:strRef>
              <c:f>'33. ábra'!$C$11</c:f>
              <c:strCache>
                <c:ptCount val="1"/>
                <c:pt idx="0">
                  <c:v>Share of FX-denominated debt (r.h.s.)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diamond"/>
            <c:size val="1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10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6-849E-4A5E-AF38-1651ED00A2DB}"/>
              </c:ext>
            </c:extLst>
          </c:dPt>
          <c:dPt>
            <c:idx val="11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849E-4A5E-AF38-1651ED00A2DB}"/>
              </c:ext>
            </c:extLst>
          </c:dPt>
          <c:dPt>
            <c:idx val="12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849E-4A5E-AF38-1651ED00A2DB}"/>
              </c:ext>
            </c:extLst>
          </c:dPt>
          <c:dPt>
            <c:idx val="15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849E-4A5E-AF38-1651ED00A2DB}"/>
              </c:ext>
            </c:extLst>
          </c:dPt>
          <c:dPt>
            <c:idx val="16"/>
            <c:bubble3D val="0"/>
            <c:spPr>
              <a:ln>
                <a:solidFill>
                  <a:schemeClr val="tx2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849E-4A5E-AF38-1651ED00A2DB}"/>
              </c:ext>
            </c:extLst>
          </c:dPt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ábra'!$C$13:$C$28</c:f>
              <c:numCache>
                <c:formatCode>0.0</c:formatCode>
                <c:ptCount val="16"/>
                <c:pt idx="0">
                  <c:v>28.046297631125849</c:v>
                </c:pt>
                <c:pt idx="1">
                  <c:v>28.697378974046391</c:v>
                </c:pt>
                <c:pt idx="2">
                  <c:v>37.421936709769717</c:v>
                </c:pt>
                <c:pt idx="3">
                  <c:v>44.653769968116663</c:v>
                </c:pt>
                <c:pt idx="4">
                  <c:v>44.123446933785743</c:v>
                </c:pt>
                <c:pt idx="5">
                  <c:v>48.533434237850237</c:v>
                </c:pt>
                <c:pt idx="6">
                  <c:v>40.186099487936836</c:v>
                </c:pt>
                <c:pt idx="7">
                  <c:v>40.480545616648392</c:v>
                </c:pt>
                <c:pt idx="8">
                  <c:v>37.510423100049593</c:v>
                </c:pt>
                <c:pt idx="9">
                  <c:v>31.319381087342528</c:v>
                </c:pt>
                <c:pt idx="10">
                  <c:v>24.602814341008276</c:v>
                </c:pt>
                <c:pt idx="11">
                  <c:v>21.620061424758376</c:v>
                </c:pt>
                <c:pt idx="12">
                  <c:v>19.955156343680962</c:v>
                </c:pt>
                <c:pt idx="13">
                  <c:v>17.25353873137222</c:v>
                </c:pt>
                <c:pt idx="14">
                  <c:v>19.949196639894375</c:v>
                </c:pt>
                <c:pt idx="15">
                  <c:v>20.628434979873145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9E-4A5E-AF38-1651ED00A2DB}"/>
            </c:ext>
          </c:extLst>
        </c:ser>
        <c:ser>
          <c:idx val="2"/>
          <c:order val="2"/>
          <c:tx>
            <c:strRef>
              <c:f>'33. ábra'!$D$11</c:f>
              <c:strCache>
                <c:ptCount val="1"/>
                <c:pt idx="0">
                  <c:v>Share of foreign ownership (r.h.s.)</c:v>
                </c:pt>
              </c:strCache>
            </c:strRef>
          </c:tx>
          <c:spPr>
            <a:ln>
              <a:solidFill>
                <a:srgbClr val="A2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A20000"/>
              </a:solidFill>
              <a:ln>
                <a:solidFill>
                  <a:srgbClr val="A20000"/>
                </a:solidFill>
              </a:ln>
            </c:spPr>
          </c:marker>
          <c:cat>
            <c:numRef>
              <c:f>'33. ábra'!$A$13:$A$28</c:f>
              <c:numCache>
                <c:formatCode>General</c:formatCode>
                <c:ptCount val="1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</c:numCache>
            </c:numRef>
          </c:cat>
          <c:val>
            <c:numRef>
              <c:f>'33. ábra'!$D$13:$D$28</c:f>
              <c:numCache>
                <c:formatCode>0.0</c:formatCode>
                <c:ptCount val="16"/>
                <c:pt idx="0">
                  <c:v>46.723978015128878</c:v>
                </c:pt>
                <c:pt idx="1">
                  <c:v>49.117224739030199</c:v>
                </c:pt>
                <c:pt idx="2">
                  <c:v>51.374766259358076</c:v>
                </c:pt>
                <c:pt idx="3">
                  <c:v>55.15137179785782</c:v>
                </c:pt>
                <c:pt idx="4">
                  <c:v>56.356746908484745</c:v>
                </c:pt>
                <c:pt idx="5">
                  <c:v>64.655400347658471</c:v>
                </c:pt>
                <c:pt idx="6">
                  <c:v>61.694658394400804</c:v>
                </c:pt>
                <c:pt idx="7">
                  <c:v>57.915268619820218</c:v>
                </c:pt>
                <c:pt idx="8">
                  <c:v>54.392949306834204</c:v>
                </c:pt>
                <c:pt idx="9">
                  <c:v>47.587684081133979</c:v>
                </c:pt>
                <c:pt idx="10">
                  <c:v>41.509721079935254</c:v>
                </c:pt>
                <c:pt idx="11">
                  <c:v>37.260177539324374</c:v>
                </c:pt>
                <c:pt idx="12">
                  <c:v>36.30004937158418</c:v>
                </c:pt>
                <c:pt idx="13">
                  <c:v>33.852883527347664</c:v>
                </c:pt>
                <c:pt idx="14">
                  <c:v>33.26541818328058</c:v>
                </c:pt>
                <c:pt idx="15">
                  <c:v>30.605337097321318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49E-4A5E-AF38-1651ED00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69632"/>
        <c:axId val="163268096"/>
      </c:lineChart>
      <c:catAx>
        <c:axId val="1519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/>
            </a:pPr>
            <a:endParaRPr lang="hu-HU"/>
          </a:p>
        </c:txPr>
        <c:crossAx val="163266560"/>
        <c:crosses val="autoZero"/>
        <c:auto val="1"/>
        <c:lblAlgn val="ctr"/>
        <c:lblOffset val="100"/>
        <c:tickLblSkip val="1"/>
        <c:noMultiLvlLbl val="0"/>
      </c:catAx>
      <c:valAx>
        <c:axId val="163266560"/>
        <c:scaling>
          <c:orientation val="minMax"/>
          <c:max val="9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151975808"/>
        <c:crosses val="autoZero"/>
        <c:crossBetween val="between"/>
        <c:majorUnit val="10"/>
      </c:valAx>
      <c:valAx>
        <c:axId val="163268096"/>
        <c:scaling>
          <c:orientation val="minMax"/>
          <c:max val="9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hu-HU"/>
          </a:p>
        </c:txPr>
        <c:crossAx val="163269632"/>
        <c:crosses val="max"/>
        <c:crossBetween val="between"/>
        <c:majorUnit val="10"/>
      </c:valAx>
      <c:catAx>
        <c:axId val="163269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32680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4141414141414138E-3"/>
          <c:y val="0.83734201388888885"/>
          <c:w val="0.99358585858585846"/>
          <c:h val="0.1584739583333333"/>
        </c:manualLayout>
      </c:layout>
      <c:overlay val="0"/>
      <c:txPr>
        <a:bodyPr/>
        <a:lstStyle/>
        <a:p>
          <a:pPr algn="ctr">
            <a:defRPr sz="11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 baseline="0">
          <a:latin typeface="Calibri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3787499999999995"/>
        </c:manualLayout>
      </c:layout>
      <c:areaChart>
        <c:grouping val="stacked"/>
        <c:varyColors val="0"/>
        <c:ser>
          <c:idx val="0"/>
          <c:order val="0"/>
          <c:tx>
            <c:strRef>
              <c:f>'34.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ábra'!$B$2:$B$133</c:f>
              <c:numCache>
                <c:formatCode>0</c:formatCode>
                <c:ptCount val="132"/>
                <c:pt idx="0">
                  <c:v>141.437748</c:v>
                </c:pt>
                <c:pt idx="1">
                  <c:v>147.24815699999999</c:v>
                </c:pt>
                <c:pt idx="2">
                  <c:v>149.15938600000001</c:v>
                </c:pt>
                <c:pt idx="3">
                  <c:v>155.57600600000001</c:v>
                </c:pt>
                <c:pt idx="4">
                  <c:v>157.66811100000012</c:v>
                </c:pt>
                <c:pt idx="5">
                  <c:v>159.375382</c:v>
                </c:pt>
                <c:pt idx="6">
                  <c:v>160.16627800000001</c:v>
                </c:pt>
                <c:pt idx="7">
                  <c:v>161.413118</c:v>
                </c:pt>
                <c:pt idx="8">
                  <c:v>164.06341600000013</c:v>
                </c:pt>
                <c:pt idx="9">
                  <c:v>165.52283500000013</c:v>
                </c:pt>
                <c:pt idx="10">
                  <c:v>165.95168800000013</c:v>
                </c:pt>
                <c:pt idx="11">
                  <c:v>166.18682800000013</c:v>
                </c:pt>
                <c:pt idx="12">
                  <c:v>154.9971330000001</c:v>
                </c:pt>
                <c:pt idx="13">
                  <c:v>168.25937400000009</c:v>
                </c:pt>
                <c:pt idx="14">
                  <c:v>176.4536130000001</c:v>
                </c:pt>
                <c:pt idx="15">
                  <c:v>181.67219200000008</c:v>
                </c:pt>
                <c:pt idx="16">
                  <c:v>185.6631350000001</c:v>
                </c:pt>
                <c:pt idx="17">
                  <c:v>193.88395900000009</c:v>
                </c:pt>
                <c:pt idx="18">
                  <c:v>200.4119070000001</c:v>
                </c:pt>
                <c:pt idx="19">
                  <c:v>206.10673100000008</c:v>
                </c:pt>
                <c:pt idx="20">
                  <c:v>211.4184010000001</c:v>
                </c:pt>
                <c:pt idx="21">
                  <c:v>227.30090800000008</c:v>
                </c:pt>
                <c:pt idx="22">
                  <c:v>241.6228440000001</c:v>
                </c:pt>
                <c:pt idx="23">
                  <c:v>256.3466390000001</c:v>
                </c:pt>
                <c:pt idx="24">
                  <c:v>260.41893900000002</c:v>
                </c:pt>
                <c:pt idx="25">
                  <c:v>278.58825300000001</c:v>
                </c:pt>
                <c:pt idx="26">
                  <c:v>300.16161299999999</c:v>
                </c:pt>
                <c:pt idx="27">
                  <c:v>310.03213899999997</c:v>
                </c:pt>
                <c:pt idx="28">
                  <c:v>314.02716400000003</c:v>
                </c:pt>
                <c:pt idx="29">
                  <c:v>317.32570399999986</c:v>
                </c:pt>
                <c:pt idx="30">
                  <c:v>324.18250899999987</c:v>
                </c:pt>
                <c:pt idx="31">
                  <c:v>317.33044499999988</c:v>
                </c:pt>
                <c:pt idx="32">
                  <c:v>323.56126899999987</c:v>
                </c:pt>
                <c:pt idx="33">
                  <c:v>329.66261399999991</c:v>
                </c:pt>
                <c:pt idx="34">
                  <c:v>336.31356399999987</c:v>
                </c:pt>
                <c:pt idx="35">
                  <c:v>342.89350499999989</c:v>
                </c:pt>
                <c:pt idx="36">
                  <c:v>354.04975599999983</c:v>
                </c:pt>
                <c:pt idx="37">
                  <c:v>359.43736099999984</c:v>
                </c:pt>
                <c:pt idx="38">
                  <c:v>363.30347899999987</c:v>
                </c:pt>
                <c:pt idx="39">
                  <c:v>364.25851599999987</c:v>
                </c:pt>
                <c:pt idx="40">
                  <c:v>366.65274099999982</c:v>
                </c:pt>
                <c:pt idx="41">
                  <c:v>378.92510399999986</c:v>
                </c:pt>
                <c:pt idx="42">
                  <c:v>418.76380799999987</c:v>
                </c:pt>
                <c:pt idx="43">
                  <c:v>446.4274269999998</c:v>
                </c:pt>
                <c:pt idx="44">
                  <c:v>474.97203499999989</c:v>
                </c:pt>
                <c:pt idx="45">
                  <c:v>499.25703899999985</c:v>
                </c:pt>
                <c:pt idx="46">
                  <c:v>523.6887499999998</c:v>
                </c:pt>
                <c:pt idx="47">
                  <c:v>555.87762199999986</c:v>
                </c:pt>
                <c:pt idx="48">
                  <c:v>545.21512499999983</c:v>
                </c:pt>
                <c:pt idx="49">
                  <c:v>589.4457329999999</c:v>
                </c:pt>
                <c:pt idx="50">
                  <c:v>603.11870099999987</c:v>
                </c:pt>
                <c:pt idx="51">
                  <c:v>635.23780699999986</c:v>
                </c:pt>
                <c:pt idx="52">
                  <c:v>664.99983599999996</c:v>
                </c:pt>
                <c:pt idx="53">
                  <c:v>686.46060799999998</c:v>
                </c:pt>
                <c:pt idx="54">
                  <c:v>705.55130999999994</c:v>
                </c:pt>
                <c:pt idx="55">
                  <c:v>717.75084600000002</c:v>
                </c:pt>
                <c:pt idx="56">
                  <c:v>728.38702999999998</c:v>
                </c:pt>
                <c:pt idx="57">
                  <c:v>739.35703000000001</c:v>
                </c:pt>
                <c:pt idx="58">
                  <c:v>700.7604409999999</c:v>
                </c:pt>
                <c:pt idx="59">
                  <c:v>744.25186699999995</c:v>
                </c:pt>
                <c:pt idx="60">
                  <c:v>782.26092900000003</c:v>
                </c:pt>
                <c:pt idx="61">
                  <c:v>808.94351700000016</c:v>
                </c:pt>
                <c:pt idx="62">
                  <c:v>852.25758900000005</c:v>
                </c:pt>
                <c:pt idx="63">
                  <c:v>884.74627999999996</c:v>
                </c:pt>
                <c:pt idx="64">
                  <c:v>874.24273300000016</c:v>
                </c:pt>
                <c:pt idx="65">
                  <c:v>891.72058900000013</c:v>
                </c:pt>
                <c:pt idx="66">
                  <c:v>907.35084300000017</c:v>
                </c:pt>
                <c:pt idx="67">
                  <c:v>923.63422100000014</c:v>
                </c:pt>
                <c:pt idx="68">
                  <c:v>941.14908300000002</c:v>
                </c:pt>
                <c:pt idx="69">
                  <c:v>959.04243300000007</c:v>
                </c:pt>
                <c:pt idx="70">
                  <c:v>984.9368740000001</c:v>
                </c:pt>
                <c:pt idx="71">
                  <c:v>1042.9847540000005</c:v>
                </c:pt>
                <c:pt idx="72">
                  <c:v>1125.0487820000003</c:v>
                </c:pt>
                <c:pt idx="73">
                  <c:v>1268.018472</c:v>
                </c:pt>
                <c:pt idx="74">
                  <c:v>1337.4521500000001</c:v>
                </c:pt>
                <c:pt idx="75">
                  <c:v>1461.910519</c:v>
                </c:pt>
                <c:pt idx="76">
                  <c:v>1454.244381</c:v>
                </c:pt>
                <c:pt idx="77">
                  <c:v>1527.6535080000003</c:v>
                </c:pt>
                <c:pt idx="78">
                  <c:v>1607.8099150000005</c:v>
                </c:pt>
                <c:pt idx="79">
                  <c:v>1660.7509610000004</c:v>
                </c:pt>
                <c:pt idx="80">
                  <c:v>1781.6163320000003</c:v>
                </c:pt>
                <c:pt idx="81">
                  <c:v>1858.4865879999998</c:v>
                </c:pt>
                <c:pt idx="82">
                  <c:v>1903.8913670000002</c:v>
                </c:pt>
                <c:pt idx="83">
                  <c:v>1976.3441220000007</c:v>
                </c:pt>
                <c:pt idx="84">
                  <c:v>2140.7109180000007</c:v>
                </c:pt>
                <c:pt idx="85">
                  <c:v>2197.0401780000007</c:v>
                </c:pt>
                <c:pt idx="86">
                  <c:v>2233.0041030000011</c:v>
                </c:pt>
                <c:pt idx="87">
                  <c:v>2251.1665490000009</c:v>
                </c:pt>
                <c:pt idx="88">
                  <c:v>2302.5495730000007</c:v>
                </c:pt>
                <c:pt idx="89">
                  <c:v>2354.6763870000004</c:v>
                </c:pt>
                <c:pt idx="90">
                  <c:v>2354.1494229999998</c:v>
                </c:pt>
                <c:pt idx="91">
                  <c:v>2415.9477900000002</c:v>
                </c:pt>
                <c:pt idx="92">
                  <c:v>2468.2559529999999</c:v>
                </c:pt>
                <c:pt idx="93">
                  <c:v>2524.5014679999999</c:v>
                </c:pt>
                <c:pt idx="94">
                  <c:v>2500.0055299999999</c:v>
                </c:pt>
                <c:pt idx="95">
                  <c:v>2576.1035129999996</c:v>
                </c:pt>
                <c:pt idx="96">
                  <c:v>2653.6567729999992</c:v>
                </c:pt>
                <c:pt idx="97">
                  <c:v>2610.1117109999991</c:v>
                </c:pt>
                <c:pt idx="98">
                  <c:v>2667.820952999999</c:v>
                </c:pt>
                <c:pt idx="99">
                  <c:v>2717.7444939999991</c:v>
                </c:pt>
                <c:pt idx="100">
                  <c:v>2789.500340999999</c:v>
                </c:pt>
                <c:pt idx="101">
                  <c:v>2777.7917079999993</c:v>
                </c:pt>
                <c:pt idx="102">
                  <c:v>2830.7263799999996</c:v>
                </c:pt>
                <c:pt idx="103">
                  <c:v>2810.3644479999994</c:v>
                </c:pt>
                <c:pt idx="104">
                  <c:v>2732.6668409999993</c:v>
                </c:pt>
                <c:pt idx="105">
                  <c:v>2630.9747629999997</c:v>
                </c:pt>
                <c:pt idx="106">
                  <c:v>2648.3879789999992</c:v>
                </c:pt>
                <c:pt idx="107">
                  <c:v>2518.3447649999989</c:v>
                </c:pt>
                <c:pt idx="108">
                  <c:v>2541.9816909999986</c:v>
                </c:pt>
                <c:pt idx="109">
                  <c:v>2540.8341289999985</c:v>
                </c:pt>
                <c:pt idx="110">
                  <c:v>2551.9905879999997</c:v>
                </c:pt>
                <c:pt idx="111">
                  <c:v>2465.6287209999996</c:v>
                </c:pt>
                <c:pt idx="112">
                  <c:v>2491.0650089999999</c:v>
                </c:pt>
                <c:pt idx="113">
                  <c:v>2513.421867</c:v>
                </c:pt>
                <c:pt idx="114">
                  <c:v>2221.0696559999997</c:v>
                </c:pt>
                <c:pt idx="115">
                  <c:v>2137.5131739999993</c:v>
                </c:pt>
                <c:pt idx="116">
                  <c:v>2184.6768429999988</c:v>
                </c:pt>
                <c:pt idx="117">
                  <c:v>2231.2205909999989</c:v>
                </c:pt>
                <c:pt idx="118">
                  <c:v>2271.8691889999991</c:v>
                </c:pt>
                <c:pt idx="119">
                  <c:v>2309.9885229999995</c:v>
                </c:pt>
                <c:pt idx="120">
                  <c:v>2331.8499269999988</c:v>
                </c:pt>
                <c:pt idx="121">
                  <c:v>2356.3168389999992</c:v>
                </c:pt>
                <c:pt idx="122">
                  <c:v>2381.1727259999989</c:v>
                </c:pt>
                <c:pt idx="123">
                  <c:v>2402.6708969999995</c:v>
                </c:pt>
                <c:pt idx="124">
                  <c:v>2329.8519259999994</c:v>
                </c:pt>
                <c:pt idx="125">
                  <c:v>2358.3094999999994</c:v>
                </c:pt>
                <c:pt idx="126">
                  <c:v>2380.635358999999</c:v>
                </c:pt>
                <c:pt idx="127">
                  <c:v>2188.7389399999997</c:v>
                </c:pt>
                <c:pt idx="128">
                  <c:v>2257.7929219999992</c:v>
                </c:pt>
                <c:pt idx="129">
                  <c:v>2163.8269730000002</c:v>
                </c:pt>
                <c:pt idx="130">
                  <c:v>2144.879621</c:v>
                </c:pt>
                <c:pt idx="131">
                  <c:v>2202.7456240000001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1-463E-A9D7-3B8DC9E21F2E}"/>
            </c:ext>
          </c:extLst>
        </c:ser>
        <c:ser>
          <c:idx val="1"/>
          <c:order val="1"/>
          <c:tx>
            <c:strRef>
              <c:f>'34. ábra'!$C$1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ábra'!$C$2:$C$133</c:f>
              <c:numCache>
                <c:formatCode>0</c:formatCode>
                <c:ptCount val="132"/>
                <c:pt idx="0">
                  <c:v>84.937799999999996</c:v>
                </c:pt>
                <c:pt idx="1">
                  <c:v>85.071309999999997</c:v>
                </c:pt>
                <c:pt idx="2">
                  <c:v>80.635940000000005</c:v>
                </c:pt>
                <c:pt idx="3">
                  <c:v>81.784329999999997</c:v>
                </c:pt>
                <c:pt idx="4">
                  <c:v>83.174229999999994</c:v>
                </c:pt>
                <c:pt idx="5">
                  <c:v>82.618089999999995</c:v>
                </c:pt>
                <c:pt idx="6">
                  <c:v>82.377619999999993</c:v>
                </c:pt>
                <c:pt idx="7">
                  <c:v>80.584540000000004</c:v>
                </c:pt>
                <c:pt idx="8">
                  <c:v>80.246520000000004</c:v>
                </c:pt>
                <c:pt idx="9">
                  <c:v>79.34066</c:v>
                </c:pt>
                <c:pt idx="10">
                  <c:v>80.188289999999995</c:v>
                </c:pt>
                <c:pt idx="11">
                  <c:v>80.133740000000003</c:v>
                </c:pt>
                <c:pt idx="12">
                  <c:v>80.735839999999996</c:v>
                </c:pt>
                <c:pt idx="13">
                  <c:v>88.731009999999998</c:v>
                </c:pt>
                <c:pt idx="14">
                  <c:v>105.91454</c:v>
                </c:pt>
                <c:pt idx="15">
                  <c:v>131.02776</c:v>
                </c:pt>
                <c:pt idx="16">
                  <c:v>169.5376</c:v>
                </c:pt>
                <c:pt idx="17">
                  <c:v>197.89366000000001</c:v>
                </c:pt>
                <c:pt idx="18">
                  <c:v>253.70596</c:v>
                </c:pt>
                <c:pt idx="19">
                  <c:v>294.40305999999998</c:v>
                </c:pt>
                <c:pt idx="20">
                  <c:v>319.73086000000001</c:v>
                </c:pt>
                <c:pt idx="21">
                  <c:v>357.82065999999998</c:v>
                </c:pt>
                <c:pt idx="22">
                  <c:v>395.32398000000001</c:v>
                </c:pt>
                <c:pt idx="23">
                  <c:v>434.47554000000002</c:v>
                </c:pt>
                <c:pt idx="24">
                  <c:v>482.31470000000002</c:v>
                </c:pt>
                <c:pt idx="25">
                  <c:v>528.13827000000003</c:v>
                </c:pt>
                <c:pt idx="26">
                  <c:v>569.64315999999997</c:v>
                </c:pt>
                <c:pt idx="27">
                  <c:v>635.82865000000004</c:v>
                </c:pt>
                <c:pt idx="28">
                  <c:v>655.28272000000004</c:v>
                </c:pt>
                <c:pt idx="29">
                  <c:v>687.46268999999995</c:v>
                </c:pt>
                <c:pt idx="30">
                  <c:v>766.39538000000005</c:v>
                </c:pt>
                <c:pt idx="31">
                  <c:v>812.82743000000005</c:v>
                </c:pt>
                <c:pt idx="32">
                  <c:v>907.29371000000003</c:v>
                </c:pt>
                <c:pt idx="33">
                  <c:v>927.22132999999997</c:v>
                </c:pt>
                <c:pt idx="34">
                  <c:v>954.76715999999999</c:v>
                </c:pt>
                <c:pt idx="35">
                  <c:v>988.08608000000004</c:v>
                </c:pt>
                <c:pt idx="36">
                  <c:v>1039.1697799999999</c:v>
                </c:pt>
                <c:pt idx="37">
                  <c:v>1072.54917</c:v>
                </c:pt>
                <c:pt idx="38">
                  <c:v>1142.59149</c:v>
                </c:pt>
                <c:pt idx="39">
                  <c:v>1139.7016100000001</c:v>
                </c:pt>
                <c:pt idx="40">
                  <c:v>1181.52226</c:v>
                </c:pt>
                <c:pt idx="41">
                  <c:v>1206.1464599999999</c:v>
                </c:pt>
                <c:pt idx="42">
                  <c:v>1142.03018</c:v>
                </c:pt>
                <c:pt idx="43">
                  <c:v>1119.0430200000001</c:v>
                </c:pt>
                <c:pt idx="44">
                  <c:v>1115.6943900000001</c:v>
                </c:pt>
                <c:pt idx="45">
                  <c:v>1100.60448</c:v>
                </c:pt>
                <c:pt idx="46">
                  <c:v>1096.4406100000001</c:v>
                </c:pt>
                <c:pt idx="47">
                  <c:v>1088.95216</c:v>
                </c:pt>
                <c:pt idx="48">
                  <c:v>1084.2125100000001</c:v>
                </c:pt>
                <c:pt idx="49">
                  <c:v>1105.2628299999999</c:v>
                </c:pt>
                <c:pt idx="50">
                  <c:v>1189.1632</c:v>
                </c:pt>
                <c:pt idx="51">
                  <c:v>1203.66661</c:v>
                </c:pt>
                <c:pt idx="52">
                  <c:v>1246.31593</c:v>
                </c:pt>
                <c:pt idx="53">
                  <c:v>1370.58969</c:v>
                </c:pt>
                <c:pt idx="54">
                  <c:v>1410.4165399999999</c:v>
                </c:pt>
                <c:pt idx="55">
                  <c:v>1502.7567899999999</c:v>
                </c:pt>
                <c:pt idx="56">
                  <c:v>1537.4813200000001</c:v>
                </c:pt>
                <c:pt idx="57">
                  <c:v>1601.08926</c:v>
                </c:pt>
                <c:pt idx="58">
                  <c:v>1718.9219900000001</c:v>
                </c:pt>
                <c:pt idx="59">
                  <c:v>1815.91426</c:v>
                </c:pt>
                <c:pt idx="60">
                  <c:v>1914.1545900000001</c:v>
                </c:pt>
                <c:pt idx="61">
                  <c:v>2087.5016500000002</c:v>
                </c:pt>
                <c:pt idx="62">
                  <c:v>2075.8258300000002</c:v>
                </c:pt>
                <c:pt idx="63">
                  <c:v>2170.40497</c:v>
                </c:pt>
                <c:pt idx="64">
                  <c:v>2286.6939900000002</c:v>
                </c:pt>
                <c:pt idx="65">
                  <c:v>2281.0682200000001</c:v>
                </c:pt>
                <c:pt idx="66">
                  <c:v>2315.4901799999998</c:v>
                </c:pt>
                <c:pt idx="67">
                  <c:v>2355.2486899999999</c:v>
                </c:pt>
                <c:pt idx="68">
                  <c:v>2406.9722499999998</c:v>
                </c:pt>
                <c:pt idx="69">
                  <c:v>2484.3595300000002</c:v>
                </c:pt>
                <c:pt idx="70">
                  <c:v>2540.5487699999999</c:v>
                </c:pt>
                <c:pt idx="71">
                  <c:v>2636.6179299999999</c:v>
                </c:pt>
                <c:pt idx="72">
                  <c:v>2805.5975600000002</c:v>
                </c:pt>
                <c:pt idx="73">
                  <c:v>2947.10979</c:v>
                </c:pt>
                <c:pt idx="74">
                  <c:v>2966.76242</c:v>
                </c:pt>
                <c:pt idx="75">
                  <c:v>2960.6814800000002</c:v>
                </c:pt>
                <c:pt idx="76">
                  <c:v>2974.25018</c:v>
                </c:pt>
                <c:pt idx="77">
                  <c:v>2976.9526000000001</c:v>
                </c:pt>
                <c:pt idx="78">
                  <c:v>3088.2185100000002</c:v>
                </c:pt>
                <c:pt idx="79">
                  <c:v>3096.51467</c:v>
                </c:pt>
                <c:pt idx="80">
                  <c:v>3122.7996199999998</c:v>
                </c:pt>
                <c:pt idx="81">
                  <c:v>3170.54421</c:v>
                </c:pt>
                <c:pt idx="82">
                  <c:v>3135.6890800000001</c:v>
                </c:pt>
                <c:pt idx="83">
                  <c:v>3109.6987899999999</c:v>
                </c:pt>
                <c:pt idx="84">
                  <c:v>3078.4644400000002</c:v>
                </c:pt>
                <c:pt idx="85">
                  <c:v>3071.2586999999999</c:v>
                </c:pt>
                <c:pt idx="86">
                  <c:v>2924.93354</c:v>
                </c:pt>
                <c:pt idx="87">
                  <c:v>2913.1537899999998</c:v>
                </c:pt>
                <c:pt idx="88">
                  <c:v>2904.4570100000001</c:v>
                </c:pt>
                <c:pt idx="89">
                  <c:v>2926.7683099999999</c:v>
                </c:pt>
                <c:pt idx="90">
                  <c:v>2963.79349</c:v>
                </c:pt>
                <c:pt idx="91">
                  <c:v>3030.0394900000001</c:v>
                </c:pt>
                <c:pt idx="92">
                  <c:v>3077.6105600000001</c:v>
                </c:pt>
                <c:pt idx="93">
                  <c:v>3108.5533399999999</c:v>
                </c:pt>
                <c:pt idx="94">
                  <c:v>3141.3854099999999</c:v>
                </c:pt>
                <c:pt idx="95">
                  <c:v>3169.7966200000001</c:v>
                </c:pt>
                <c:pt idx="96">
                  <c:v>3075.3325399999999</c:v>
                </c:pt>
                <c:pt idx="97">
                  <c:v>2887.04997</c:v>
                </c:pt>
                <c:pt idx="98">
                  <c:v>2978.6026200000001</c:v>
                </c:pt>
                <c:pt idx="99">
                  <c:v>3051.3900800000001</c:v>
                </c:pt>
                <c:pt idx="100">
                  <c:v>2966.39579</c:v>
                </c:pt>
                <c:pt idx="101">
                  <c:v>2773.6780100000001</c:v>
                </c:pt>
                <c:pt idx="102">
                  <c:v>2759.3352199999999</c:v>
                </c:pt>
                <c:pt idx="103">
                  <c:v>2609.8947199999998</c:v>
                </c:pt>
                <c:pt idx="104">
                  <c:v>2551.4897700000001</c:v>
                </c:pt>
                <c:pt idx="105">
                  <c:v>2418.2276400000001</c:v>
                </c:pt>
                <c:pt idx="106">
                  <c:v>2321.9408800000001</c:v>
                </c:pt>
                <c:pt idx="107">
                  <c:v>2157.9987500000002</c:v>
                </c:pt>
                <c:pt idx="108">
                  <c:v>2009.07323</c:v>
                </c:pt>
                <c:pt idx="109">
                  <c:v>1884.0808500000001</c:v>
                </c:pt>
                <c:pt idx="110">
                  <c:v>1672.6374599999999</c:v>
                </c:pt>
                <c:pt idx="111">
                  <c:v>1448.0535299999999</c:v>
                </c:pt>
                <c:pt idx="112">
                  <c:v>1350.2545399999999</c:v>
                </c:pt>
                <c:pt idx="113">
                  <c:v>1268.4207699999999</c:v>
                </c:pt>
                <c:pt idx="114">
                  <c:v>1189.4103600000001</c:v>
                </c:pt>
                <c:pt idx="115">
                  <c:v>1188.6143099999999</c:v>
                </c:pt>
                <c:pt idx="116">
                  <c:v>1157.90075</c:v>
                </c:pt>
                <c:pt idx="117">
                  <c:v>1099.6036899999999</c:v>
                </c:pt>
                <c:pt idx="118">
                  <c:v>1103.36959</c:v>
                </c:pt>
                <c:pt idx="119">
                  <c:v>1088.3378700000001</c:v>
                </c:pt>
                <c:pt idx="120">
                  <c:v>1081.07196</c:v>
                </c:pt>
                <c:pt idx="121">
                  <c:v>1077.69319</c:v>
                </c:pt>
                <c:pt idx="122">
                  <c:v>1077.7532100000001</c:v>
                </c:pt>
                <c:pt idx="123">
                  <c:v>1060.4313099999999</c:v>
                </c:pt>
                <c:pt idx="124">
                  <c:v>1051.8157100000001</c:v>
                </c:pt>
                <c:pt idx="125">
                  <c:v>1013.25228</c:v>
                </c:pt>
                <c:pt idx="126">
                  <c:v>999.18052999999998</c:v>
                </c:pt>
                <c:pt idx="127">
                  <c:v>1003.46453</c:v>
                </c:pt>
                <c:pt idx="128">
                  <c:v>962.41889000000003</c:v>
                </c:pt>
                <c:pt idx="129">
                  <c:v>956.92957000000001</c:v>
                </c:pt>
                <c:pt idx="130">
                  <c:v>965.97419000000002</c:v>
                </c:pt>
                <c:pt idx="131">
                  <c:v>1001.5274899999999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1-463E-A9D7-3B8DC9E21F2E}"/>
            </c:ext>
          </c:extLst>
        </c:ser>
        <c:ser>
          <c:idx val="2"/>
          <c:order val="2"/>
          <c:tx>
            <c:strRef>
              <c:f>'34. ábra'!$D$1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  <a:effectLst/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ábra'!$D$2:$D$133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368.269164445</c:v>
                </c:pt>
                <c:pt idx="51">
                  <c:v>370.43950602400002</c:v>
                </c:pt>
                <c:pt idx="52">
                  <c:v>371.711924431</c:v>
                </c:pt>
                <c:pt idx="53">
                  <c:v>375.62371902999996</c:v>
                </c:pt>
                <c:pt idx="54">
                  <c:v>381.69028949300002</c:v>
                </c:pt>
                <c:pt idx="55">
                  <c:v>386.545073925</c:v>
                </c:pt>
                <c:pt idx="56">
                  <c:v>389.11202650500002</c:v>
                </c:pt>
                <c:pt idx="57">
                  <c:v>394.13698139799999</c:v>
                </c:pt>
                <c:pt idx="58">
                  <c:v>397.54740915399998</c:v>
                </c:pt>
                <c:pt idx="59">
                  <c:v>403.43230904499995</c:v>
                </c:pt>
                <c:pt idx="60">
                  <c:v>409.16671945400003</c:v>
                </c:pt>
                <c:pt idx="61">
                  <c:v>414.76269407799998</c:v>
                </c:pt>
                <c:pt idx="62">
                  <c:v>415.33879548599998</c:v>
                </c:pt>
                <c:pt idx="63">
                  <c:v>419.17921485500005</c:v>
                </c:pt>
                <c:pt idx="64">
                  <c:v>423.01599583299998</c:v>
                </c:pt>
                <c:pt idx="65">
                  <c:v>426.43992227799998</c:v>
                </c:pt>
                <c:pt idx="66">
                  <c:v>430.282872962</c:v>
                </c:pt>
                <c:pt idx="67">
                  <c:v>433.25228872100001</c:v>
                </c:pt>
                <c:pt idx="68">
                  <c:v>437.15195607700002</c:v>
                </c:pt>
                <c:pt idx="69">
                  <c:v>439.41024567399995</c:v>
                </c:pt>
                <c:pt idx="70">
                  <c:v>444.48658043300003</c:v>
                </c:pt>
                <c:pt idx="71">
                  <c:v>453.66609521499998</c:v>
                </c:pt>
                <c:pt idx="72">
                  <c:v>459.60421479199999</c:v>
                </c:pt>
                <c:pt idx="73">
                  <c:v>460.092912609</c:v>
                </c:pt>
                <c:pt idx="74">
                  <c:v>460.47263876</c:v>
                </c:pt>
                <c:pt idx="75">
                  <c:v>458.94852384599994</c:v>
                </c:pt>
                <c:pt idx="76">
                  <c:v>456.47863857999999</c:v>
                </c:pt>
                <c:pt idx="77">
                  <c:v>456.13990234200003</c:v>
                </c:pt>
                <c:pt idx="78">
                  <c:v>457.11731838499998</c:v>
                </c:pt>
                <c:pt idx="79">
                  <c:v>456.99468124700002</c:v>
                </c:pt>
                <c:pt idx="80">
                  <c:v>459.221414396</c:v>
                </c:pt>
                <c:pt idx="81">
                  <c:v>462.15297445200002</c:v>
                </c:pt>
                <c:pt idx="82">
                  <c:v>463.42043241499999</c:v>
                </c:pt>
                <c:pt idx="83">
                  <c:v>468.68743790299999</c:v>
                </c:pt>
                <c:pt idx="84">
                  <c:v>470.91044312499997</c:v>
                </c:pt>
                <c:pt idx="85">
                  <c:v>471.42360685000006</c:v>
                </c:pt>
                <c:pt idx="86">
                  <c:v>472.02816817799999</c:v>
                </c:pt>
                <c:pt idx="87">
                  <c:v>472.92993117399999</c:v>
                </c:pt>
                <c:pt idx="88">
                  <c:v>472.18976107499998</c:v>
                </c:pt>
                <c:pt idx="89">
                  <c:v>473.83233567999997</c:v>
                </c:pt>
                <c:pt idx="90">
                  <c:v>476.44054061800006</c:v>
                </c:pt>
                <c:pt idx="91">
                  <c:v>481.70365890599999</c:v>
                </c:pt>
                <c:pt idx="92">
                  <c:v>485.32977300300001</c:v>
                </c:pt>
                <c:pt idx="93">
                  <c:v>488.38129155499996</c:v>
                </c:pt>
                <c:pt idx="94">
                  <c:v>492.91520005999996</c:v>
                </c:pt>
                <c:pt idx="95">
                  <c:v>495.93452188800006</c:v>
                </c:pt>
                <c:pt idx="96">
                  <c:v>500.01182590899998</c:v>
                </c:pt>
                <c:pt idx="97">
                  <c:v>502.28818443299997</c:v>
                </c:pt>
                <c:pt idx="98">
                  <c:v>503.97689418300001</c:v>
                </c:pt>
                <c:pt idx="99">
                  <c:v>506.35995572499996</c:v>
                </c:pt>
                <c:pt idx="100">
                  <c:v>507.23911369799998</c:v>
                </c:pt>
                <c:pt idx="101">
                  <c:v>498.46479353900008</c:v>
                </c:pt>
                <c:pt idx="102">
                  <c:v>489.883062876</c:v>
                </c:pt>
                <c:pt idx="103">
                  <c:v>486.37408592100002</c:v>
                </c:pt>
                <c:pt idx="104">
                  <c:v>488.97351656900003</c:v>
                </c:pt>
                <c:pt idx="105">
                  <c:v>486.75839057200005</c:v>
                </c:pt>
                <c:pt idx="106">
                  <c:v>472.66455460100002</c:v>
                </c:pt>
                <c:pt idx="107">
                  <c:v>455.13151494900001</c:v>
                </c:pt>
                <c:pt idx="108">
                  <c:v>439.18116113500002</c:v>
                </c:pt>
                <c:pt idx="109">
                  <c:v>425.68765806100004</c:v>
                </c:pt>
                <c:pt idx="110">
                  <c:v>408.94599708600003</c:v>
                </c:pt>
                <c:pt idx="111">
                  <c:v>399.14529719800004</c:v>
                </c:pt>
                <c:pt idx="112">
                  <c:v>392.61009000600001</c:v>
                </c:pt>
                <c:pt idx="113">
                  <c:v>382.888010006</c:v>
                </c:pt>
                <c:pt idx="114">
                  <c:v>373.67924000599999</c:v>
                </c:pt>
                <c:pt idx="115">
                  <c:v>361.473680006</c:v>
                </c:pt>
                <c:pt idx="116">
                  <c:v>347.319410006</c:v>
                </c:pt>
                <c:pt idx="117">
                  <c:v>335.676940006</c:v>
                </c:pt>
                <c:pt idx="118">
                  <c:v>328.35959000600002</c:v>
                </c:pt>
                <c:pt idx="119">
                  <c:v>320.89367000599998</c:v>
                </c:pt>
                <c:pt idx="120">
                  <c:v>315.07395000600002</c:v>
                </c:pt>
                <c:pt idx="121">
                  <c:v>309.50761</c:v>
                </c:pt>
                <c:pt idx="122">
                  <c:v>302.94263999999998</c:v>
                </c:pt>
                <c:pt idx="123">
                  <c:v>298.0163</c:v>
                </c:pt>
                <c:pt idx="124">
                  <c:v>293.04113999999998</c:v>
                </c:pt>
                <c:pt idx="125">
                  <c:v>283.00934000000001</c:v>
                </c:pt>
                <c:pt idx="126">
                  <c:v>273.82786999999996</c:v>
                </c:pt>
                <c:pt idx="127">
                  <c:v>265.09303999999997</c:v>
                </c:pt>
                <c:pt idx="128">
                  <c:v>254.40212</c:v>
                </c:pt>
                <c:pt idx="129">
                  <c:v>245.33789999999999</c:v>
                </c:pt>
                <c:pt idx="130">
                  <c:v>239.20886999999999</c:v>
                </c:pt>
                <c:pt idx="131">
                  <c:v>234.74411000000001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1-463E-A9D7-3B8DC9E21F2E}"/>
            </c:ext>
          </c:extLst>
        </c:ser>
        <c:ser>
          <c:idx val="3"/>
          <c:order val="3"/>
          <c:tx>
            <c:strRef>
              <c:f>'34. ábra'!$E$1</c:f>
              <c:strCache>
                <c:ptCount val="1"/>
                <c:pt idx="0">
                  <c:v>Egyéb*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ábra'!$E$2:$E$133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3.1112299999999777</c:v>
                </c:pt>
                <c:pt idx="17">
                  <c:v>4.1211099999999874</c:v>
                </c:pt>
                <c:pt idx="18">
                  <c:v>6.2728099999999927</c:v>
                </c:pt>
                <c:pt idx="19">
                  <c:v>7.6648200000000202</c:v>
                </c:pt>
                <c:pt idx="20">
                  <c:v>8.323729999999955</c:v>
                </c:pt>
                <c:pt idx="21">
                  <c:v>9.9593200000000479</c:v>
                </c:pt>
                <c:pt idx="22">
                  <c:v>9.0671800000000076</c:v>
                </c:pt>
                <c:pt idx="23">
                  <c:v>10.247939999999971</c:v>
                </c:pt>
                <c:pt idx="24">
                  <c:v>11.32919000000004</c:v>
                </c:pt>
                <c:pt idx="25">
                  <c:v>11.881849999999986</c:v>
                </c:pt>
                <c:pt idx="26">
                  <c:v>13.40133000000003</c:v>
                </c:pt>
                <c:pt idx="27">
                  <c:v>14.459590000000048</c:v>
                </c:pt>
                <c:pt idx="28">
                  <c:v>14.27651000000003</c:v>
                </c:pt>
                <c:pt idx="29">
                  <c:v>14.442940000000021</c:v>
                </c:pt>
                <c:pt idx="30">
                  <c:v>15.260770000000093</c:v>
                </c:pt>
                <c:pt idx="31">
                  <c:v>16.205210000000079</c:v>
                </c:pt>
                <c:pt idx="32">
                  <c:v>19.433629999999994</c:v>
                </c:pt>
                <c:pt idx="33">
                  <c:v>19.052879999999959</c:v>
                </c:pt>
                <c:pt idx="34">
                  <c:v>20.526939999999968</c:v>
                </c:pt>
                <c:pt idx="35">
                  <c:v>22.745875899999874</c:v>
                </c:pt>
                <c:pt idx="36">
                  <c:v>24.387922680999964</c:v>
                </c:pt>
                <c:pt idx="37">
                  <c:v>26.710530323000057</c:v>
                </c:pt>
                <c:pt idx="38">
                  <c:v>37.678003433999947</c:v>
                </c:pt>
                <c:pt idx="39">
                  <c:v>50.516461532999983</c:v>
                </c:pt>
                <c:pt idx="40">
                  <c:v>73.126394546000029</c:v>
                </c:pt>
                <c:pt idx="41">
                  <c:v>198.50586002099976</c:v>
                </c:pt>
                <c:pt idx="42">
                  <c:v>303.1896319949999</c:v>
                </c:pt>
                <c:pt idx="43">
                  <c:v>309.06977329599977</c:v>
                </c:pt>
                <c:pt idx="44">
                  <c:v>383.66342218300019</c:v>
                </c:pt>
                <c:pt idx="45">
                  <c:v>401.57119767199993</c:v>
                </c:pt>
                <c:pt idx="46">
                  <c:v>405.03823349599998</c:v>
                </c:pt>
                <c:pt idx="47">
                  <c:v>411.05456087600032</c:v>
                </c:pt>
                <c:pt idx="48">
                  <c:v>431.20598487299958</c:v>
                </c:pt>
                <c:pt idx="49">
                  <c:v>436.34505659000024</c:v>
                </c:pt>
                <c:pt idx="50">
                  <c:v>441.86350878499979</c:v>
                </c:pt>
                <c:pt idx="51">
                  <c:v>444.27278899300018</c:v>
                </c:pt>
                <c:pt idx="52">
                  <c:v>482.77530227299985</c:v>
                </c:pt>
                <c:pt idx="53">
                  <c:v>493.82704684300006</c:v>
                </c:pt>
                <c:pt idx="54">
                  <c:v>493.78871739799979</c:v>
                </c:pt>
                <c:pt idx="55">
                  <c:v>498.01375507300008</c:v>
                </c:pt>
                <c:pt idx="56">
                  <c:v>498.80406187500012</c:v>
                </c:pt>
                <c:pt idx="57">
                  <c:v>502.69703752300029</c:v>
                </c:pt>
                <c:pt idx="58">
                  <c:v>518.9759859009996</c:v>
                </c:pt>
                <c:pt idx="59">
                  <c:v>553.69606513000053</c:v>
                </c:pt>
                <c:pt idx="60">
                  <c:v>601.35665396100012</c:v>
                </c:pt>
                <c:pt idx="61">
                  <c:v>655.81904563499938</c:v>
                </c:pt>
                <c:pt idx="62">
                  <c:v>723.28975189599987</c:v>
                </c:pt>
                <c:pt idx="63">
                  <c:v>775.4091245489999</c:v>
                </c:pt>
                <c:pt idx="64">
                  <c:v>840.52301899999929</c:v>
                </c:pt>
                <c:pt idx="65">
                  <c:v>877.66659456400066</c:v>
                </c:pt>
                <c:pt idx="66">
                  <c:v>888.52220203800016</c:v>
                </c:pt>
                <c:pt idx="67">
                  <c:v>902.78653770500023</c:v>
                </c:pt>
                <c:pt idx="68">
                  <c:v>905.74249588200018</c:v>
                </c:pt>
                <c:pt idx="69">
                  <c:v>924.76978689499992</c:v>
                </c:pt>
                <c:pt idx="70">
                  <c:v>931.26414946799878</c:v>
                </c:pt>
                <c:pt idx="71">
                  <c:v>934.55319776700071</c:v>
                </c:pt>
                <c:pt idx="72">
                  <c:v>1023.1631795039993</c:v>
                </c:pt>
                <c:pt idx="73">
                  <c:v>1076.4349504399997</c:v>
                </c:pt>
                <c:pt idx="74">
                  <c:v>1046.8035009089999</c:v>
                </c:pt>
                <c:pt idx="75">
                  <c:v>1188.7952318559992</c:v>
                </c:pt>
                <c:pt idx="76">
                  <c:v>1241.149646025</c:v>
                </c:pt>
                <c:pt idx="77">
                  <c:v>1254.6307467449997</c:v>
                </c:pt>
                <c:pt idx="78">
                  <c:v>1205.3149914619999</c:v>
                </c:pt>
                <c:pt idx="79">
                  <c:v>1144.5489479739999</c:v>
                </c:pt>
                <c:pt idx="80">
                  <c:v>1149.9647327229995</c:v>
                </c:pt>
                <c:pt idx="81">
                  <c:v>1173.7347081630005</c:v>
                </c:pt>
                <c:pt idx="82">
                  <c:v>1164.4955850610004</c:v>
                </c:pt>
                <c:pt idx="83">
                  <c:v>1248.0367622430003</c:v>
                </c:pt>
                <c:pt idx="84">
                  <c:v>1317.4489003720009</c:v>
                </c:pt>
                <c:pt idx="85">
                  <c:v>1371.2616217509994</c:v>
                </c:pt>
                <c:pt idx="86">
                  <c:v>1477.4771493279995</c:v>
                </c:pt>
                <c:pt idx="87">
                  <c:v>1510.6103251450004</c:v>
                </c:pt>
                <c:pt idx="88">
                  <c:v>1487.125776199</c:v>
                </c:pt>
                <c:pt idx="89">
                  <c:v>1448.2048018859996</c:v>
                </c:pt>
                <c:pt idx="90">
                  <c:v>1438.4350031179993</c:v>
                </c:pt>
                <c:pt idx="91">
                  <c:v>1415.9185605439998</c:v>
                </c:pt>
                <c:pt idx="92">
                  <c:v>1336.9925963209998</c:v>
                </c:pt>
                <c:pt idx="93">
                  <c:v>1296.0648516210003</c:v>
                </c:pt>
                <c:pt idx="94">
                  <c:v>1237.6757506610011</c:v>
                </c:pt>
                <c:pt idx="95">
                  <c:v>1273.7908174450013</c:v>
                </c:pt>
                <c:pt idx="96">
                  <c:v>1314.7718440569997</c:v>
                </c:pt>
                <c:pt idx="97">
                  <c:v>1331.5013816479996</c:v>
                </c:pt>
                <c:pt idx="98">
                  <c:v>1346.6925777229999</c:v>
                </c:pt>
                <c:pt idx="99">
                  <c:v>1196.0650535029999</c:v>
                </c:pt>
                <c:pt idx="100">
                  <c:v>1189.7991141579987</c:v>
                </c:pt>
                <c:pt idx="101">
                  <c:v>1135.2072504959997</c:v>
                </c:pt>
                <c:pt idx="102">
                  <c:v>997.56201885600149</c:v>
                </c:pt>
                <c:pt idx="103">
                  <c:v>951.94924087500021</c:v>
                </c:pt>
                <c:pt idx="104">
                  <c:v>895.35943879299975</c:v>
                </c:pt>
                <c:pt idx="105">
                  <c:v>783.32101738399979</c:v>
                </c:pt>
                <c:pt idx="106">
                  <c:v>750.51200511899879</c:v>
                </c:pt>
                <c:pt idx="107">
                  <c:v>746.28268466000009</c:v>
                </c:pt>
                <c:pt idx="108">
                  <c:v>716.7850436009976</c:v>
                </c:pt>
                <c:pt idx="109">
                  <c:v>598.40354646300148</c:v>
                </c:pt>
                <c:pt idx="110">
                  <c:v>598.19184688199857</c:v>
                </c:pt>
                <c:pt idx="111">
                  <c:v>571.37280149500293</c:v>
                </c:pt>
                <c:pt idx="112">
                  <c:v>431.12519073399926</c:v>
                </c:pt>
                <c:pt idx="113">
                  <c:v>431.74508000199967</c:v>
                </c:pt>
                <c:pt idx="114">
                  <c:v>272.01435239300008</c:v>
                </c:pt>
                <c:pt idx="115">
                  <c:v>273.04932602199915</c:v>
                </c:pt>
                <c:pt idx="116">
                  <c:v>266.72051138899951</c:v>
                </c:pt>
                <c:pt idx="117">
                  <c:v>221.72477974300091</c:v>
                </c:pt>
                <c:pt idx="118">
                  <c:v>223.39948065899989</c:v>
                </c:pt>
                <c:pt idx="119">
                  <c:v>231.14551872000084</c:v>
                </c:pt>
                <c:pt idx="120">
                  <c:v>187.68842326000049</c:v>
                </c:pt>
                <c:pt idx="121">
                  <c:v>191.99637222899946</c:v>
                </c:pt>
                <c:pt idx="122">
                  <c:v>194.77361268700042</c:v>
                </c:pt>
                <c:pt idx="123">
                  <c:v>183.87901796200094</c:v>
                </c:pt>
                <c:pt idx="124">
                  <c:v>185.81752005699855</c:v>
                </c:pt>
                <c:pt idx="125">
                  <c:v>187.6788018269981</c:v>
                </c:pt>
                <c:pt idx="126">
                  <c:v>189.65710311799921</c:v>
                </c:pt>
                <c:pt idx="127">
                  <c:v>191.61733597700004</c:v>
                </c:pt>
                <c:pt idx="128">
                  <c:v>193.61073322399898</c:v>
                </c:pt>
                <c:pt idx="129">
                  <c:v>195.87595855899963</c:v>
                </c:pt>
                <c:pt idx="130">
                  <c:v>198.6823397729986</c:v>
                </c:pt>
                <c:pt idx="131">
                  <c:v>209.61389926499942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1-463E-A9D7-3B8DC9E21F2E}"/>
            </c:ext>
          </c:extLst>
        </c:ser>
        <c:ser>
          <c:idx val="4"/>
          <c:order val="4"/>
          <c:tx>
            <c:strRef>
              <c:f>'34. ábra'!$F$1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ábra'!$F$2:$F$133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882.69654369299997</c:v>
                </c:pt>
                <c:pt idx="102">
                  <c:v>1416.5959711620001</c:v>
                </c:pt>
                <c:pt idx="103">
                  <c:v>1725.0046210609999</c:v>
                </c:pt>
                <c:pt idx="104">
                  <c:v>2123.9785773189997</c:v>
                </c:pt>
                <c:pt idx="105">
                  <c:v>2484.6423687909996</c:v>
                </c:pt>
                <c:pt idx="106">
                  <c:v>2815.2503275929989</c:v>
                </c:pt>
                <c:pt idx="107">
                  <c:v>3196.173203462999</c:v>
                </c:pt>
                <c:pt idx="108">
                  <c:v>3504.2294839399992</c:v>
                </c:pt>
                <c:pt idx="109">
                  <c:v>3744.2225386309992</c:v>
                </c:pt>
                <c:pt idx="110">
                  <c:v>3871.7343696139992</c:v>
                </c:pt>
                <c:pt idx="111">
                  <c:v>3939.1127093739997</c:v>
                </c:pt>
                <c:pt idx="112">
                  <c:v>4089.7797278069988</c:v>
                </c:pt>
                <c:pt idx="113">
                  <c:v>4268.3622945909992</c:v>
                </c:pt>
                <c:pt idx="114">
                  <c:v>4409.3518617230002</c:v>
                </c:pt>
                <c:pt idx="115">
                  <c:v>4688.9165592850004</c:v>
                </c:pt>
                <c:pt idx="116">
                  <c:v>4839.4627158980002</c:v>
                </c:pt>
                <c:pt idx="117">
                  <c:v>4958.4226971979997</c:v>
                </c:pt>
                <c:pt idx="118">
                  <c:v>5110.089244152</c:v>
                </c:pt>
                <c:pt idx="119">
                  <c:v>5221.2377914950002</c:v>
                </c:pt>
                <c:pt idx="120">
                  <c:v>5321.5163306739996</c:v>
                </c:pt>
                <c:pt idx="121">
                  <c:v>5419.1791894170001</c:v>
                </c:pt>
                <c:pt idx="122">
                  <c:v>5518.8920865440004</c:v>
                </c:pt>
                <c:pt idx="123">
                  <c:v>5588.6921435800004</c:v>
                </c:pt>
                <c:pt idx="124">
                  <c:v>5673.8683354690002</c:v>
                </c:pt>
                <c:pt idx="125">
                  <c:v>5776.0759419530004</c:v>
                </c:pt>
                <c:pt idx="126">
                  <c:v>5865.4498634369993</c:v>
                </c:pt>
                <c:pt idx="127">
                  <c:v>5989.6752892320001</c:v>
                </c:pt>
                <c:pt idx="128">
                  <c:v>6108.1762861340003</c:v>
                </c:pt>
                <c:pt idx="129">
                  <c:v>6215.5935033269998</c:v>
                </c:pt>
                <c:pt idx="130">
                  <c:v>6312.9286547210004</c:v>
                </c:pt>
                <c:pt idx="131">
                  <c:v>6361.5234826750002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61-463E-A9D7-3B8DC9E21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A61-463E-A9D7-3B8DC9E21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001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midCat"/>
        <c:majorUnit val="1000"/>
        <c:dispUnits>
          <c:builtInUnit val="thousands"/>
        </c:dispUnits>
      </c:valAx>
      <c:valAx>
        <c:axId val="1572734760"/>
        <c:scaling>
          <c:orientation val="minMax"/>
          <c:max val="100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catAx>
        <c:axId val="157273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72734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2293383787087554"/>
          <c:y val="0.92863832884362774"/>
          <c:w val="0.53900442511003399"/>
          <c:h val="6.402355443274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426307489036124E-2"/>
          <c:y val="6.2045411269595938E-2"/>
          <c:w val="0.8911473850219277"/>
          <c:h val="0.72023611111111108"/>
        </c:manualLayout>
      </c:layout>
      <c:areaChart>
        <c:grouping val="stacked"/>
        <c:varyColors val="0"/>
        <c:ser>
          <c:idx val="0"/>
          <c:order val="0"/>
          <c:tx>
            <c:strRef>
              <c:f>'34. ábra'!$B$1</c:f>
              <c:strCache>
                <c:ptCount val="1"/>
                <c:pt idx="0">
                  <c:v>PMÁP</c:v>
                </c:pt>
              </c:strCache>
            </c:strRef>
          </c:tx>
          <c:spPr>
            <a:solidFill>
              <a:srgbClr val="009EE0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09EE0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ábra'!$B$2:$B$133</c:f>
              <c:numCache>
                <c:formatCode>0</c:formatCode>
                <c:ptCount val="132"/>
                <c:pt idx="0">
                  <c:v>141.437748</c:v>
                </c:pt>
                <c:pt idx="1">
                  <c:v>147.24815699999999</c:v>
                </c:pt>
                <c:pt idx="2">
                  <c:v>149.15938600000001</c:v>
                </c:pt>
                <c:pt idx="3">
                  <c:v>155.57600600000001</c:v>
                </c:pt>
                <c:pt idx="4">
                  <c:v>157.66811100000012</c:v>
                </c:pt>
                <c:pt idx="5">
                  <c:v>159.375382</c:v>
                </c:pt>
                <c:pt idx="6">
                  <c:v>160.16627800000001</c:v>
                </c:pt>
                <c:pt idx="7">
                  <c:v>161.413118</c:v>
                </c:pt>
                <c:pt idx="8">
                  <c:v>164.06341600000013</c:v>
                </c:pt>
                <c:pt idx="9">
                  <c:v>165.52283500000013</c:v>
                </c:pt>
                <c:pt idx="10">
                  <c:v>165.95168800000013</c:v>
                </c:pt>
                <c:pt idx="11">
                  <c:v>166.18682800000013</c:v>
                </c:pt>
                <c:pt idx="12">
                  <c:v>154.9971330000001</c:v>
                </c:pt>
                <c:pt idx="13">
                  <c:v>168.25937400000009</c:v>
                </c:pt>
                <c:pt idx="14">
                  <c:v>176.4536130000001</c:v>
                </c:pt>
                <c:pt idx="15">
                  <c:v>181.67219200000008</c:v>
                </c:pt>
                <c:pt idx="16">
                  <c:v>185.6631350000001</c:v>
                </c:pt>
                <c:pt idx="17">
                  <c:v>193.88395900000009</c:v>
                </c:pt>
                <c:pt idx="18">
                  <c:v>200.4119070000001</c:v>
                </c:pt>
                <c:pt idx="19">
                  <c:v>206.10673100000008</c:v>
                </c:pt>
                <c:pt idx="20">
                  <c:v>211.4184010000001</c:v>
                </c:pt>
                <c:pt idx="21">
                  <c:v>227.30090800000008</c:v>
                </c:pt>
                <c:pt idx="22">
                  <c:v>241.6228440000001</c:v>
                </c:pt>
                <c:pt idx="23">
                  <c:v>256.3466390000001</c:v>
                </c:pt>
                <c:pt idx="24">
                  <c:v>260.41893900000002</c:v>
                </c:pt>
                <c:pt idx="25">
                  <c:v>278.58825300000001</c:v>
                </c:pt>
                <c:pt idx="26">
                  <c:v>300.16161299999999</c:v>
                </c:pt>
                <c:pt idx="27">
                  <c:v>310.03213899999997</c:v>
                </c:pt>
                <c:pt idx="28">
                  <c:v>314.02716400000003</c:v>
                </c:pt>
                <c:pt idx="29">
                  <c:v>317.32570399999986</c:v>
                </c:pt>
                <c:pt idx="30">
                  <c:v>324.18250899999987</c:v>
                </c:pt>
                <c:pt idx="31">
                  <c:v>317.33044499999988</c:v>
                </c:pt>
                <c:pt idx="32">
                  <c:v>323.56126899999987</c:v>
                </c:pt>
                <c:pt idx="33">
                  <c:v>329.66261399999991</c:v>
                </c:pt>
                <c:pt idx="34">
                  <c:v>336.31356399999987</c:v>
                </c:pt>
                <c:pt idx="35">
                  <c:v>342.89350499999989</c:v>
                </c:pt>
                <c:pt idx="36">
                  <c:v>354.04975599999983</c:v>
                </c:pt>
                <c:pt idx="37">
                  <c:v>359.43736099999984</c:v>
                </c:pt>
                <c:pt idx="38">
                  <c:v>363.30347899999987</c:v>
                </c:pt>
                <c:pt idx="39">
                  <c:v>364.25851599999987</c:v>
                </c:pt>
                <c:pt idx="40">
                  <c:v>366.65274099999982</c:v>
                </c:pt>
                <c:pt idx="41">
                  <c:v>378.92510399999986</c:v>
                </c:pt>
                <c:pt idx="42">
                  <c:v>418.76380799999987</c:v>
                </c:pt>
                <c:pt idx="43">
                  <c:v>446.4274269999998</c:v>
                </c:pt>
                <c:pt idx="44">
                  <c:v>474.97203499999989</c:v>
                </c:pt>
                <c:pt idx="45">
                  <c:v>499.25703899999985</c:v>
                </c:pt>
                <c:pt idx="46">
                  <c:v>523.6887499999998</c:v>
                </c:pt>
                <c:pt idx="47">
                  <c:v>555.87762199999986</c:v>
                </c:pt>
                <c:pt idx="48">
                  <c:v>545.21512499999983</c:v>
                </c:pt>
                <c:pt idx="49">
                  <c:v>589.4457329999999</c:v>
                </c:pt>
                <c:pt idx="50">
                  <c:v>603.11870099999987</c:v>
                </c:pt>
                <c:pt idx="51">
                  <c:v>635.23780699999986</c:v>
                </c:pt>
                <c:pt idx="52">
                  <c:v>664.99983599999996</c:v>
                </c:pt>
                <c:pt idx="53">
                  <c:v>686.46060799999998</c:v>
                </c:pt>
                <c:pt idx="54">
                  <c:v>705.55130999999994</c:v>
                </c:pt>
                <c:pt idx="55">
                  <c:v>717.75084600000002</c:v>
                </c:pt>
                <c:pt idx="56">
                  <c:v>728.38702999999998</c:v>
                </c:pt>
                <c:pt idx="57">
                  <c:v>739.35703000000001</c:v>
                </c:pt>
                <c:pt idx="58">
                  <c:v>700.7604409999999</c:v>
                </c:pt>
                <c:pt idx="59">
                  <c:v>744.25186699999995</c:v>
                </c:pt>
                <c:pt idx="60">
                  <c:v>782.26092900000003</c:v>
                </c:pt>
                <c:pt idx="61">
                  <c:v>808.94351700000016</c:v>
                </c:pt>
                <c:pt idx="62">
                  <c:v>852.25758900000005</c:v>
                </c:pt>
                <c:pt idx="63">
                  <c:v>884.74627999999996</c:v>
                </c:pt>
                <c:pt idx="64">
                  <c:v>874.24273300000016</c:v>
                </c:pt>
                <c:pt idx="65">
                  <c:v>891.72058900000013</c:v>
                </c:pt>
                <c:pt idx="66">
                  <c:v>907.35084300000017</c:v>
                </c:pt>
                <c:pt idx="67">
                  <c:v>923.63422100000014</c:v>
                </c:pt>
                <c:pt idx="68">
                  <c:v>941.14908300000002</c:v>
                </c:pt>
                <c:pt idx="69">
                  <c:v>959.04243300000007</c:v>
                </c:pt>
                <c:pt idx="70">
                  <c:v>984.9368740000001</c:v>
                </c:pt>
                <c:pt idx="71">
                  <c:v>1042.9847540000005</c:v>
                </c:pt>
                <c:pt idx="72">
                  <c:v>1125.0487820000003</c:v>
                </c:pt>
                <c:pt idx="73">
                  <c:v>1268.018472</c:v>
                </c:pt>
                <c:pt idx="74">
                  <c:v>1337.4521500000001</c:v>
                </c:pt>
                <c:pt idx="75">
                  <c:v>1461.910519</c:v>
                </c:pt>
                <c:pt idx="76">
                  <c:v>1454.244381</c:v>
                </c:pt>
                <c:pt idx="77">
                  <c:v>1527.6535080000003</c:v>
                </c:pt>
                <c:pt idx="78">
                  <c:v>1607.8099150000005</c:v>
                </c:pt>
                <c:pt idx="79">
                  <c:v>1660.7509610000004</c:v>
                </c:pt>
                <c:pt idx="80">
                  <c:v>1781.6163320000003</c:v>
                </c:pt>
                <c:pt idx="81">
                  <c:v>1858.4865879999998</c:v>
                </c:pt>
                <c:pt idx="82">
                  <c:v>1903.8913670000002</c:v>
                </c:pt>
                <c:pt idx="83">
                  <c:v>1976.3441220000007</c:v>
                </c:pt>
                <c:pt idx="84">
                  <c:v>2140.7109180000007</c:v>
                </c:pt>
                <c:pt idx="85">
                  <c:v>2197.0401780000007</c:v>
                </c:pt>
                <c:pt idx="86">
                  <c:v>2233.0041030000011</c:v>
                </c:pt>
                <c:pt idx="87">
                  <c:v>2251.1665490000009</c:v>
                </c:pt>
                <c:pt idx="88">
                  <c:v>2302.5495730000007</c:v>
                </c:pt>
                <c:pt idx="89">
                  <c:v>2354.6763870000004</c:v>
                </c:pt>
                <c:pt idx="90">
                  <c:v>2354.1494229999998</c:v>
                </c:pt>
                <c:pt idx="91">
                  <c:v>2415.9477900000002</c:v>
                </c:pt>
                <c:pt idx="92">
                  <c:v>2468.2559529999999</c:v>
                </c:pt>
                <c:pt idx="93">
                  <c:v>2524.5014679999999</c:v>
                </c:pt>
                <c:pt idx="94">
                  <c:v>2500.0055299999999</c:v>
                </c:pt>
                <c:pt idx="95">
                  <c:v>2576.1035129999996</c:v>
                </c:pt>
                <c:pt idx="96">
                  <c:v>2653.6567729999992</c:v>
                </c:pt>
                <c:pt idx="97">
                  <c:v>2610.1117109999991</c:v>
                </c:pt>
                <c:pt idx="98">
                  <c:v>2667.820952999999</c:v>
                </c:pt>
                <c:pt idx="99">
                  <c:v>2717.7444939999991</c:v>
                </c:pt>
                <c:pt idx="100">
                  <c:v>2789.500340999999</c:v>
                </c:pt>
                <c:pt idx="101">
                  <c:v>2777.7917079999993</c:v>
                </c:pt>
                <c:pt idx="102">
                  <c:v>2830.7263799999996</c:v>
                </c:pt>
                <c:pt idx="103">
                  <c:v>2810.3644479999994</c:v>
                </c:pt>
                <c:pt idx="104">
                  <c:v>2732.6668409999993</c:v>
                </c:pt>
                <c:pt idx="105">
                  <c:v>2630.9747629999997</c:v>
                </c:pt>
                <c:pt idx="106">
                  <c:v>2648.3879789999992</c:v>
                </c:pt>
                <c:pt idx="107">
                  <c:v>2518.3447649999989</c:v>
                </c:pt>
                <c:pt idx="108">
                  <c:v>2541.9816909999986</c:v>
                </c:pt>
                <c:pt idx="109">
                  <c:v>2540.8341289999985</c:v>
                </c:pt>
                <c:pt idx="110">
                  <c:v>2551.9905879999997</c:v>
                </c:pt>
                <c:pt idx="111">
                  <c:v>2465.6287209999996</c:v>
                </c:pt>
                <c:pt idx="112">
                  <c:v>2491.0650089999999</c:v>
                </c:pt>
                <c:pt idx="113">
                  <c:v>2513.421867</c:v>
                </c:pt>
                <c:pt idx="114">
                  <c:v>2221.0696559999997</c:v>
                </c:pt>
                <c:pt idx="115">
                  <c:v>2137.5131739999993</c:v>
                </c:pt>
                <c:pt idx="116">
                  <c:v>2184.6768429999988</c:v>
                </c:pt>
                <c:pt idx="117">
                  <c:v>2231.2205909999989</c:v>
                </c:pt>
                <c:pt idx="118">
                  <c:v>2271.8691889999991</c:v>
                </c:pt>
                <c:pt idx="119">
                  <c:v>2309.9885229999995</c:v>
                </c:pt>
                <c:pt idx="120">
                  <c:v>2331.8499269999988</c:v>
                </c:pt>
                <c:pt idx="121">
                  <c:v>2356.3168389999992</c:v>
                </c:pt>
                <c:pt idx="122">
                  <c:v>2381.1727259999989</c:v>
                </c:pt>
                <c:pt idx="123">
                  <c:v>2402.6708969999995</c:v>
                </c:pt>
                <c:pt idx="124">
                  <c:v>2329.8519259999994</c:v>
                </c:pt>
                <c:pt idx="125">
                  <c:v>2358.3094999999994</c:v>
                </c:pt>
                <c:pt idx="126">
                  <c:v>2380.635358999999</c:v>
                </c:pt>
                <c:pt idx="127">
                  <c:v>2188.7389399999997</c:v>
                </c:pt>
                <c:pt idx="128">
                  <c:v>2257.7929219999992</c:v>
                </c:pt>
                <c:pt idx="129">
                  <c:v>2163.8269730000002</c:v>
                </c:pt>
                <c:pt idx="130">
                  <c:v>2144.879621</c:v>
                </c:pt>
                <c:pt idx="131">
                  <c:v>2202.7456240000001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3-4E37-97DA-0CBC3CA09FA6}"/>
            </c:ext>
          </c:extLst>
        </c:ser>
        <c:ser>
          <c:idx val="1"/>
          <c:order val="1"/>
          <c:tx>
            <c:strRef>
              <c:f>'34. ábra'!$C$1</c:f>
              <c:strCache>
                <c:ptCount val="1"/>
                <c:pt idx="0">
                  <c:v>1MÁP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0C2148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ábra'!$C$2:$C$133</c:f>
              <c:numCache>
                <c:formatCode>0</c:formatCode>
                <c:ptCount val="132"/>
                <c:pt idx="0">
                  <c:v>84.937799999999996</c:v>
                </c:pt>
                <c:pt idx="1">
                  <c:v>85.071309999999997</c:v>
                </c:pt>
                <c:pt idx="2">
                  <c:v>80.635940000000005</c:v>
                </c:pt>
                <c:pt idx="3">
                  <c:v>81.784329999999997</c:v>
                </c:pt>
                <c:pt idx="4">
                  <c:v>83.174229999999994</c:v>
                </c:pt>
                <c:pt idx="5">
                  <c:v>82.618089999999995</c:v>
                </c:pt>
                <c:pt idx="6">
                  <c:v>82.377619999999993</c:v>
                </c:pt>
                <c:pt idx="7">
                  <c:v>80.584540000000004</c:v>
                </c:pt>
                <c:pt idx="8">
                  <c:v>80.246520000000004</c:v>
                </c:pt>
                <c:pt idx="9">
                  <c:v>79.34066</c:v>
                </c:pt>
                <c:pt idx="10">
                  <c:v>80.188289999999995</c:v>
                </c:pt>
                <c:pt idx="11">
                  <c:v>80.133740000000003</c:v>
                </c:pt>
                <c:pt idx="12">
                  <c:v>80.735839999999996</c:v>
                </c:pt>
                <c:pt idx="13">
                  <c:v>88.731009999999998</c:v>
                </c:pt>
                <c:pt idx="14">
                  <c:v>105.91454</c:v>
                </c:pt>
                <c:pt idx="15">
                  <c:v>131.02776</c:v>
                </c:pt>
                <c:pt idx="16">
                  <c:v>169.5376</c:v>
                </c:pt>
                <c:pt idx="17">
                  <c:v>197.89366000000001</c:v>
                </c:pt>
                <c:pt idx="18">
                  <c:v>253.70596</c:v>
                </c:pt>
                <c:pt idx="19">
                  <c:v>294.40305999999998</c:v>
                </c:pt>
                <c:pt idx="20">
                  <c:v>319.73086000000001</c:v>
                </c:pt>
                <c:pt idx="21">
                  <c:v>357.82065999999998</c:v>
                </c:pt>
                <c:pt idx="22">
                  <c:v>395.32398000000001</c:v>
                </c:pt>
                <c:pt idx="23">
                  <c:v>434.47554000000002</c:v>
                </c:pt>
                <c:pt idx="24">
                  <c:v>482.31470000000002</c:v>
                </c:pt>
                <c:pt idx="25">
                  <c:v>528.13827000000003</c:v>
                </c:pt>
                <c:pt idx="26">
                  <c:v>569.64315999999997</c:v>
                </c:pt>
                <c:pt idx="27">
                  <c:v>635.82865000000004</c:v>
                </c:pt>
                <c:pt idx="28">
                  <c:v>655.28272000000004</c:v>
                </c:pt>
                <c:pt idx="29">
                  <c:v>687.46268999999995</c:v>
                </c:pt>
                <c:pt idx="30">
                  <c:v>766.39538000000005</c:v>
                </c:pt>
                <c:pt idx="31">
                  <c:v>812.82743000000005</c:v>
                </c:pt>
                <c:pt idx="32">
                  <c:v>907.29371000000003</c:v>
                </c:pt>
                <c:pt idx="33">
                  <c:v>927.22132999999997</c:v>
                </c:pt>
                <c:pt idx="34">
                  <c:v>954.76715999999999</c:v>
                </c:pt>
                <c:pt idx="35">
                  <c:v>988.08608000000004</c:v>
                </c:pt>
                <c:pt idx="36">
                  <c:v>1039.1697799999999</c:v>
                </c:pt>
                <c:pt idx="37">
                  <c:v>1072.54917</c:v>
                </c:pt>
                <c:pt idx="38">
                  <c:v>1142.59149</c:v>
                </c:pt>
                <c:pt idx="39">
                  <c:v>1139.7016100000001</c:v>
                </c:pt>
                <c:pt idx="40">
                  <c:v>1181.52226</c:v>
                </c:pt>
                <c:pt idx="41">
                  <c:v>1206.1464599999999</c:v>
                </c:pt>
                <c:pt idx="42">
                  <c:v>1142.03018</c:v>
                </c:pt>
                <c:pt idx="43">
                  <c:v>1119.0430200000001</c:v>
                </c:pt>
                <c:pt idx="44">
                  <c:v>1115.6943900000001</c:v>
                </c:pt>
                <c:pt idx="45">
                  <c:v>1100.60448</c:v>
                </c:pt>
                <c:pt idx="46">
                  <c:v>1096.4406100000001</c:v>
                </c:pt>
                <c:pt idx="47">
                  <c:v>1088.95216</c:v>
                </c:pt>
                <c:pt idx="48">
                  <c:v>1084.2125100000001</c:v>
                </c:pt>
                <c:pt idx="49">
                  <c:v>1105.2628299999999</c:v>
                </c:pt>
                <c:pt idx="50">
                  <c:v>1189.1632</c:v>
                </c:pt>
                <c:pt idx="51">
                  <c:v>1203.66661</c:v>
                </c:pt>
                <c:pt idx="52">
                  <c:v>1246.31593</c:v>
                </c:pt>
                <c:pt idx="53">
                  <c:v>1370.58969</c:v>
                </c:pt>
                <c:pt idx="54">
                  <c:v>1410.4165399999999</c:v>
                </c:pt>
                <c:pt idx="55">
                  <c:v>1502.7567899999999</c:v>
                </c:pt>
                <c:pt idx="56">
                  <c:v>1537.4813200000001</c:v>
                </c:pt>
                <c:pt idx="57">
                  <c:v>1601.08926</c:v>
                </c:pt>
                <c:pt idx="58">
                  <c:v>1718.9219900000001</c:v>
                </c:pt>
                <c:pt idx="59">
                  <c:v>1815.91426</c:v>
                </c:pt>
                <c:pt idx="60">
                  <c:v>1914.1545900000001</c:v>
                </c:pt>
                <c:pt idx="61">
                  <c:v>2087.5016500000002</c:v>
                </c:pt>
                <c:pt idx="62">
                  <c:v>2075.8258300000002</c:v>
                </c:pt>
                <c:pt idx="63">
                  <c:v>2170.40497</c:v>
                </c:pt>
                <c:pt idx="64">
                  <c:v>2286.6939900000002</c:v>
                </c:pt>
                <c:pt idx="65">
                  <c:v>2281.0682200000001</c:v>
                </c:pt>
                <c:pt idx="66">
                  <c:v>2315.4901799999998</c:v>
                </c:pt>
                <c:pt idx="67">
                  <c:v>2355.2486899999999</c:v>
                </c:pt>
                <c:pt idx="68">
                  <c:v>2406.9722499999998</c:v>
                </c:pt>
                <c:pt idx="69">
                  <c:v>2484.3595300000002</c:v>
                </c:pt>
                <c:pt idx="70">
                  <c:v>2540.5487699999999</c:v>
                </c:pt>
                <c:pt idx="71">
                  <c:v>2636.6179299999999</c:v>
                </c:pt>
                <c:pt idx="72">
                  <c:v>2805.5975600000002</c:v>
                </c:pt>
                <c:pt idx="73">
                  <c:v>2947.10979</c:v>
                </c:pt>
                <c:pt idx="74">
                  <c:v>2966.76242</c:v>
                </c:pt>
                <c:pt idx="75">
                  <c:v>2960.6814800000002</c:v>
                </c:pt>
                <c:pt idx="76">
                  <c:v>2974.25018</c:v>
                </c:pt>
                <c:pt idx="77">
                  <c:v>2976.9526000000001</c:v>
                </c:pt>
                <c:pt idx="78">
                  <c:v>3088.2185100000002</c:v>
                </c:pt>
                <c:pt idx="79">
                  <c:v>3096.51467</c:v>
                </c:pt>
                <c:pt idx="80">
                  <c:v>3122.7996199999998</c:v>
                </c:pt>
                <c:pt idx="81">
                  <c:v>3170.54421</c:v>
                </c:pt>
                <c:pt idx="82">
                  <c:v>3135.6890800000001</c:v>
                </c:pt>
                <c:pt idx="83">
                  <c:v>3109.6987899999999</c:v>
                </c:pt>
                <c:pt idx="84">
                  <c:v>3078.4644400000002</c:v>
                </c:pt>
                <c:pt idx="85">
                  <c:v>3071.2586999999999</c:v>
                </c:pt>
                <c:pt idx="86">
                  <c:v>2924.93354</c:v>
                </c:pt>
                <c:pt idx="87">
                  <c:v>2913.1537899999998</c:v>
                </c:pt>
                <c:pt idx="88">
                  <c:v>2904.4570100000001</c:v>
                </c:pt>
                <c:pt idx="89">
                  <c:v>2926.7683099999999</c:v>
                </c:pt>
                <c:pt idx="90">
                  <c:v>2963.79349</c:v>
                </c:pt>
                <c:pt idx="91">
                  <c:v>3030.0394900000001</c:v>
                </c:pt>
                <c:pt idx="92">
                  <c:v>3077.6105600000001</c:v>
                </c:pt>
                <c:pt idx="93">
                  <c:v>3108.5533399999999</c:v>
                </c:pt>
                <c:pt idx="94">
                  <c:v>3141.3854099999999</c:v>
                </c:pt>
                <c:pt idx="95">
                  <c:v>3169.7966200000001</c:v>
                </c:pt>
                <c:pt idx="96">
                  <c:v>3075.3325399999999</c:v>
                </c:pt>
                <c:pt idx="97">
                  <c:v>2887.04997</c:v>
                </c:pt>
                <c:pt idx="98">
                  <c:v>2978.6026200000001</c:v>
                </c:pt>
                <c:pt idx="99">
                  <c:v>3051.3900800000001</c:v>
                </c:pt>
                <c:pt idx="100">
                  <c:v>2966.39579</c:v>
                </c:pt>
                <c:pt idx="101">
                  <c:v>2773.6780100000001</c:v>
                </c:pt>
                <c:pt idx="102">
                  <c:v>2759.3352199999999</c:v>
                </c:pt>
                <c:pt idx="103">
                  <c:v>2609.8947199999998</c:v>
                </c:pt>
                <c:pt idx="104">
                  <c:v>2551.4897700000001</c:v>
                </c:pt>
                <c:pt idx="105">
                  <c:v>2418.2276400000001</c:v>
                </c:pt>
                <c:pt idx="106">
                  <c:v>2321.9408800000001</c:v>
                </c:pt>
                <c:pt idx="107">
                  <c:v>2157.9987500000002</c:v>
                </c:pt>
                <c:pt idx="108">
                  <c:v>2009.07323</c:v>
                </c:pt>
                <c:pt idx="109">
                  <c:v>1884.0808500000001</c:v>
                </c:pt>
                <c:pt idx="110">
                  <c:v>1672.6374599999999</c:v>
                </c:pt>
                <c:pt idx="111">
                  <c:v>1448.0535299999999</c:v>
                </c:pt>
                <c:pt idx="112">
                  <c:v>1350.2545399999999</c:v>
                </c:pt>
                <c:pt idx="113">
                  <c:v>1268.4207699999999</c:v>
                </c:pt>
                <c:pt idx="114">
                  <c:v>1189.4103600000001</c:v>
                </c:pt>
                <c:pt idx="115">
                  <c:v>1188.6143099999999</c:v>
                </c:pt>
                <c:pt idx="116">
                  <c:v>1157.90075</c:v>
                </c:pt>
                <c:pt idx="117">
                  <c:v>1099.6036899999999</c:v>
                </c:pt>
                <c:pt idx="118">
                  <c:v>1103.36959</c:v>
                </c:pt>
                <c:pt idx="119">
                  <c:v>1088.3378700000001</c:v>
                </c:pt>
                <c:pt idx="120">
                  <c:v>1081.07196</c:v>
                </c:pt>
                <c:pt idx="121">
                  <c:v>1077.69319</c:v>
                </c:pt>
                <c:pt idx="122">
                  <c:v>1077.7532100000001</c:v>
                </c:pt>
                <c:pt idx="123">
                  <c:v>1060.4313099999999</c:v>
                </c:pt>
                <c:pt idx="124">
                  <c:v>1051.8157100000001</c:v>
                </c:pt>
                <c:pt idx="125">
                  <c:v>1013.25228</c:v>
                </c:pt>
                <c:pt idx="126">
                  <c:v>999.18052999999998</c:v>
                </c:pt>
                <c:pt idx="127">
                  <c:v>1003.46453</c:v>
                </c:pt>
                <c:pt idx="128">
                  <c:v>962.41889000000003</c:v>
                </c:pt>
                <c:pt idx="129">
                  <c:v>956.92957000000001</c:v>
                </c:pt>
                <c:pt idx="130">
                  <c:v>965.97419000000002</c:v>
                </c:pt>
                <c:pt idx="131">
                  <c:v>1001.5274899999999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3-4E37-97DA-0CBC3CA09FA6}"/>
            </c:ext>
          </c:extLst>
        </c:ser>
        <c:ser>
          <c:idx val="2"/>
          <c:order val="2"/>
          <c:tx>
            <c:strRef>
              <c:f>'34. ábra'!$D$1</c:f>
              <c:strCache>
                <c:ptCount val="1"/>
                <c:pt idx="0">
                  <c:v>KTJ</c:v>
                </c:pt>
              </c:strCache>
            </c:strRef>
          </c:tx>
          <c:spPr>
            <a:solidFill>
              <a:schemeClr val="accent5"/>
            </a:solidFill>
            <a:ln>
              <a:noFill/>
              <a:prstDash val="solid"/>
            </a:ln>
            <a:effectLst/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ábra'!$D$2:$D$133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368.269164445</c:v>
                </c:pt>
                <c:pt idx="51">
                  <c:v>370.43950602400002</c:v>
                </c:pt>
                <c:pt idx="52">
                  <c:v>371.711924431</c:v>
                </c:pt>
                <c:pt idx="53">
                  <c:v>375.62371902999996</c:v>
                </c:pt>
                <c:pt idx="54">
                  <c:v>381.69028949300002</c:v>
                </c:pt>
                <c:pt idx="55">
                  <c:v>386.545073925</c:v>
                </c:pt>
                <c:pt idx="56">
                  <c:v>389.11202650500002</c:v>
                </c:pt>
                <c:pt idx="57">
                  <c:v>394.13698139799999</c:v>
                </c:pt>
                <c:pt idx="58">
                  <c:v>397.54740915399998</c:v>
                </c:pt>
                <c:pt idx="59">
                  <c:v>403.43230904499995</c:v>
                </c:pt>
                <c:pt idx="60">
                  <c:v>409.16671945400003</c:v>
                </c:pt>
                <c:pt idx="61">
                  <c:v>414.76269407799998</c:v>
                </c:pt>
                <c:pt idx="62">
                  <c:v>415.33879548599998</c:v>
                </c:pt>
                <c:pt idx="63">
                  <c:v>419.17921485500005</c:v>
                </c:pt>
                <c:pt idx="64">
                  <c:v>423.01599583299998</c:v>
                </c:pt>
                <c:pt idx="65">
                  <c:v>426.43992227799998</c:v>
                </c:pt>
                <c:pt idx="66">
                  <c:v>430.282872962</c:v>
                </c:pt>
                <c:pt idx="67">
                  <c:v>433.25228872100001</c:v>
                </c:pt>
                <c:pt idx="68">
                  <c:v>437.15195607700002</c:v>
                </c:pt>
                <c:pt idx="69">
                  <c:v>439.41024567399995</c:v>
                </c:pt>
                <c:pt idx="70">
                  <c:v>444.48658043300003</c:v>
                </c:pt>
                <c:pt idx="71">
                  <c:v>453.66609521499998</c:v>
                </c:pt>
                <c:pt idx="72">
                  <c:v>459.60421479199999</c:v>
                </c:pt>
                <c:pt idx="73">
                  <c:v>460.092912609</c:v>
                </c:pt>
                <c:pt idx="74">
                  <c:v>460.47263876</c:v>
                </c:pt>
                <c:pt idx="75">
                  <c:v>458.94852384599994</c:v>
                </c:pt>
                <c:pt idx="76">
                  <c:v>456.47863857999999</c:v>
                </c:pt>
                <c:pt idx="77">
                  <c:v>456.13990234200003</c:v>
                </c:pt>
                <c:pt idx="78">
                  <c:v>457.11731838499998</c:v>
                </c:pt>
                <c:pt idx="79">
                  <c:v>456.99468124700002</c:v>
                </c:pt>
                <c:pt idx="80">
                  <c:v>459.221414396</c:v>
                </c:pt>
                <c:pt idx="81">
                  <c:v>462.15297445200002</c:v>
                </c:pt>
                <c:pt idx="82">
                  <c:v>463.42043241499999</c:v>
                </c:pt>
                <c:pt idx="83">
                  <c:v>468.68743790299999</c:v>
                </c:pt>
                <c:pt idx="84">
                  <c:v>470.91044312499997</c:v>
                </c:pt>
                <c:pt idx="85">
                  <c:v>471.42360685000006</c:v>
                </c:pt>
                <c:pt idx="86">
                  <c:v>472.02816817799999</c:v>
                </c:pt>
                <c:pt idx="87">
                  <c:v>472.92993117399999</c:v>
                </c:pt>
                <c:pt idx="88">
                  <c:v>472.18976107499998</c:v>
                </c:pt>
                <c:pt idx="89">
                  <c:v>473.83233567999997</c:v>
                </c:pt>
                <c:pt idx="90">
                  <c:v>476.44054061800006</c:v>
                </c:pt>
                <c:pt idx="91">
                  <c:v>481.70365890599999</c:v>
                </c:pt>
                <c:pt idx="92">
                  <c:v>485.32977300300001</c:v>
                </c:pt>
                <c:pt idx="93">
                  <c:v>488.38129155499996</c:v>
                </c:pt>
                <c:pt idx="94">
                  <c:v>492.91520005999996</c:v>
                </c:pt>
                <c:pt idx="95">
                  <c:v>495.93452188800006</c:v>
                </c:pt>
                <c:pt idx="96">
                  <c:v>500.01182590899998</c:v>
                </c:pt>
                <c:pt idx="97">
                  <c:v>502.28818443299997</c:v>
                </c:pt>
                <c:pt idx="98">
                  <c:v>503.97689418300001</c:v>
                </c:pt>
                <c:pt idx="99">
                  <c:v>506.35995572499996</c:v>
                </c:pt>
                <c:pt idx="100">
                  <c:v>507.23911369799998</c:v>
                </c:pt>
                <c:pt idx="101">
                  <c:v>498.46479353900008</c:v>
                </c:pt>
                <c:pt idx="102">
                  <c:v>489.883062876</c:v>
                </c:pt>
                <c:pt idx="103">
                  <c:v>486.37408592100002</c:v>
                </c:pt>
                <c:pt idx="104">
                  <c:v>488.97351656900003</c:v>
                </c:pt>
                <c:pt idx="105">
                  <c:v>486.75839057200005</c:v>
                </c:pt>
                <c:pt idx="106">
                  <c:v>472.66455460100002</c:v>
                </c:pt>
                <c:pt idx="107">
                  <c:v>455.13151494900001</c:v>
                </c:pt>
                <c:pt idx="108">
                  <c:v>439.18116113500002</c:v>
                </c:pt>
                <c:pt idx="109">
                  <c:v>425.68765806100004</c:v>
                </c:pt>
                <c:pt idx="110">
                  <c:v>408.94599708600003</c:v>
                </c:pt>
                <c:pt idx="111">
                  <c:v>399.14529719800004</c:v>
                </c:pt>
                <c:pt idx="112">
                  <c:v>392.61009000600001</c:v>
                </c:pt>
                <c:pt idx="113">
                  <c:v>382.888010006</c:v>
                </c:pt>
                <c:pt idx="114">
                  <c:v>373.67924000599999</c:v>
                </c:pt>
                <c:pt idx="115">
                  <c:v>361.473680006</c:v>
                </c:pt>
                <c:pt idx="116">
                  <c:v>347.319410006</c:v>
                </c:pt>
                <c:pt idx="117">
                  <c:v>335.676940006</c:v>
                </c:pt>
                <c:pt idx="118">
                  <c:v>328.35959000600002</c:v>
                </c:pt>
                <c:pt idx="119">
                  <c:v>320.89367000599998</c:v>
                </c:pt>
                <c:pt idx="120">
                  <c:v>315.07395000600002</c:v>
                </c:pt>
                <c:pt idx="121">
                  <c:v>309.50761</c:v>
                </c:pt>
                <c:pt idx="122">
                  <c:v>302.94263999999998</c:v>
                </c:pt>
                <c:pt idx="123">
                  <c:v>298.0163</c:v>
                </c:pt>
                <c:pt idx="124">
                  <c:v>293.04113999999998</c:v>
                </c:pt>
                <c:pt idx="125">
                  <c:v>283.00934000000001</c:v>
                </c:pt>
                <c:pt idx="126">
                  <c:v>273.82786999999996</c:v>
                </c:pt>
                <c:pt idx="127">
                  <c:v>265.09303999999997</c:v>
                </c:pt>
                <c:pt idx="128">
                  <c:v>254.40212</c:v>
                </c:pt>
                <c:pt idx="129">
                  <c:v>245.33789999999999</c:v>
                </c:pt>
                <c:pt idx="130">
                  <c:v>239.20886999999999</c:v>
                </c:pt>
                <c:pt idx="131">
                  <c:v>234.74411000000001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3-4E37-97DA-0CBC3CA09FA6}"/>
            </c:ext>
          </c:extLst>
        </c:ser>
        <c:ser>
          <c:idx val="3"/>
          <c:order val="3"/>
          <c:tx>
            <c:strRef>
              <c:f>'34. ábra'!$E$1</c:f>
              <c:strCache>
                <c:ptCount val="1"/>
                <c:pt idx="0">
                  <c:v>Egyéb*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6A800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ábra'!$E$2:$E$133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3.1112299999999777</c:v>
                </c:pt>
                <c:pt idx="17">
                  <c:v>4.1211099999999874</c:v>
                </c:pt>
                <c:pt idx="18">
                  <c:v>6.2728099999999927</c:v>
                </c:pt>
                <c:pt idx="19">
                  <c:v>7.6648200000000202</c:v>
                </c:pt>
                <c:pt idx="20">
                  <c:v>8.323729999999955</c:v>
                </c:pt>
                <c:pt idx="21">
                  <c:v>9.9593200000000479</c:v>
                </c:pt>
                <c:pt idx="22">
                  <c:v>9.0671800000000076</c:v>
                </c:pt>
                <c:pt idx="23">
                  <c:v>10.247939999999971</c:v>
                </c:pt>
                <c:pt idx="24">
                  <c:v>11.32919000000004</c:v>
                </c:pt>
                <c:pt idx="25">
                  <c:v>11.881849999999986</c:v>
                </c:pt>
                <c:pt idx="26">
                  <c:v>13.40133000000003</c:v>
                </c:pt>
                <c:pt idx="27">
                  <c:v>14.459590000000048</c:v>
                </c:pt>
                <c:pt idx="28">
                  <c:v>14.27651000000003</c:v>
                </c:pt>
                <c:pt idx="29">
                  <c:v>14.442940000000021</c:v>
                </c:pt>
                <c:pt idx="30">
                  <c:v>15.260770000000093</c:v>
                </c:pt>
                <c:pt idx="31">
                  <c:v>16.205210000000079</c:v>
                </c:pt>
                <c:pt idx="32">
                  <c:v>19.433629999999994</c:v>
                </c:pt>
                <c:pt idx="33">
                  <c:v>19.052879999999959</c:v>
                </c:pt>
                <c:pt idx="34">
                  <c:v>20.526939999999968</c:v>
                </c:pt>
                <c:pt idx="35">
                  <c:v>22.745875899999874</c:v>
                </c:pt>
                <c:pt idx="36">
                  <c:v>24.387922680999964</c:v>
                </c:pt>
                <c:pt idx="37">
                  <c:v>26.710530323000057</c:v>
                </c:pt>
                <c:pt idx="38">
                  <c:v>37.678003433999947</c:v>
                </c:pt>
                <c:pt idx="39">
                  <c:v>50.516461532999983</c:v>
                </c:pt>
                <c:pt idx="40">
                  <c:v>73.126394546000029</c:v>
                </c:pt>
                <c:pt idx="41">
                  <c:v>198.50586002099976</c:v>
                </c:pt>
                <c:pt idx="42">
                  <c:v>303.1896319949999</c:v>
                </c:pt>
                <c:pt idx="43">
                  <c:v>309.06977329599977</c:v>
                </c:pt>
                <c:pt idx="44">
                  <c:v>383.66342218300019</c:v>
                </c:pt>
                <c:pt idx="45">
                  <c:v>401.57119767199993</c:v>
                </c:pt>
                <c:pt idx="46">
                  <c:v>405.03823349599998</c:v>
                </c:pt>
                <c:pt idx="47">
                  <c:v>411.05456087600032</c:v>
                </c:pt>
                <c:pt idx="48">
                  <c:v>431.20598487299958</c:v>
                </c:pt>
                <c:pt idx="49">
                  <c:v>436.34505659000024</c:v>
                </c:pt>
                <c:pt idx="50">
                  <c:v>441.86350878499979</c:v>
                </c:pt>
                <c:pt idx="51">
                  <c:v>444.27278899300018</c:v>
                </c:pt>
                <c:pt idx="52">
                  <c:v>482.77530227299985</c:v>
                </c:pt>
                <c:pt idx="53">
                  <c:v>493.82704684300006</c:v>
                </c:pt>
                <c:pt idx="54">
                  <c:v>493.78871739799979</c:v>
                </c:pt>
                <c:pt idx="55">
                  <c:v>498.01375507300008</c:v>
                </c:pt>
                <c:pt idx="56">
                  <c:v>498.80406187500012</c:v>
                </c:pt>
                <c:pt idx="57">
                  <c:v>502.69703752300029</c:v>
                </c:pt>
                <c:pt idx="58">
                  <c:v>518.9759859009996</c:v>
                </c:pt>
                <c:pt idx="59">
                  <c:v>553.69606513000053</c:v>
                </c:pt>
                <c:pt idx="60">
                  <c:v>601.35665396100012</c:v>
                </c:pt>
                <c:pt idx="61">
                  <c:v>655.81904563499938</c:v>
                </c:pt>
                <c:pt idx="62">
                  <c:v>723.28975189599987</c:v>
                </c:pt>
                <c:pt idx="63">
                  <c:v>775.4091245489999</c:v>
                </c:pt>
                <c:pt idx="64">
                  <c:v>840.52301899999929</c:v>
                </c:pt>
                <c:pt idx="65">
                  <c:v>877.66659456400066</c:v>
                </c:pt>
                <c:pt idx="66">
                  <c:v>888.52220203800016</c:v>
                </c:pt>
                <c:pt idx="67">
                  <c:v>902.78653770500023</c:v>
                </c:pt>
                <c:pt idx="68">
                  <c:v>905.74249588200018</c:v>
                </c:pt>
                <c:pt idx="69">
                  <c:v>924.76978689499992</c:v>
                </c:pt>
                <c:pt idx="70">
                  <c:v>931.26414946799878</c:v>
                </c:pt>
                <c:pt idx="71">
                  <c:v>934.55319776700071</c:v>
                </c:pt>
                <c:pt idx="72">
                  <c:v>1023.1631795039993</c:v>
                </c:pt>
                <c:pt idx="73">
                  <c:v>1076.4349504399997</c:v>
                </c:pt>
                <c:pt idx="74">
                  <c:v>1046.8035009089999</c:v>
                </c:pt>
                <c:pt idx="75">
                  <c:v>1188.7952318559992</c:v>
                </c:pt>
                <c:pt idx="76">
                  <c:v>1241.149646025</c:v>
                </c:pt>
                <c:pt idx="77">
                  <c:v>1254.6307467449997</c:v>
                </c:pt>
                <c:pt idx="78">
                  <c:v>1205.3149914619999</c:v>
                </c:pt>
                <c:pt idx="79">
                  <c:v>1144.5489479739999</c:v>
                </c:pt>
                <c:pt idx="80">
                  <c:v>1149.9647327229995</c:v>
                </c:pt>
                <c:pt idx="81">
                  <c:v>1173.7347081630005</c:v>
                </c:pt>
                <c:pt idx="82">
                  <c:v>1164.4955850610004</c:v>
                </c:pt>
                <c:pt idx="83">
                  <c:v>1248.0367622430003</c:v>
                </c:pt>
                <c:pt idx="84">
                  <c:v>1317.4489003720009</c:v>
                </c:pt>
                <c:pt idx="85">
                  <c:v>1371.2616217509994</c:v>
                </c:pt>
                <c:pt idx="86">
                  <c:v>1477.4771493279995</c:v>
                </c:pt>
                <c:pt idx="87">
                  <c:v>1510.6103251450004</c:v>
                </c:pt>
                <c:pt idx="88">
                  <c:v>1487.125776199</c:v>
                </c:pt>
                <c:pt idx="89">
                  <c:v>1448.2048018859996</c:v>
                </c:pt>
                <c:pt idx="90">
                  <c:v>1438.4350031179993</c:v>
                </c:pt>
                <c:pt idx="91">
                  <c:v>1415.9185605439998</c:v>
                </c:pt>
                <c:pt idx="92">
                  <c:v>1336.9925963209998</c:v>
                </c:pt>
                <c:pt idx="93">
                  <c:v>1296.0648516210003</c:v>
                </c:pt>
                <c:pt idx="94">
                  <c:v>1237.6757506610011</c:v>
                </c:pt>
                <c:pt idx="95">
                  <c:v>1273.7908174450013</c:v>
                </c:pt>
                <c:pt idx="96">
                  <c:v>1314.7718440569997</c:v>
                </c:pt>
                <c:pt idx="97">
                  <c:v>1331.5013816479996</c:v>
                </c:pt>
                <c:pt idx="98">
                  <c:v>1346.6925777229999</c:v>
                </c:pt>
                <c:pt idx="99">
                  <c:v>1196.0650535029999</c:v>
                </c:pt>
                <c:pt idx="100">
                  <c:v>1189.7991141579987</c:v>
                </c:pt>
                <c:pt idx="101">
                  <c:v>1135.2072504959997</c:v>
                </c:pt>
                <c:pt idx="102">
                  <c:v>997.56201885600149</c:v>
                </c:pt>
                <c:pt idx="103">
                  <c:v>951.94924087500021</c:v>
                </c:pt>
                <c:pt idx="104">
                  <c:v>895.35943879299975</c:v>
                </c:pt>
                <c:pt idx="105">
                  <c:v>783.32101738399979</c:v>
                </c:pt>
                <c:pt idx="106">
                  <c:v>750.51200511899879</c:v>
                </c:pt>
                <c:pt idx="107">
                  <c:v>746.28268466000009</c:v>
                </c:pt>
                <c:pt idx="108">
                  <c:v>716.7850436009976</c:v>
                </c:pt>
                <c:pt idx="109">
                  <c:v>598.40354646300148</c:v>
                </c:pt>
                <c:pt idx="110">
                  <c:v>598.19184688199857</c:v>
                </c:pt>
                <c:pt idx="111">
                  <c:v>571.37280149500293</c:v>
                </c:pt>
                <c:pt idx="112">
                  <c:v>431.12519073399926</c:v>
                </c:pt>
                <c:pt idx="113">
                  <c:v>431.74508000199967</c:v>
                </c:pt>
                <c:pt idx="114">
                  <c:v>272.01435239300008</c:v>
                </c:pt>
                <c:pt idx="115">
                  <c:v>273.04932602199915</c:v>
                </c:pt>
                <c:pt idx="116">
                  <c:v>266.72051138899951</c:v>
                </c:pt>
                <c:pt idx="117">
                  <c:v>221.72477974300091</c:v>
                </c:pt>
                <c:pt idx="118">
                  <c:v>223.39948065899989</c:v>
                </c:pt>
                <c:pt idx="119">
                  <c:v>231.14551872000084</c:v>
                </c:pt>
                <c:pt idx="120">
                  <c:v>187.68842326000049</c:v>
                </c:pt>
                <c:pt idx="121">
                  <c:v>191.99637222899946</c:v>
                </c:pt>
                <c:pt idx="122">
                  <c:v>194.77361268700042</c:v>
                </c:pt>
                <c:pt idx="123">
                  <c:v>183.87901796200094</c:v>
                </c:pt>
                <c:pt idx="124">
                  <c:v>185.81752005699855</c:v>
                </c:pt>
                <c:pt idx="125">
                  <c:v>187.6788018269981</c:v>
                </c:pt>
                <c:pt idx="126">
                  <c:v>189.65710311799921</c:v>
                </c:pt>
                <c:pt idx="127">
                  <c:v>191.61733597700004</c:v>
                </c:pt>
                <c:pt idx="128">
                  <c:v>193.61073322399898</c:v>
                </c:pt>
                <c:pt idx="129">
                  <c:v>195.87595855899963</c:v>
                </c:pt>
                <c:pt idx="130">
                  <c:v>198.6823397729986</c:v>
                </c:pt>
                <c:pt idx="131">
                  <c:v>209.61389926499942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3-4E37-97DA-0CBC3CA09FA6}"/>
            </c:ext>
          </c:extLst>
        </c:ser>
        <c:ser>
          <c:idx val="4"/>
          <c:order val="4"/>
          <c:tx>
            <c:strRef>
              <c:f>'34. ábra'!$F$1</c:f>
              <c:strCache>
                <c:ptCount val="1"/>
                <c:pt idx="0">
                  <c:v>MÁP+</c:v>
                </c:pt>
              </c:strCache>
            </c:strRef>
          </c:tx>
          <c:spPr>
            <a:solidFill>
              <a:schemeClr val="accent3"/>
            </a:solidFill>
            <a:ln>
              <a:noFill/>
              <a:prstDash val="solid"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669933"/>
                  </a:solidFill>
                  <a:prstDash val="solid"/>
                </a14:hiddenLine>
              </a:ext>
            </a:extLst>
          </c:spPr>
          <c:cat>
            <c:strRef>
              <c:f>'34. ábra'!$G$2:$G$133</c:f>
              <c:strCache>
                <c:ptCount val="121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  <c:pt idx="84">
                  <c:v>2018</c:v>
                </c:pt>
                <c:pt idx="96">
                  <c:v>2019</c:v>
                </c:pt>
                <c:pt idx="108">
                  <c:v>2020</c:v>
                </c:pt>
                <c:pt idx="120">
                  <c:v>2021</c:v>
                </c:pt>
              </c:strCache>
            </c:strRef>
          </c:cat>
          <c:val>
            <c:numRef>
              <c:f>'34. ábra'!$F$2:$F$133</c:f>
              <c:numCache>
                <c:formatCode>0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882.69654369299997</c:v>
                </c:pt>
                <c:pt idx="102">
                  <c:v>1416.5959711620001</c:v>
                </c:pt>
                <c:pt idx="103">
                  <c:v>1725.0046210609999</c:v>
                </c:pt>
                <c:pt idx="104">
                  <c:v>2123.9785773189997</c:v>
                </c:pt>
                <c:pt idx="105">
                  <c:v>2484.6423687909996</c:v>
                </c:pt>
                <c:pt idx="106">
                  <c:v>2815.2503275929989</c:v>
                </c:pt>
                <c:pt idx="107">
                  <c:v>3196.173203462999</c:v>
                </c:pt>
                <c:pt idx="108">
                  <c:v>3504.2294839399992</c:v>
                </c:pt>
                <c:pt idx="109">
                  <c:v>3744.2225386309992</c:v>
                </c:pt>
                <c:pt idx="110">
                  <c:v>3871.7343696139992</c:v>
                </c:pt>
                <c:pt idx="111">
                  <c:v>3939.1127093739997</c:v>
                </c:pt>
                <c:pt idx="112">
                  <c:v>4089.7797278069988</c:v>
                </c:pt>
                <c:pt idx="113">
                  <c:v>4268.3622945909992</c:v>
                </c:pt>
                <c:pt idx="114">
                  <c:v>4409.3518617230002</c:v>
                </c:pt>
                <c:pt idx="115">
                  <c:v>4688.9165592850004</c:v>
                </c:pt>
                <c:pt idx="116">
                  <c:v>4839.4627158980002</c:v>
                </c:pt>
                <c:pt idx="117">
                  <c:v>4958.4226971979997</c:v>
                </c:pt>
                <c:pt idx="118">
                  <c:v>5110.089244152</c:v>
                </c:pt>
                <c:pt idx="119">
                  <c:v>5221.2377914950002</c:v>
                </c:pt>
                <c:pt idx="120">
                  <c:v>5321.5163306739996</c:v>
                </c:pt>
                <c:pt idx="121">
                  <c:v>5419.1791894170001</c:v>
                </c:pt>
                <c:pt idx="122">
                  <c:v>5518.8920865440004</c:v>
                </c:pt>
                <c:pt idx="123">
                  <c:v>5588.6921435800004</c:v>
                </c:pt>
                <c:pt idx="124">
                  <c:v>5673.8683354690002</c:v>
                </c:pt>
                <c:pt idx="125">
                  <c:v>5776.0759419530004</c:v>
                </c:pt>
                <c:pt idx="126">
                  <c:v>5865.4498634369993</c:v>
                </c:pt>
                <c:pt idx="127">
                  <c:v>5989.6752892320001</c:v>
                </c:pt>
                <c:pt idx="128">
                  <c:v>6108.1762861340003</c:v>
                </c:pt>
                <c:pt idx="129">
                  <c:v>6215.5935033269998</c:v>
                </c:pt>
                <c:pt idx="130">
                  <c:v>6312.9286547210004</c:v>
                </c:pt>
                <c:pt idx="131">
                  <c:v>6361.5234826750002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D3-4E37-97DA-0CBC3CA09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079848"/>
        <c:axId val="1284080176"/>
      </c:area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9D3-4E37-97DA-0CBC3CA09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32464"/>
        <c:axId val="1572734760"/>
      </c:lineChart>
      <c:catAx>
        <c:axId val="1284079848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80176"/>
        <c:crosses val="autoZero"/>
        <c:auto val="1"/>
        <c:lblAlgn val="ctr"/>
        <c:lblOffset val="100"/>
        <c:noMultiLvlLbl val="0"/>
      </c:catAx>
      <c:valAx>
        <c:axId val="1284080176"/>
        <c:scaling>
          <c:orientation val="minMax"/>
          <c:max val="10010"/>
          <c:min val="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4079848"/>
        <c:crosses val="autoZero"/>
        <c:crossBetween val="midCat"/>
        <c:majorUnit val="1000"/>
        <c:dispUnits>
          <c:builtInUnit val="thousands"/>
        </c:dispUnits>
      </c:valAx>
      <c:valAx>
        <c:axId val="1572734760"/>
        <c:scaling>
          <c:orientation val="minMax"/>
          <c:max val="100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72732464"/>
        <c:crosses val="max"/>
        <c:crossBetween val="between"/>
        <c:majorUnit val="1000"/>
        <c:dispUnits>
          <c:builtInUnit val="thousands"/>
        </c:dispUnits>
      </c:valAx>
      <c:catAx>
        <c:axId val="157273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72734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2293383787087554"/>
          <c:y val="0.92863832884362774"/>
          <c:w val="0.53900442511003399"/>
          <c:h val="6.402355443274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65233977277914E-2"/>
          <c:y val="6.5007069277271526E-2"/>
          <c:w val="0.36687966354633028"/>
          <c:h val="0.73717222222222223"/>
        </c:manualLayout>
      </c:layout>
      <c:areaChart>
        <c:grouping val="stacked"/>
        <c:varyColors val="0"/>
        <c:ser>
          <c:idx val="6"/>
          <c:order val="3"/>
          <c:tx>
            <c:v>x</c:v>
          </c:tx>
          <c:spPr>
            <a:ln w="25400">
              <a:noFill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233-4123-A5E9-E7F043E8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456384"/>
        <c:axId val="151454848"/>
      </c:areaChart>
      <c:lineChart>
        <c:grouping val="standard"/>
        <c:varyColors val="0"/>
        <c:ser>
          <c:idx val="1"/>
          <c:order val="1"/>
          <c:tx>
            <c:strRef>
              <c:f>'35. ábra'!$A$3</c:f>
              <c:strCache>
                <c:ptCount val="1"/>
                <c:pt idx="0">
                  <c:v>Hitelintézetek</c:v>
                </c:pt>
              </c:strCache>
            </c:strRef>
          </c:tx>
          <c:spPr>
            <a:ln>
              <a:solidFill>
                <a:srgbClr val="F6A800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ábra'!$B$3:$CZ$3</c:f>
              <c:numCache>
                <c:formatCode>0.0</c:formatCode>
                <c:ptCount val="103"/>
                <c:pt idx="0">
                  <c:v>4.1223660000000004</c:v>
                </c:pt>
                <c:pt idx="1">
                  <c:v>4.2252099999999997</c:v>
                </c:pt>
                <c:pt idx="2">
                  <c:v>4.3796090000000003</c:v>
                </c:pt>
                <c:pt idx="3">
                  <c:v>4.459924</c:v>
                </c:pt>
                <c:pt idx="4">
                  <c:v>4.4141219999999999</c:v>
                </c:pt>
                <c:pt idx="5">
                  <c:v>4.3664570000000005</c:v>
                </c:pt>
                <c:pt idx="6">
                  <c:v>4.1445639999999999</c:v>
                </c:pt>
                <c:pt idx="7">
                  <c:v>4.3065240000000005</c:v>
                </c:pt>
                <c:pt idx="8">
                  <c:v>4.5176310000000006</c:v>
                </c:pt>
                <c:pt idx="9">
                  <c:v>4.8019999999999996</c:v>
                </c:pt>
                <c:pt idx="10">
                  <c:v>4.945271</c:v>
                </c:pt>
                <c:pt idx="11">
                  <c:v>5.1863019999999995</c:v>
                </c:pt>
                <c:pt idx="12">
                  <c:v>5.195818</c:v>
                </c:pt>
                <c:pt idx="13">
                  <c:v>5.2993729999999992</c:v>
                </c:pt>
                <c:pt idx="14">
                  <c:v>5.0559350000000007</c:v>
                </c:pt>
                <c:pt idx="15">
                  <c:v>5.1980829999999996</c:v>
                </c:pt>
                <c:pt idx="16">
                  <c:v>5.3892730000000002</c:v>
                </c:pt>
                <c:pt idx="17">
                  <c:v>5.2302770000000001</c:v>
                </c:pt>
                <c:pt idx="18">
                  <c:v>5.1162979999999996</c:v>
                </c:pt>
                <c:pt idx="19">
                  <c:v>5.307544</c:v>
                </c:pt>
                <c:pt idx="20">
                  <c:v>5.3721800000000002</c:v>
                </c:pt>
                <c:pt idx="21">
                  <c:v>5.4603869999999999</c:v>
                </c:pt>
                <c:pt idx="22">
                  <c:v>5.3339949999999998</c:v>
                </c:pt>
                <c:pt idx="23">
                  <c:v>5.6420020000000006</c:v>
                </c:pt>
                <c:pt idx="24">
                  <c:v>5.9039340000000005</c:v>
                </c:pt>
                <c:pt idx="25">
                  <c:v>6.0002520000000006</c:v>
                </c:pt>
                <c:pt idx="26">
                  <c:v>6.2418959999999997</c:v>
                </c:pt>
                <c:pt idx="27">
                  <c:v>6.687602</c:v>
                </c:pt>
                <c:pt idx="28">
                  <c:v>6.9692059999999998</c:v>
                </c:pt>
                <c:pt idx="29">
                  <c:v>6.980499</c:v>
                </c:pt>
                <c:pt idx="30">
                  <c:v>6.5827539999999996</c:v>
                </c:pt>
                <c:pt idx="31">
                  <c:v>7.1342629999999998</c:v>
                </c:pt>
                <c:pt idx="32">
                  <c:v>7.315099</c:v>
                </c:pt>
                <c:pt idx="33">
                  <c:v>7.7341139999999999</c:v>
                </c:pt>
                <c:pt idx="34">
                  <c:v>7.7631430000000003</c:v>
                </c:pt>
                <c:pt idx="35">
                  <c:v>7.8191249999999997</c:v>
                </c:pt>
                <c:pt idx="36">
                  <c:v>7.5756099999999993</c:v>
                </c:pt>
                <c:pt idx="37">
                  <c:v>7.7711839999999999</c:v>
                </c:pt>
                <c:pt idx="38">
                  <c:v>7.7734570000000005</c:v>
                </c:pt>
                <c:pt idx="39">
                  <c:v>7.7336279999999995</c:v>
                </c:pt>
                <c:pt idx="40">
                  <c:v>7.7895020000000006</c:v>
                </c:pt>
                <c:pt idx="41">
                  <c:v>7.7767489999999997</c:v>
                </c:pt>
                <c:pt idx="42">
                  <c:v>7.7349840000000007</c:v>
                </c:pt>
                <c:pt idx="43">
                  <c:v>7.8614809999999995</c:v>
                </c:pt>
                <c:pt idx="44">
                  <c:v>8.0139589999999998</c:v>
                </c:pt>
                <c:pt idx="45">
                  <c:v>7.9988029999999997</c:v>
                </c:pt>
                <c:pt idx="46">
                  <c:v>8.2006069999999998</c:v>
                </c:pt>
                <c:pt idx="47">
                  <c:v>8.254074000000001</c:v>
                </c:pt>
                <c:pt idx="48">
                  <c:v>8.1926319999999997</c:v>
                </c:pt>
                <c:pt idx="49">
                  <c:v>8.2137890000000002</c:v>
                </c:pt>
                <c:pt idx="50">
                  <c:v>8.292961</c:v>
                </c:pt>
                <c:pt idx="51">
                  <c:v>8.481636</c:v>
                </c:pt>
                <c:pt idx="52">
                  <c:v>8.7015419999999999</c:v>
                </c:pt>
                <c:pt idx="53">
                  <c:v>9.0202999999999989</c:v>
                </c:pt>
                <c:pt idx="54">
                  <c:v>8.6814999999999998</c:v>
                </c:pt>
                <c:pt idx="55">
                  <c:v>8.8408999999999995</c:v>
                </c:pt>
                <c:pt idx="56">
                  <c:v>8.7602720000000005</c:v>
                </c:pt>
                <c:pt idx="57">
                  <c:v>8.9036880000000007</c:v>
                </c:pt>
                <c:pt idx="58">
                  <c:v>8.7225439999999992</c:v>
                </c:pt>
                <c:pt idx="59">
                  <c:v>9.1324680000000011</c:v>
                </c:pt>
                <c:pt idx="60">
                  <c:v>8.7621310000000001</c:v>
                </c:pt>
                <c:pt idx="61">
                  <c:v>8.8623989999999999</c:v>
                </c:pt>
                <c:pt idx="62">
                  <c:v>9.0484249999999999</c:v>
                </c:pt>
                <c:pt idx="63">
                  <c:v>8.9512239999999998</c:v>
                </c:pt>
                <c:pt idx="64">
                  <c:v>8.7219249999999988</c:v>
                </c:pt>
                <c:pt idx="65">
                  <c:v>8.7784189999999995</c:v>
                </c:pt>
                <c:pt idx="66">
                  <c:v>8.5483960000000003</c:v>
                </c:pt>
                <c:pt idx="67">
                  <c:v>8.7275920000000013</c:v>
                </c:pt>
                <c:pt idx="68">
                  <c:v>8.8269969999999986</c:v>
                </c:pt>
                <c:pt idx="69">
                  <c:v>9.1229249999999986</c:v>
                </c:pt>
                <c:pt idx="70">
                  <c:v>9.0437309999999993</c:v>
                </c:pt>
                <c:pt idx="71">
                  <c:v>9.2378230000000006</c:v>
                </c:pt>
                <c:pt idx="72">
                  <c:v>8.6503139999999998</c:v>
                </c:pt>
                <c:pt idx="73">
                  <c:v>8.8943809999999992</c:v>
                </c:pt>
                <c:pt idx="74">
                  <c:v>9.1086880000000008</c:v>
                </c:pt>
                <c:pt idx="75">
                  <c:v>8.9084810000000001</c:v>
                </c:pt>
                <c:pt idx="76">
                  <c:v>8.7670049999999993</c:v>
                </c:pt>
                <c:pt idx="77">
                  <c:v>8.8171189999999999</c:v>
                </c:pt>
                <c:pt idx="78">
                  <c:v>8.3889999999999993</c:v>
                </c:pt>
                <c:pt idx="79">
                  <c:v>8.7977999999999987</c:v>
                </c:pt>
                <c:pt idx="80">
                  <c:v>8.7139640000000007</c:v>
                </c:pt>
                <c:pt idx="81">
                  <c:v>8.885885</c:v>
                </c:pt>
                <c:pt idx="82">
                  <c:v>9.26</c:v>
                </c:pt>
                <c:pt idx="83">
                  <c:v>9.4646600000000003</c:v>
                </c:pt>
                <c:pt idx="84">
                  <c:v>9.2177980000000002</c:v>
                </c:pt>
                <c:pt idx="85">
                  <c:v>9.6203040000000009</c:v>
                </c:pt>
                <c:pt idx="86">
                  <c:v>9.8489830000000005</c:v>
                </c:pt>
                <c:pt idx="87">
                  <c:v>10.043557</c:v>
                </c:pt>
                <c:pt idx="88">
                  <c:v>10.141137000000001</c:v>
                </c:pt>
                <c:pt idx="89">
                  <c:v>10.089536000000001</c:v>
                </c:pt>
                <c:pt idx="90">
                  <c:v>10.451218000000001</c:v>
                </c:pt>
                <c:pt idx="91">
                  <c:v>10.637763000000001</c:v>
                </c:pt>
                <c:pt idx="92">
                  <c:v>10.675499</c:v>
                </c:pt>
                <c:pt idx="93">
                  <c:v>10.990997999999999</c:v>
                </c:pt>
                <c:pt idx="94">
                  <c:v>11.007755999999999</c:v>
                </c:pt>
                <c:pt idx="95">
                  <c:v>11.100070000000001</c:v>
                </c:pt>
                <c:pt idx="96">
                  <c:v>10.954675</c:v>
                </c:pt>
                <c:pt idx="97">
                  <c:v>10.955564000000001</c:v>
                </c:pt>
                <c:pt idx="98">
                  <c:v>10.74893</c:v>
                </c:pt>
                <c:pt idx="99">
                  <c:v>10.663161000000001</c:v>
                </c:pt>
                <c:pt idx="100">
                  <c:v>10.121904000000001</c:v>
                </c:pt>
                <c:pt idx="101">
                  <c:v>9.9349240000000005</c:v>
                </c:pt>
                <c:pt idx="102">
                  <c:v>9.6432409999999997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33-4123-A5E9-E7F043E88185}"/>
            </c:ext>
          </c:extLst>
        </c:ser>
        <c:ser>
          <c:idx val="3"/>
          <c:order val="2"/>
          <c:tx>
            <c:strRef>
              <c:f>'35. ábra'!$A$4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rgbClr val="009EE0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ábra'!$B$4:$CZ$4</c:f>
              <c:numCache>
                <c:formatCode>0.0</c:formatCode>
                <c:ptCount val="103"/>
                <c:pt idx="0">
                  <c:v>1.5797319999999999</c:v>
                </c:pt>
                <c:pt idx="1">
                  <c:v>1.681</c:v>
                </c:pt>
                <c:pt idx="2">
                  <c:v>1.7498779999999998</c:v>
                </c:pt>
                <c:pt idx="3">
                  <c:v>1.8717739999999998</c:v>
                </c:pt>
                <c:pt idx="4">
                  <c:v>1.8927919999999998</c:v>
                </c:pt>
                <c:pt idx="5">
                  <c:v>1.934537</c:v>
                </c:pt>
                <c:pt idx="6">
                  <c:v>1.9905160000000002</c:v>
                </c:pt>
                <c:pt idx="7">
                  <c:v>2.0362580000000001</c:v>
                </c:pt>
                <c:pt idx="8">
                  <c:v>2.0702739999999999</c:v>
                </c:pt>
                <c:pt idx="9">
                  <c:v>2.1477170000000001</c:v>
                </c:pt>
                <c:pt idx="10">
                  <c:v>2.1505010000000002</c:v>
                </c:pt>
                <c:pt idx="11">
                  <c:v>2.186496</c:v>
                </c:pt>
                <c:pt idx="12">
                  <c:v>2.3010999999999999</c:v>
                </c:pt>
                <c:pt idx="13">
                  <c:v>2.2645230000000001</c:v>
                </c:pt>
                <c:pt idx="14">
                  <c:v>2.2482350000000002</c:v>
                </c:pt>
                <c:pt idx="15">
                  <c:v>2.2704009999999997</c:v>
                </c:pt>
                <c:pt idx="16">
                  <c:v>2.26213</c:v>
                </c:pt>
                <c:pt idx="17">
                  <c:v>2.2866960000000001</c:v>
                </c:pt>
                <c:pt idx="18">
                  <c:v>2.3327770000000001</c:v>
                </c:pt>
                <c:pt idx="19">
                  <c:v>2.3364050000000001</c:v>
                </c:pt>
                <c:pt idx="20">
                  <c:v>2.3640920000000003</c:v>
                </c:pt>
                <c:pt idx="21">
                  <c:v>2.4715720000000001</c:v>
                </c:pt>
                <c:pt idx="22">
                  <c:v>2.5135390000000002</c:v>
                </c:pt>
                <c:pt idx="23">
                  <c:v>2.570341</c:v>
                </c:pt>
                <c:pt idx="24">
                  <c:v>2.704164</c:v>
                </c:pt>
                <c:pt idx="25">
                  <c:v>2.7658710000000002</c:v>
                </c:pt>
                <c:pt idx="26">
                  <c:v>2.8793899999999999</c:v>
                </c:pt>
                <c:pt idx="27">
                  <c:v>2.9218549999999999</c:v>
                </c:pt>
                <c:pt idx="28">
                  <c:v>2.995215</c:v>
                </c:pt>
                <c:pt idx="29">
                  <c:v>3.0508099999999998</c:v>
                </c:pt>
                <c:pt idx="30">
                  <c:v>3.159799</c:v>
                </c:pt>
                <c:pt idx="31">
                  <c:v>3.339718</c:v>
                </c:pt>
                <c:pt idx="32">
                  <c:v>3.482297</c:v>
                </c:pt>
                <c:pt idx="33">
                  <c:v>3.5062130000000002</c:v>
                </c:pt>
                <c:pt idx="34">
                  <c:v>3.5681469999999997</c:v>
                </c:pt>
                <c:pt idx="35">
                  <c:v>3.6674760000000002</c:v>
                </c:pt>
                <c:pt idx="36">
                  <c:v>3.7264819999999999</c:v>
                </c:pt>
                <c:pt idx="37">
                  <c:v>3.7794479999999999</c:v>
                </c:pt>
                <c:pt idx="38">
                  <c:v>3.8356500000000002</c:v>
                </c:pt>
                <c:pt idx="39">
                  <c:v>3.8881329999999998</c:v>
                </c:pt>
                <c:pt idx="40">
                  <c:v>3.950342</c:v>
                </c:pt>
                <c:pt idx="41">
                  <c:v>4.0336419999999995</c:v>
                </c:pt>
                <c:pt idx="42">
                  <c:v>4.1788400000000001</c:v>
                </c:pt>
                <c:pt idx="43">
                  <c:v>4.3442700000000007</c:v>
                </c:pt>
                <c:pt idx="44">
                  <c:v>4.4686110000000001</c:v>
                </c:pt>
                <c:pt idx="45">
                  <c:v>4.4513439999999997</c:v>
                </c:pt>
                <c:pt idx="46">
                  <c:v>4.5201400000000005</c:v>
                </c:pt>
                <c:pt idx="47">
                  <c:v>4.5434160000000006</c:v>
                </c:pt>
                <c:pt idx="48">
                  <c:v>4.5656080000000001</c:v>
                </c:pt>
                <c:pt idx="49">
                  <c:v>4.6827870000000003</c:v>
                </c:pt>
                <c:pt idx="50">
                  <c:v>4.6979389999999999</c:v>
                </c:pt>
                <c:pt idx="51">
                  <c:v>4.7674289999999999</c:v>
                </c:pt>
                <c:pt idx="52">
                  <c:v>4.8744179999999995</c:v>
                </c:pt>
                <c:pt idx="53">
                  <c:v>4.9020000000000001</c:v>
                </c:pt>
                <c:pt idx="54">
                  <c:v>5.0248999999999997</c:v>
                </c:pt>
                <c:pt idx="55">
                  <c:v>5.0401000000000007</c:v>
                </c:pt>
                <c:pt idx="56">
                  <c:v>5.097626</c:v>
                </c:pt>
                <c:pt idx="57">
                  <c:v>5.1319290000000004</c:v>
                </c:pt>
                <c:pt idx="58">
                  <c:v>5.1397490000000001</c:v>
                </c:pt>
                <c:pt idx="59">
                  <c:v>5.2075690000000003</c:v>
                </c:pt>
                <c:pt idx="60">
                  <c:v>5.2816530000000004</c:v>
                </c:pt>
                <c:pt idx="61">
                  <c:v>5.3243450000000001</c:v>
                </c:pt>
                <c:pt idx="62">
                  <c:v>5.4111070000000003</c:v>
                </c:pt>
                <c:pt idx="63">
                  <c:v>5.4841229999999994</c:v>
                </c:pt>
                <c:pt idx="64">
                  <c:v>5.5883760000000002</c:v>
                </c:pt>
                <c:pt idx="65">
                  <c:v>5.6249269999999996</c:v>
                </c:pt>
                <c:pt idx="66">
                  <c:v>5.7787299999999995</c:v>
                </c:pt>
                <c:pt idx="67">
                  <c:v>5.8984769999999997</c:v>
                </c:pt>
                <c:pt idx="68">
                  <c:v>5.9112239999999998</c:v>
                </c:pt>
                <c:pt idx="69">
                  <c:v>6.0179790000000004</c:v>
                </c:pt>
                <c:pt idx="70">
                  <c:v>6.0922849999999995</c:v>
                </c:pt>
                <c:pt idx="71">
                  <c:v>5.9005450000000002</c:v>
                </c:pt>
                <c:pt idx="72">
                  <c:v>6.5722160000000001</c:v>
                </c:pt>
                <c:pt idx="73">
                  <c:v>6.935327</c:v>
                </c:pt>
                <c:pt idx="74">
                  <c:v>7.1025270000000003</c:v>
                </c:pt>
                <c:pt idx="75">
                  <c:v>7.407438</c:v>
                </c:pt>
                <c:pt idx="76">
                  <c:v>7.5032290000000001</c:v>
                </c:pt>
                <c:pt idx="77">
                  <c:v>7.7641580000000001</c:v>
                </c:pt>
                <c:pt idx="78">
                  <c:v>8.0470870000000012</c:v>
                </c:pt>
                <c:pt idx="79">
                  <c:v>8.2165560000000006</c:v>
                </c:pt>
                <c:pt idx="80">
                  <c:v>8.3993590000000005</c:v>
                </c:pt>
                <c:pt idx="81">
                  <c:v>8.3691399999999998</c:v>
                </c:pt>
                <c:pt idx="82">
                  <c:v>8.2410630000000005</c:v>
                </c:pt>
                <c:pt idx="83">
                  <c:v>8.3570919999999997</c:v>
                </c:pt>
                <c:pt idx="84">
                  <c:v>8.5309060000000017</c:v>
                </c:pt>
                <c:pt idx="85">
                  <c:v>8.4003549999999994</c:v>
                </c:pt>
                <c:pt idx="86">
                  <c:v>8.6029240000000016</c:v>
                </c:pt>
                <c:pt idx="87">
                  <c:v>8.7335180000000001</c:v>
                </c:pt>
                <c:pt idx="88">
                  <c:v>8.7955840000000016</c:v>
                </c:pt>
                <c:pt idx="89">
                  <c:v>8.9945740000000001</c:v>
                </c:pt>
                <c:pt idx="90">
                  <c:v>9.1356010000000012</c:v>
                </c:pt>
                <c:pt idx="91">
                  <c:v>9.2159590000000016</c:v>
                </c:pt>
                <c:pt idx="92">
                  <c:v>9.336212999999999</c:v>
                </c:pt>
                <c:pt idx="93">
                  <c:v>9.4469030000000007</c:v>
                </c:pt>
                <c:pt idx="94">
                  <c:v>9.5172710000000009</c:v>
                </c:pt>
                <c:pt idx="95">
                  <c:v>9.5637129999999999</c:v>
                </c:pt>
                <c:pt idx="96">
                  <c:v>9.6299550000000007</c:v>
                </c:pt>
                <c:pt idx="97">
                  <c:v>9.7230319999999999</c:v>
                </c:pt>
                <c:pt idx="98">
                  <c:v>9.6563610000000004</c:v>
                </c:pt>
                <c:pt idx="99">
                  <c:v>9.7579159999999998</c:v>
                </c:pt>
                <c:pt idx="100">
                  <c:v>9.8107419999999994</c:v>
                </c:pt>
                <c:pt idx="101">
                  <c:v>9.9794599999999996</c:v>
                </c:pt>
                <c:pt idx="102">
                  <c:v>10.110111000000002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33-4123-A5E9-E7F043E8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28032"/>
        <c:axId val="206429568"/>
      </c:lineChart>
      <c:lineChart>
        <c:grouping val="standard"/>
        <c:varyColors val="0"/>
        <c:ser>
          <c:idx val="0"/>
          <c:order val="0"/>
          <c:tx>
            <c:strRef>
              <c:f>'35. ábra'!$A$2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ábra'!$B$2:$CZ$2</c:f>
              <c:numCache>
                <c:formatCode>0.0</c:formatCode>
                <c:ptCount val="103"/>
                <c:pt idx="0">
                  <c:v>10.283057000000001</c:v>
                </c:pt>
                <c:pt idx="1">
                  <c:v>10.273958</c:v>
                </c:pt>
                <c:pt idx="2">
                  <c:v>10.100880999999999</c:v>
                </c:pt>
                <c:pt idx="3">
                  <c:v>10.116175999999999</c:v>
                </c:pt>
                <c:pt idx="4">
                  <c:v>10.216627000000001</c:v>
                </c:pt>
                <c:pt idx="5">
                  <c:v>10.549443999999999</c:v>
                </c:pt>
                <c:pt idx="6">
                  <c:v>10.690166</c:v>
                </c:pt>
                <c:pt idx="7">
                  <c:v>10.759758</c:v>
                </c:pt>
                <c:pt idx="8">
                  <c:v>10.457243</c:v>
                </c:pt>
                <c:pt idx="9">
                  <c:v>11.153387</c:v>
                </c:pt>
                <c:pt idx="10">
                  <c:v>11.490071</c:v>
                </c:pt>
                <c:pt idx="11">
                  <c:v>11.368591</c:v>
                </c:pt>
                <c:pt idx="12">
                  <c:v>11.739523999999999</c:v>
                </c:pt>
                <c:pt idx="13">
                  <c:v>11.664906999999999</c:v>
                </c:pt>
                <c:pt idx="14">
                  <c:v>11.651643</c:v>
                </c:pt>
                <c:pt idx="15">
                  <c:v>11.690329</c:v>
                </c:pt>
                <c:pt idx="16">
                  <c:v>11.885779000000001</c:v>
                </c:pt>
                <c:pt idx="17">
                  <c:v>12.105043</c:v>
                </c:pt>
                <c:pt idx="18">
                  <c:v>12.280951999999999</c:v>
                </c:pt>
                <c:pt idx="19">
                  <c:v>13.105950999999999</c:v>
                </c:pt>
                <c:pt idx="20">
                  <c:v>12.488228999999999</c:v>
                </c:pt>
                <c:pt idx="21">
                  <c:v>12.395250000000001</c:v>
                </c:pt>
                <c:pt idx="22">
                  <c:v>12.238175999999999</c:v>
                </c:pt>
                <c:pt idx="23">
                  <c:v>12.094894</c:v>
                </c:pt>
                <c:pt idx="24">
                  <c:v>11.675144</c:v>
                </c:pt>
                <c:pt idx="25">
                  <c:v>11.549712</c:v>
                </c:pt>
                <c:pt idx="26">
                  <c:v>11.445838</c:v>
                </c:pt>
                <c:pt idx="27">
                  <c:v>11.338593000000001</c:v>
                </c:pt>
                <c:pt idx="28">
                  <c:v>11.199721</c:v>
                </c:pt>
                <c:pt idx="29">
                  <c:v>11.195611000000001</c:v>
                </c:pt>
                <c:pt idx="30">
                  <c:v>11.028585</c:v>
                </c:pt>
                <c:pt idx="31">
                  <c:v>10.999665999999999</c:v>
                </c:pt>
                <c:pt idx="32">
                  <c:v>10.734121999999999</c:v>
                </c:pt>
                <c:pt idx="33">
                  <c:v>10.354004999999999</c:v>
                </c:pt>
                <c:pt idx="34">
                  <c:v>10.239304000000001</c:v>
                </c:pt>
                <c:pt idx="35">
                  <c:v>10.211008</c:v>
                </c:pt>
                <c:pt idx="36">
                  <c:v>10.274190000000001</c:v>
                </c:pt>
                <c:pt idx="37">
                  <c:v>10.066381</c:v>
                </c:pt>
                <c:pt idx="38">
                  <c:v>10.115368</c:v>
                </c:pt>
                <c:pt idx="39">
                  <c:v>10.247379</c:v>
                </c:pt>
                <c:pt idx="40">
                  <c:v>10.366155000000001</c:v>
                </c:pt>
                <c:pt idx="41">
                  <c:v>10.183026</c:v>
                </c:pt>
                <c:pt idx="42">
                  <c:v>10.029831</c:v>
                </c:pt>
                <c:pt idx="43">
                  <c:v>9.9320840000000015</c:v>
                </c:pt>
                <c:pt idx="44">
                  <c:v>9.7833959999999998</c:v>
                </c:pt>
                <c:pt idx="45">
                  <c:v>9.8302659999999999</c:v>
                </c:pt>
                <c:pt idx="46">
                  <c:v>9.870241</c:v>
                </c:pt>
                <c:pt idx="47">
                  <c:v>9.6089529999999996</c:v>
                </c:pt>
                <c:pt idx="48">
                  <c:v>9.4188019999999995</c:v>
                </c:pt>
                <c:pt idx="49">
                  <c:v>9.0969650000000009</c:v>
                </c:pt>
                <c:pt idx="50">
                  <c:v>9.2211590000000001</c:v>
                </c:pt>
                <c:pt idx="51">
                  <c:v>9.4403680000000012</c:v>
                </c:pt>
                <c:pt idx="52">
                  <c:v>9.4031509999999994</c:v>
                </c:pt>
                <c:pt idx="53">
                  <c:v>9.2772999999999985</c:v>
                </c:pt>
                <c:pt idx="54">
                  <c:v>9.2202999999999999</c:v>
                </c:pt>
                <c:pt idx="55">
                  <c:v>8.9469999999999992</c:v>
                </c:pt>
                <c:pt idx="56">
                  <c:v>8.9103480000000008</c:v>
                </c:pt>
                <c:pt idx="57">
                  <c:v>9.1174569999999999</c:v>
                </c:pt>
                <c:pt idx="58">
                  <c:v>9.1872489999999996</c:v>
                </c:pt>
                <c:pt idx="59">
                  <c:v>9.2953449999999993</c:v>
                </c:pt>
                <c:pt idx="60">
                  <c:v>8.9254689999999997</c:v>
                </c:pt>
                <c:pt idx="61">
                  <c:v>8.7833250000000014</c:v>
                </c:pt>
                <c:pt idx="62">
                  <c:v>9.0044989999999991</c:v>
                </c:pt>
                <c:pt idx="63">
                  <c:v>8.992992000000001</c:v>
                </c:pt>
                <c:pt idx="64">
                  <c:v>9.2431970000000003</c:v>
                </c:pt>
                <c:pt idx="65">
                  <c:v>9.3392510000000009</c:v>
                </c:pt>
                <c:pt idx="66">
                  <c:v>9.3368340000000014</c:v>
                </c:pt>
                <c:pt idx="67">
                  <c:v>9.2449379999999994</c:v>
                </c:pt>
                <c:pt idx="68">
                  <c:v>9.223135000000001</c:v>
                </c:pt>
                <c:pt idx="69">
                  <c:v>9.3709349999999993</c:v>
                </c:pt>
                <c:pt idx="70">
                  <c:v>9.3200959999999995</c:v>
                </c:pt>
                <c:pt idx="71">
                  <c:v>9.5852199999999996</c:v>
                </c:pt>
                <c:pt idx="72">
                  <c:v>9.6585370000000008</c:v>
                </c:pt>
                <c:pt idx="73">
                  <c:v>9.9609509999999997</c:v>
                </c:pt>
                <c:pt idx="74">
                  <c:v>10.034966000000001</c:v>
                </c:pt>
                <c:pt idx="75">
                  <c:v>9.9509129999999999</c:v>
                </c:pt>
                <c:pt idx="76">
                  <c:v>9.7331039999999991</c:v>
                </c:pt>
                <c:pt idx="77">
                  <c:v>9.7453830000000004</c:v>
                </c:pt>
                <c:pt idx="78">
                  <c:v>9.4585190000000008</c:v>
                </c:pt>
                <c:pt idx="79">
                  <c:v>9.039968</c:v>
                </c:pt>
                <c:pt idx="80">
                  <c:v>8.7934830000000002</c:v>
                </c:pt>
                <c:pt idx="81">
                  <c:v>8.7449259999999995</c:v>
                </c:pt>
                <c:pt idx="82">
                  <c:v>9.2741049999999987</c:v>
                </c:pt>
                <c:pt idx="83">
                  <c:v>9.0981640000000006</c:v>
                </c:pt>
                <c:pt idx="84">
                  <c:v>9.7630409999999994</c:v>
                </c:pt>
                <c:pt idx="85">
                  <c:v>9.5803569999999993</c:v>
                </c:pt>
                <c:pt idx="86">
                  <c:v>9.5644619999999989</c:v>
                </c:pt>
                <c:pt idx="87">
                  <c:v>10.030087</c:v>
                </c:pt>
                <c:pt idx="88">
                  <c:v>10.187393999999999</c:v>
                </c:pt>
                <c:pt idx="89">
                  <c:v>10.979235000000001</c:v>
                </c:pt>
                <c:pt idx="90">
                  <c:v>10.962474</c:v>
                </c:pt>
                <c:pt idx="91">
                  <c:v>10.931896</c:v>
                </c:pt>
                <c:pt idx="92">
                  <c:v>10.770734000000001</c:v>
                </c:pt>
                <c:pt idx="93">
                  <c:v>10.242467000000001</c:v>
                </c:pt>
                <c:pt idx="94">
                  <c:v>9.9711420000000004</c:v>
                </c:pt>
                <c:pt idx="95">
                  <c:v>9.5264740000000003</c:v>
                </c:pt>
                <c:pt idx="96">
                  <c:v>9.4538080000000004</c:v>
                </c:pt>
                <c:pt idx="97">
                  <c:v>9.6198829999999997</c:v>
                </c:pt>
                <c:pt idx="98">
                  <c:v>9.4738619999999987</c:v>
                </c:pt>
                <c:pt idx="99">
                  <c:v>11.25676</c:v>
                </c:pt>
                <c:pt idx="100">
                  <c:v>10.805749</c:v>
                </c:pt>
                <c:pt idx="101">
                  <c:v>10.679575000000002</c:v>
                </c:pt>
                <c:pt idx="102">
                  <c:v>10.598835999999999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33-4123-A5E9-E7F043E88185}"/>
            </c:ext>
          </c:extLst>
        </c:ser>
        <c:ser>
          <c:idx val="2"/>
          <c:order val="4"/>
          <c:tx>
            <c:strRef>
              <c:f>'35. ábra'!$A$5</c:f>
              <c:strCache>
                <c:ptCount val="1"/>
                <c:pt idx="0">
                  <c:v>MNB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ábra'!$B$5:$CZ$5</c:f>
              <c:numCache>
                <c:formatCode>0.0</c:formatCode>
                <c:ptCount val="10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0.20349500000000001</c:v>
                </c:pt>
                <c:pt idx="85">
                  <c:v>0.21576400000000001</c:v>
                </c:pt>
                <c:pt idx="86">
                  <c:v>0.28166000000000002</c:v>
                </c:pt>
                <c:pt idx="87">
                  <c:v>0.46511200000000003</c:v>
                </c:pt>
                <c:pt idx="88">
                  <c:v>0.716723</c:v>
                </c:pt>
                <c:pt idx="89">
                  <c:v>0.94576700000000002</c:v>
                </c:pt>
                <c:pt idx="90">
                  <c:v>1.1419269999999999</c:v>
                </c:pt>
                <c:pt idx="91">
                  <c:v>1.3405879999999999</c:v>
                </c:pt>
                <c:pt idx="92">
                  <c:v>1.5194719999999999</c:v>
                </c:pt>
                <c:pt idx="93">
                  <c:v>1.788192</c:v>
                </c:pt>
                <c:pt idx="94">
                  <c:v>2.0751840000000001</c:v>
                </c:pt>
                <c:pt idx="95">
                  <c:v>2.2851779999999997</c:v>
                </c:pt>
                <c:pt idx="96">
                  <c:v>2.5489890000000002</c:v>
                </c:pt>
                <c:pt idx="97">
                  <c:v>2.817456</c:v>
                </c:pt>
                <c:pt idx="98">
                  <c:v>2.9875369999999997</c:v>
                </c:pt>
                <c:pt idx="99">
                  <c:v>3.1225900000000002</c:v>
                </c:pt>
                <c:pt idx="100">
                  <c:v>3.0556109999999999</c:v>
                </c:pt>
                <c:pt idx="101">
                  <c:v>3.0738639999999999</c:v>
                </c:pt>
                <c:pt idx="102">
                  <c:v>2.8181640000000003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33-4123-A5E9-E7F043E88185}"/>
            </c:ext>
          </c:extLst>
        </c:ser>
        <c:ser>
          <c:idx val="4"/>
          <c:order val="5"/>
          <c:tx>
            <c:strRef>
              <c:f>'35. ábra'!$A$6</c:f>
              <c:strCache>
                <c:ptCount val="1"/>
                <c:pt idx="0">
                  <c:v>Egyéb belföldi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'35. ábra'!$B$1:$CZ$1</c:f>
              <c:numCache>
                <c:formatCode>m/d/yyyy</c:formatCode>
                <c:ptCount val="103"/>
                <c:pt idx="0">
                  <c:v>41455</c:v>
                </c:pt>
                <c:pt idx="1">
                  <c:v>41486</c:v>
                </c:pt>
                <c:pt idx="2">
                  <c:v>41517</c:v>
                </c:pt>
                <c:pt idx="3">
                  <c:v>41547</c:v>
                </c:pt>
                <c:pt idx="4">
                  <c:v>41578</c:v>
                </c:pt>
                <c:pt idx="5">
                  <c:v>41608</c:v>
                </c:pt>
                <c:pt idx="6">
                  <c:v>41639</c:v>
                </c:pt>
                <c:pt idx="7">
                  <c:v>41670</c:v>
                </c:pt>
                <c:pt idx="8">
                  <c:v>41698</c:v>
                </c:pt>
                <c:pt idx="9">
                  <c:v>41729</c:v>
                </c:pt>
                <c:pt idx="10">
                  <c:v>41759</c:v>
                </c:pt>
                <c:pt idx="11">
                  <c:v>41790</c:v>
                </c:pt>
                <c:pt idx="12">
                  <c:v>41820</c:v>
                </c:pt>
                <c:pt idx="13">
                  <c:v>41851</c:v>
                </c:pt>
                <c:pt idx="14">
                  <c:v>41882</c:v>
                </c:pt>
                <c:pt idx="15">
                  <c:v>41912</c:v>
                </c:pt>
                <c:pt idx="16">
                  <c:v>41943</c:v>
                </c:pt>
                <c:pt idx="17">
                  <c:v>41973</c:v>
                </c:pt>
                <c:pt idx="18">
                  <c:v>42004</c:v>
                </c:pt>
                <c:pt idx="19">
                  <c:v>42035</c:v>
                </c:pt>
                <c:pt idx="20">
                  <c:v>42063</c:v>
                </c:pt>
                <c:pt idx="21">
                  <c:v>42094</c:v>
                </c:pt>
                <c:pt idx="22">
                  <c:v>42124</c:v>
                </c:pt>
                <c:pt idx="23">
                  <c:v>42155</c:v>
                </c:pt>
                <c:pt idx="24">
                  <c:v>42185</c:v>
                </c:pt>
                <c:pt idx="25">
                  <c:v>42216</c:v>
                </c:pt>
                <c:pt idx="26">
                  <c:v>42247</c:v>
                </c:pt>
                <c:pt idx="27">
                  <c:v>42277</c:v>
                </c:pt>
                <c:pt idx="28">
                  <c:v>42308</c:v>
                </c:pt>
                <c:pt idx="29">
                  <c:v>42338</c:v>
                </c:pt>
                <c:pt idx="30">
                  <c:v>42369</c:v>
                </c:pt>
                <c:pt idx="31">
                  <c:v>42400</c:v>
                </c:pt>
                <c:pt idx="32">
                  <c:v>42429</c:v>
                </c:pt>
                <c:pt idx="33">
                  <c:v>42460</c:v>
                </c:pt>
                <c:pt idx="34">
                  <c:v>42490</c:v>
                </c:pt>
                <c:pt idx="35">
                  <c:v>42521</c:v>
                </c:pt>
                <c:pt idx="36">
                  <c:v>42551</c:v>
                </c:pt>
                <c:pt idx="37">
                  <c:v>42582</c:v>
                </c:pt>
                <c:pt idx="38">
                  <c:v>42613</c:v>
                </c:pt>
                <c:pt idx="39">
                  <c:v>42643</c:v>
                </c:pt>
                <c:pt idx="40">
                  <c:v>42674</c:v>
                </c:pt>
                <c:pt idx="41">
                  <c:v>42704</c:v>
                </c:pt>
                <c:pt idx="42">
                  <c:v>42735</c:v>
                </c:pt>
                <c:pt idx="43">
                  <c:v>42766</c:v>
                </c:pt>
                <c:pt idx="44">
                  <c:v>42794</c:v>
                </c:pt>
                <c:pt idx="45">
                  <c:v>42825</c:v>
                </c:pt>
                <c:pt idx="46">
                  <c:v>42855</c:v>
                </c:pt>
                <c:pt idx="47">
                  <c:v>42886</c:v>
                </c:pt>
                <c:pt idx="48">
                  <c:v>42916</c:v>
                </c:pt>
                <c:pt idx="49">
                  <c:v>42947</c:v>
                </c:pt>
                <c:pt idx="50">
                  <c:v>42978</c:v>
                </c:pt>
                <c:pt idx="51">
                  <c:v>43008</c:v>
                </c:pt>
                <c:pt idx="52">
                  <c:v>43039</c:v>
                </c:pt>
                <c:pt idx="53">
                  <c:v>43069</c:v>
                </c:pt>
                <c:pt idx="54">
                  <c:v>43100</c:v>
                </c:pt>
                <c:pt idx="55">
                  <c:v>43131</c:v>
                </c:pt>
                <c:pt idx="56">
                  <c:v>43159</c:v>
                </c:pt>
                <c:pt idx="57">
                  <c:v>43190</c:v>
                </c:pt>
                <c:pt idx="58">
                  <c:v>43220</c:v>
                </c:pt>
                <c:pt idx="59">
                  <c:v>43251</c:v>
                </c:pt>
                <c:pt idx="60">
                  <c:v>43281</c:v>
                </c:pt>
                <c:pt idx="61">
                  <c:v>43312</c:v>
                </c:pt>
                <c:pt idx="62">
                  <c:v>43343</c:v>
                </c:pt>
                <c:pt idx="63">
                  <c:v>43373</c:v>
                </c:pt>
                <c:pt idx="64">
                  <c:v>43404</c:v>
                </c:pt>
                <c:pt idx="65">
                  <c:v>43434</c:v>
                </c:pt>
                <c:pt idx="66">
                  <c:v>43465</c:v>
                </c:pt>
                <c:pt idx="67">
                  <c:v>43496</c:v>
                </c:pt>
                <c:pt idx="68">
                  <c:v>43524</c:v>
                </c:pt>
                <c:pt idx="69">
                  <c:v>43555</c:v>
                </c:pt>
                <c:pt idx="70">
                  <c:v>43585</c:v>
                </c:pt>
                <c:pt idx="71">
                  <c:v>43616</c:v>
                </c:pt>
                <c:pt idx="72">
                  <c:v>43646</c:v>
                </c:pt>
                <c:pt idx="73">
                  <c:v>43677</c:v>
                </c:pt>
                <c:pt idx="74">
                  <c:v>43708</c:v>
                </c:pt>
                <c:pt idx="75">
                  <c:v>43738</c:v>
                </c:pt>
                <c:pt idx="76">
                  <c:v>43769</c:v>
                </c:pt>
                <c:pt idx="77">
                  <c:v>43799</c:v>
                </c:pt>
                <c:pt idx="78">
                  <c:v>43830</c:v>
                </c:pt>
                <c:pt idx="79">
                  <c:v>43861</c:v>
                </c:pt>
                <c:pt idx="80">
                  <c:v>43890</c:v>
                </c:pt>
                <c:pt idx="81">
                  <c:v>43921</c:v>
                </c:pt>
                <c:pt idx="82">
                  <c:v>43951</c:v>
                </c:pt>
                <c:pt idx="83">
                  <c:v>43982</c:v>
                </c:pt>
                <c:pt idx="84">
                  <c:v>44012</c:v>
                </c:pt>
                <c:pt idx="85">
                  <c:v>44043</c:v>
                </c:pt>
                <c:pt idx="86">
                  <c:v>44074</c:v>
                </c:pt>
                <c:pt idx="87">
                  <c:v>44104</c:v>
                </c:pt>
                <c:pt idx="88">
                  <c:v>44135</c:v>
                </c:pt>
                <c:pt idx="89">
                  <c:v>44165</c:v>
                </c:pt>
                <c:pt idx="90">
                  <c:v>44196</c:v>
                </c:pt>
                <c:pt idx="91">
                  <c:v>44227</c:v>
                </c:pt>
                <c:pt idx="92">
                  <c:v>44255</c:v>
                </c:pt>
                <c:pt idx="93">
                  <c:v>44286</c:v>
                </c:pt>
                <c:pt idx="94">
                  <c:v>44316</c:v>
                </c:pt>
                <c:pt idx="95">
                  <c:v>44347</c:v>
                </c:pt>
                <c:pt idx="96">
                  <c:v>44377</c:v>
                </c:pt>
                <c:pt idx="97">
                  <c:v>44408</c:v>
                </c:pt>
                <c:pt idx="98">
                  <c:v>44439</c:v>
                </c:pt>
                <c:pt idx="99">
                  <c:v>44469</c:v>
                </c:pt>
                <c:pt idx="100">
                  <c:v>44500</c:v>
                </c:pt>
                <c:pt idx="101">
                  <c:v>44530</c:v>
                </c:pt>
                <c:pt idx="102">
                  <c:v>44561</c:v>
                </c:pt>
              </c:numCache>
            </c:numRef>
          </c:cat>
          <c:val>
            <c:numRef>
              <c:f>'35. ábra'!$B$6:$CZ$6</c:f>
              <c:numCache>
                <c:formatCode>0.0</c:formatCode>
                <c:ptCount val="103"/>
                <c:pt idx="0">
                  <c:v>3.0384019999999974</c:v>
                </c:pt>
                <c:pt idx="1">
                  <c:v>3.0747300000000006</c:v>
                </c:pt>
                <c:pt idx="2">
                  <c:v>3.1325369999999984</c:v>
                </c:pt>
                <c:pt idx="3">
                  <c:v>3.1796389999999994</c:v>
                </c:pt>
                <c:pt idx="4">
                  <c:v>3.1923530000000011</c:v>
                </c:pt>
                <c:pt idx="5">
                  <c:v>3.162973</c:v>
                </c:pt>
                <c:pt idx="6">
                  <c:v>2.8910470000000008</c:v>
                </c:pt>
                <c:pt idx="7">
                  <c:v>3.3119030000000018</c:v>
                </c:pt>
                <c:pt idx="8">
                  <c:v>3.3986010000000011</c:v>
                </c:pt>
                <c:pt idx="9">
                  <c:v>3.5060900000000013</c:v>
                </c:pt>
                <c:pt idx="10">
                  <c:v>3.5240529999999981</c:v>
                </c:pt>
                <c:pt idx="11">
                  <c:v>3.5937099999999997</c:v>
                </c:pt>
                <c:pt idx="12">
                  <c:v>3.6219670000000015</c:v>
                </c:pt>
                <c:pt idx="13">
                  <c:v>3.6481300000000014</c:v>
                </c:pt>
                <c:pt idx="14">
                  <c:v>3.7149829999999966</c:v>
                </c:pt>
                <c:pt idx="15">
                  <c:v>3.8101999999999996</c:v>
                </c:pt>
                <c:pt idx="16">
                  <c:v>3.961596000000001</c:v>
                </c:pt>
                <c:pt idx="17">
                  <c:v>3.840157</c:v>
                </c:pt>
                <c:pt idx="18">
                  <c:v>3.806933000000003</c:v>
                </c:pt>
                <c:pt idx="19">
                  <c:v>4.0063909999999998</c:v>
                </c:pt>
                <c:pt idx="20">
                  <c:v>4.021320000000002</c:v>
                </c:pt>
                <c:pt idx="21">
                  <c:v>4.0901739999999975</c:v>
                </c:pt>
                <c:pt idx="22">
                  <c:v>4.0644350000000014</c:v>
                </c:pt>
                <c:pt idx="23">
                  <c:v>4.1243370000000015</c:v>
                </c:pt>
                <c:pt idx="24">
                  <c:v>4.1657890000000002</c:v>
                </c:pt>
                <c:pt idx="25">
                  <c:v>4.1603640000000031</c:v>
                </c:pt>
                <c:pt idx="26">
                  <c:v>4.121709000000001</c:v>
                </c:pt>
                <c:pt idx="27">
                  <c:v>4.1182599999999994</c:v>
                </c:pt>
                <c:pt idx="28">
                  <c:v>4.0773270000000004</c:v>
                </c:pt>
                <c:pt idx="29">
                  <c:v>4.1305589999999972</c:v>
                </c:pt>
                <c:pt idx="30">
                  <c:v>3.9753920000000034</c:v>
                </c:pt>
                <c:pt idx="31">
                  <c:v>4.0728640000000018</c:v>
                </c:pt>
                <c:pt idx="32">
                  <c:v>4.0382410000000002</c:v>
                </c:pt>
                <c:pt idx="33">
                  <c:v>4.220104000000001</c:v>
                </c:pt>
                <c:pt idx="34">
                  <c:v>4.3012499999999996</c:v>
                </c:pt>
                <c:pt idx="35">
                  <c:v>4.2427349999999988</c:v>
                </c:pt>
                <c:pt idx="36">
                  <c:v>4.2590869999999965</c:v>
                </c:pt>
                <c:pt idx="37">
                  <c:v>4.4063359999999987</c:v>
                </c:pt>
                <c:pt idx="38">
                  <c:v>4.3686949999999971</c:v>
                </c:pt>
                <c:pt idx="39">
                  <c:v>4.3778629999999961</c:v>
                </c:pt>
                <c:pt idx="40">
                  <c:v>4.2994000000000003</c:v>
                </c:pt>
                <c:pt idx="41">
                  <c:v>4.3294620000000066</c:v>
                </c:pt>
                <c:pt idx="42">
                  <c:v>4.2052760000000022</c:v>
                </c:pt>
                <c:pt idx="43">
                  <c:v>4.4377079999999998</c:v>
                </c:pt>
                <c:pt idx="44">
                  <c:v>4.5133280000000013</c:v>
                </c:pt>
                <c:pt idx="45">
                  <c:v>4.5530090000000039</c:v>
                </c:pt>
                <c:pt idx="46">
                  <c:v>4.6107609999999992</c:v>
                </c:pt>
                <c:pt idx="47">
                  <c:v>4.6314139999999986</c:v>
                </c:pt>
                <c:pt idx="48">
                  <c:v>4.6985639999999993</c:v>
                </c:pt>
                <c:pt idx="49">
                  <c:v>4.6585749999999964</c:v>
                </c:pt>
                <c:pt idx="50">
                  <c:v>4.6930490000000011</c:v>
                </c:pt>
                <c:pt idx="51">
                  <c:v>4.7091020000000023</c:v>
                </c:pt>
                <c:pt idx="52">
                  <c:v>4.6480280000000027</c:v>
                </c:pt>
                <c:pt idx="53">
                  <c:v>4.7537000000000038</c:v>
                </c:pt>
                <c:pt idx="54">
                  <c:v>4.7920000000000051</c:v>
                </c:pt>
                <c:pt idx="55">
                  <c:v>4.9690000000000021</c:v>
                </c:pt>
                <c:pt idx="56">
                  <c:v>5.0971649999999986</c:v>
                </c:pt>
                <c:pt idx="57">
                  <c:v>5.133273</c:v>
                </c:pt>
                <c:pt idx="58">
                  <c:v>5.2363210000000056</c:v>
                </c:pt>
                <c:pt idx="59">
                  <c:v>5.277400000000001</c:v>
                </c:pt>
                <c:pt idx="60">
                  <c:v>5.1916220000000015</c:v>
                </c:pt>
                <c:pt idx="61">
                  <c:v>5.1160779999999999</c:v>
                </c:pt>
                <c:pt idx="62">
                  <c:v>5.1071910000000038</c:v>
                </c:pt>
                <c:pt idx="63">
                  <c:v>5.0390570000000023</c:v>
                </c:pt>
                <c:pt idx="64">
                  <c:v>5.02616</c:v>
                </c:pt>
                <c:pt idx="65">
                  <c:v>5.000460000000003</c:v>
                </c:pt>
                <c:pt idx="66">
                  <c:v>4.9638010000000019</c:v>
                </c:pt>
                <c:pt idx="67">
                  <c:v>4.9085859999999979</c:v>
                </c:pt>
                <c:pt idx="68">
                  <c:v>4.8312430000000051</c:v>
                </c:pt>
                <c:pt idx="69">
                  <c:v>4.9090180000000023</c:v>
                </c:pt>
                <c:pt idx="70">
                  <c:v>4.8187800000000029</c:v>
                </c:pt>
                <c:pt idx="71">
                  <c:v>4.7908520000000001</c:v>
                </c:pt>
                <c:pt idx="72">
                  <c:v>4.7996779999999966</c:v>
                </c:pt>
                <c:pt idx="73">
                  <c:v>4.734432</c:v>
                </c:pt>
                <c:pt idx="74">
                  <c:v>4.6949529999999973</c:v>
                </c:pt>
                <c:pt idx="75">
                  <c:v>4.5841350000000025</c:v>
                </c:pt>
                <c:pt idx="76">
                  <c:v>4.4953869999999982</c:v>
                </c:pt>
                <c:pt idx="77">
                  <c:v>4.4186189999999979</c:v>
                </c:pt>
                <c:pt idx="78">
                  <c:v>4.4559959999999981</c:v>
                </c:pt>
                <c:pt idx="79">
                  <c:v>4.3987449999999972</c:v>
                </c:pt>
                <c:pt idx="80">
                  <c:v>4.3949459999999965</c:v>
                </c:pt>
                <c:pt idx="81">
                  <c:v>4.3836510000000004</c:v>
                </c:pt>
                <c:pt idx="82">
                  <c:v>4.4669390000000018</c:v>
                </c:pt>
                <c:pt idx="83">
                  <c:v>4.4891310000000004</c:v>
                </c:pt>
                <c:pt idx="84">
                  <c:v>4.4263010000000005</c:v>
                </c:pt>
                <c:pt idx="85">
                  <c:v>4.3358840000000018</c:v>
                </c:pt>
                <c:pt idx="86">
                  <c:v>4.2841209999999972</c:v>
                </c:pt>
                <c:pt idx="87">
                  <c:v>4.3230589999999944</c:v>
                </c:pt>
                <c:pt idx="88">
                  <c:v>4.3656070000000025</c:v>
                </c:pt>
                <c:pt idx="89">
                  <c:v>4.2738269999999954</c:v>
                </c:pt>
                <c:pt idx="90">
                  <c:v>4.4463679999999988</c:v>
                </c:pt>
                <c:pt idx="91">
                  <c:v>4.4569999999999919</c:v>
                </c:pt>
                <c:pt idx="92">
                  <c:v>4.3397459999999981</c:v>
                </c:pt>
                <c:pt idx="93">
                  <c:v>4.3940269999999959</c:v>
                </c:pt>
                <c:pt idx="94">
                  <c:v>4.280125</c:v>
                </c:pt>
                <c:pt idx="95">
                  <c:v>4.1981779999999933</c:v>
                </c:pt>
                <c:pt idx="96">
                  <c:v>4.2331119999999913</c:v>
                </c:pt>
                <c:pt idx="97">
                  <c:v>4.2232349999999919</c:v>
                </c:pt>
                <c:pt idx="98">
                  <c:v>4.1642120000000062</c:v>
                </c:pt>
                <c:pt idx="99">
                  <c:v>4.1206289999999974</c:v>
                </c:pt>
                <c:pt idx="100">
                  <c:v>4.0287570000000033</c:v>
                </c:pt>
                <c:pt idx="101">
                  <c:v>3.9802389999999943</c:v>
                </c:pt>
                <c:pt idx="102">
                  <c:v>4.4295160000000005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33-4123-A5E9-E7F043E88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6384"/>
        <c:axId val="151454848"/>
      </c:lineChart>
      <c:dateAx>
        <c:axId val="206428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06429568"/>
        <c:crosses val="autoZero"/>
        <c:auto val="1"/>
        <c:lblOffset val="100"/>
        <c:baseTimeUnit val="months"/>
        <c:majorUnit val="1"/>
        <c:majorTimeUnit val="years"/>
      </c:dateAx>
      <c:valAx>
        <c:axId val="206429568"/>
        <c:scaling>
          <c:orientation val="minMax"/>
          <c:max val="14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6428032"/>
        <c:crosses val="autoZero"/>
        <c:crossBetween val="between"/>
      </c:valAx>
      <c:valAx>
        <c:axId val="151454848"/>
        <c:scaling>
          <c:orientation val="minMax"/>
          <c:max val="14"/>
        </c:scaling>
        <c:delete val="0"/>
        <c:axPos val="r"/>
        <c:numFmt formatCode="#,##0" sourceLinked="0"/>
        <c:majorTickMark val="out"/>
        <c:minorTickMark val="none"/>
        <c:tickLblPos val="nextTo"/>
        <c:crossAx val="151456384"/>
        <c:crosses val="max"/>
        <c:crossBetween val="between"/>
      </c:valAx>
      <c:dateAx>
        <c:axId val="151456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54848"/>
        <c:crosses val="autoZero"/>
        <c:auto val="1"/>
        <c:lblOffset val="100"/>
        <c:baseTimeUnit val="months"/>
      </c:dateAx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4.2393671143671145E-2"/>
          <c:y val="0.91351212121212122"/>
          <c:w val="0.69034764618097955"/>
          <c:h val="6.5756313131313138E-2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 b="0"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295274</xdr:colOff>
      <xdr:row>8</xdr:row>
      <xdr:rowOff>123826</xdr:rowOff>
    </xdr:from>
    <xdr:to>
      <xdr:col>50</xdr:col>
      <xdr:colOff>114299</xdr:colOff>
      <xdr:row>29</xdr:row>
      <xdr:rowOff>28576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37C3EC-81E2-498B-B9DA-0CBB6B78E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180983</xdr:colOff>
      <xdr:row>9</xdr:row>
      <xdr:rowOff>9530</xdr:rowOff>
    </xdr:from>
    <xdr:to>
      <xdr:col>58</xdr:col>
      <xdr:colOff>326865</xdr:colOff>
      <xdr:row>27</xdr:row>
      <xdr:rowOff>146330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05A202D-78EC-4D72-B72A-74966777B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0.2938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189513" y="0"/>
          <a:ext cx="1510228" cy="372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HUF trillions</a:t>
          </a:r>
        </a:p>
      </cdr:txBody>
    </cdr:sp>
  </cdr:relSizeAnchor>
  <cdr:relSizeAnchor xmlns:cdr="http://schemas.openxmlformats.org/drawingml/2006/chartDrawing">
    <cdr:from>
      <cdr:x>0.80509</cdr:x>
      <cdr:y>0</cdr:y>
    </cdr:from>
    <cdr:to>
      <cdr:x>0.98223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057649" y="0"/>
          <a:ext cx="892789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HUF trillions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2915462" y="1817511"/>
    <xdr:ext cx="5896800" cy="396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4F8E5B-2CEA-479C-8479-E26F8A18D9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9436159" y="1789993"/>
    <xdr:ext cx="5896800" cy="396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4BD659E-BA8C-4F43-AA46-955C7B6A24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0.0591</cdr:x>
      <cdr:y>0</cdr:y>
    </cdr:from>
    <cdr:to>
      <cdr:x>0.31175</cdr:x>
      <cdr:y>0.06254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34036" y="0"/>
          <a:ext cx="1000494" cy="180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ezer milliárd forint</a:t>
          </a:r>
        </a:p>
      </cdr:txBody>
    </cdr:sp>
  </cdr:relSizeAnchor>
  <cdr:relSizeAnchor xmlns:cdr="http://schemas.openxmlformats.org/drawingml/2006/chartDrawing">
    <cdr:from>
      <cdr:x>0.6515</cdr:x>
      <cdr:y>0</cdr:y>
    </cdr:from>
    <cdr:to>
      <cdr:x>0.95675</cdr:x>
      <cdr:y>0.06254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3841744" y="0"/>
          <a:ext cx="1799998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az állomány százalékában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0.49232</cdr:x>
      <cdr:y>0</cdr:y>
    </cdr:from>
    <cdr:to>
      <cdr:x>1</cdr:x>
      <cdr:y>1</cdr:y>
    </cdr:to>
    <cdr:graphicFrame macro="">
      <cdr:nvGraphicFramePr>
        <cdr:cNvPr id="3" name="Diagram 1">
          <a:extLst xmlns:a="http://schemas.openxmlformats.org/drawingml/2006/main">
            <a:ext uri="{FF2B5EF4-FFF2-40B4-BE49-F238E27FC236}">
              <a16:creationId xmlns:a16="http://schemas.microsoft.com/office/drawing/2014/main" id="{87C931A9-0C56-4539-ACA9-940FB35AE25C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0.0591</cdr:x>
      <cdr:y>0</cdr:y>
    </cdr:from>
    <cdr:to>
      <cdr:x>0.34244</cdr:x>
      <cdr:y>0.06254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348500" y="0"/>
          <a:ext cx="1670799" cy="24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HUF trillions</a:t>
          </a:r>
        </a:p>
      </cdr:txBody>
    </cdr:sp>
  </cdr:relSizeAnchor>
  <cdr:relSizeAnchor xmlns:cdr="http://schemas.openxmlformats.org/drawingml/2006/chartDrawing">
    <cdr:from>
      <cdr:x>0.55781</cdr:x>
      <cdr:y>0</cdr:y>
    </cdr:from>
    <cdr:to>
      <cdr:x>0.86306</cdr:x>
      <cdr:y>0.06254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1CE9B87B-F14C-4944-9112-C126286A9BEE}"/>
            </a:ext>
          </a:extLst>
        </cdr:cNvPr>
        <cdr:cNvSpPr txBox="1"/>
      </cdr:nvSpPr>
      <cdr:spPr>
        <a:xfrm xmlns:a="http://schemas.openxmlformats.org/drawingml/2006/main">
          <a:off x="3289299" y="0"/>
          <a:ext cx="1800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Percent of total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395287</xdr:colOff>
      <xdr:row>7</xdr:row>
      <xdr:rowOff>76205</xdr:rowOff>
    </xdr:from>
    <xdr:to>
      <xdr:col>20</xdr:col>
      <xdr:colOff>541169</xdr:colOff>
      <xdr:row>26</xdr:row>
      <xdr:rowOff>60605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03F3D4-4B55-4329-8C8A-21ED70D06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519113</xdr:colOff>
      <xdr:row>7</xdr:row>
      <xdr:rowOff>80961</xdr:rowOff>
    </xdr:from>
    <xdr:to>
      <xdr:col>12</xdr:col>
      <xdr:colOff>55395</xdr:colOff>
      <xdr:row>26</xdr:row>
      <xdr:rowOff>65361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4A0FCE1-42D0-495B-AA58-C9E341457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9520766" y="2163969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44D551-97F2-470C-AA78-1EF4FD4E34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4119502" y="2143905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C5A57F-C4F0-4FBE-9488-BAFCB19680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0.41622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8238" y="0"/>
          <a:ext cx="2220882" cy="2589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100" dirty="0" err="1">
              <a:latin typeface="+mj-lt"/>
            </a:rPr>
            <a:t>a teljes kamatkiadás</a:t>
          </a:r>
          <a:r>
            <a:rPr lang="hu-HU" sz="1100" baseline="0" dirty="0" err="1">
              <a:latin typeface="+mj-lt"/>
            </a:rPr>
            <a:t> százalékában</a:t>
          </a:r>
          <a:endParaRPr lang="hu-HU" sz="11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+mj-lt"/>
            </a:rPr>
            <a:t>a</a:t>
          </a:r>
          <a:r>
            <a:rPr lang="hu-HU" sz="1100" baseline="0" dirty="0" err="1">
              <a:latin typeface="+mj-lt"/>
            </a:rPr>
            <a:t> GDP százalékában</a:t>
          </a:r>
          <a:endParaRPr lang="hu-HU" sz="1100" dirty="0" err="1">
            <a:latin typeface="+mj-lt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0.41622</cdr:x>
      <cdr:y>0</cdr:y>
    </cdr:from>
    <cdr:to>
      <cdr:x>0.97705</cdr:x>
      <cdr:y>0.08991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8238" y="0"/>
          <a:ext cx="2220882" cy="2589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100" b="0" i="0" u="none" strike="noStrike" baseline="0">
              <a:latin typeface="+mn-lt"/>
              <a:ea typeface="+mn-ea"/>
              <a:cs typeface="+mn-cs"/>
            </a:rPr>
            <a:t>Percent of total interest payment</a:t>
          </a:r>
          <a:endParaRPr lang="hu-HU" sz="11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0.0629</cdr:x>
      <cdr:y>0</cdr:y>
    </cdr:from>
    <cdr:to>
      <cdr:x>0.56472</cdr:x>
      <cdr:y>0.07709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49077" y="0"/>
          <a:ext cx="1987227" cy="22202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dirty="0" err="1">
              <a:latin typeface="+mj-lt"/>
            </a:rPr>
            <a:t>percent of GDP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353233</xdr:colOff>
      <xdr:row>5</xdr:row>
      <xdr:rowOff>44930</xdr:rowOff>
    </xdr:from>
    <xdr:to>
      <xdr:col>63</xdr:col>
      <xdr:colOff>480963</xdr:colOff>
      <xdr:row>24</xdr:row>
      <xdr:rowOff>12524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2C2AF64-704A-4FB8-8272-3FEA4722D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70988</xdr:colOff>
      <xdr:row>5</xdr:row>
      <xdr:rowOff>57689</xdr:rowOff>
    </xdr:from>
    <xdr:to>
      <xdr:col>55</xdr:col>
      <xdr:colOff>221364</xdr:colOff>
      <xdr:row>24</xdr:row>
      <xdr:rowOff>42089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87C87D5-CCB7-4887-97E1-177FBE08F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49211</xdr:colOff>
      <xdr:row>14</xdr:row>
      <xdr:rowOff>93661</xdr:rowOff>
    </xdr:from>
    <xdr:to>
      <xdr:col>50</xdr:col>
      <xdr:colOff>150643</xdr:colOff>
      <xdr:row>33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F6697B-8D93-4FF3-8627-161FDB627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479425</xdr:colOff>
      <xdr:row>15</xdr:row>
      <xdr:rowOff>22224</xdr:rowOff>
    </xdr:from>
    <xdr:to>
      <xdr:col>59</xdr:col>
      <xdr:colOff>3007</xdr:colOff>
      <xdr:row>33</xdr:row>
      <xdr:rowOff>146324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1321A0F-D566-4FD7-949F-FD49C3C57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523710" y="1717655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E30B1-1FAA-4444-B7E4-AB685D86B6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877602" y="1689652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1380A34-A489-471C-A0AC-B406AB4E57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385140</xdr:colOff>
      <xdr:row>17</xdr:row>
      <xdr:rowOff>94422</xdr:rowOff>
    </xdr:from>
    <xdr:to>
      <xdr:col>9</xdr:col>
      <xdr:colOff>531022</xdr:colOff>
      <xdr:row>36</xdr:row>
      <xdr:rowOff>78823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63F300-4F78-41DA-8BEA-E9E5588A8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72472</xdr:colOff>
      <xdr:row>17</xdr:row>
      <xdr:rowOff>95661</xdr:rowOff>
    </xdr:from>
    <xdr:to>
      <xdr:col>18</xdr:col>
      <xdr:colOff>218354</xdr:colOff>
      <xdr:row>36</xdr:row>
      <xdr:rowOff>80062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D145ED9-D6F5-408C-8369-834A361BC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507999</xdr:colOff>
      <xdr:row>7</xdr:row>
      <xdr:rowOff>100011</xdr:rowOff>
    </xdr:from>
    <xdr:to>
      <xdr:col>51</xdr:col>
      <xdr:colOff>326856</xdr:colOff>
      <xdr:row>26</xdr:row>
      <xdr:rowOff>84411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41DC55-8ABF-46A5-8FF6-E2D51EB0B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500062</xdr:colOff>
      <xdr:row>7</xdr:row>
      <xdr:rowOff>38099</xdr:rowOff>
    </xdr:from>
    <xdr:to>
      <xdr:col>60</xdr:col>
      <xdr:colOff>36344</xdr:colOff>
      <xdr:row>26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422C071-0645-4B48-A8B9-40524E8FF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33337</xdr:colOff>
      <xdr:row>6</xdr:row>
      <xdr:rowOff>47624</xdr:rowOff>
    </xdr:from>
    <xdr:to>
      <xdr:col>48</xdr:col>
      <xdr:colOff>179219</xdr:colOff>
      <xdr:row>25</xdr:row>
      <xdr:rowOff>32024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FA9A1F-3379-439F-B500-CD83C7F16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195262</xdr:colOff>
      <xdr:row>5</xdr:row>
      <xdr:rowOff>57149</xdr:rowOff>
    </xdr:from>
    <xdr:to>
      <xdr:col>56</xdr:col>
      <xdr:colOff>341144</xdr:colOff>
      <xdr:row>24</xdr:row>
      <xdr:rowOff>41549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108259B-FB39-420F-991A-BC9536F95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152405</xdr:colOff>
      <xdr:row>3</xdr:row>
      <xdr:rowOff>6355</xdr:rowOff>
    </xdr:from>
    <xdr:to>
      <xdr:col>16</xdr:col>
      <xdr:colOff>614780</xdr:colOff>
      <xdr:row>22</xdr:row>
      <xdr:rowOff>20918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2DC74B-0CCD-49C1-8763-5F3657D47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24</xdr:col>
      <xdr:colOff>462375</xdr:colOff>
      <xdr:row>22</xdr:row>
      <xdr:rowOff>14563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37E830C-04C2-4D2B-ABB8-8A890C89D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0.00694</cdr:y>
    </cdr:from>
    <cdr:to>
      <cdr:x>0.55081</cdr:x>
      <cdr:y>0.10423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E2DF043-B05A-4A8D-B832-8938E4878ABB}"/>
            </a:ext>
          </a:extLst>
        </cdr:cNvPr>
        <cdr:cNvSpPr txBox="1"/>
      </cdr:nvSpPr>
      <cdr:spPr>
        <a:xfrm xmlns:a="http://schemas.openxmlformats.org/drawingml/2006/main">
          <a:off x="314319" y="19987"/>
          <a:ext cx="1866900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200" dirty="0" err="1"/>
            <a:t>ezer milliárd forint</a:t>
          </a:r>
        </a:p>
      </cdr:txBody>
    </cdr:sp>
  </cdr:relSizeAnchor>
  <cdr:relSizeAnchor xmlns:cdr="http://schemas.openxmlformats.org/drawingml/2006/chartDrawing">
    <cdr:from>
      <cdr:x>0.61335</cdr:x>
      <cdr:y>0.01157</cdr:y>
    </cdr:from>
    <cdr:to>
      <cdr:x>0.96736</cdr:x>
      <cdr:y>0.10886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C5C4740-65A4-4189-BAF0-AC2B80C79CF1}"/>
            </a:ext>
          </a:extLst>
        </cdr:cNvPr>
        <cdr:cNvSpPr txBox="1"/>
      </cdr:nvSpPr>
      <cdr:spPr>
        <a:xfrm xmlns:a="http://schemas.openxmlformats.org/drawingml/2006/main">
          <a:off x="2428869" y="33322"/>
          <a:ext cx="1401877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 dirty="0" err="1"/>
            <a:t>ezer milliárd forint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0.00694</cdr:y>
    </cdr:from>
    <cdr:to>
      <cdr:x>0.55081</cdr:x>
      <cdr:y>0.10423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7E2DF043-B05A-4A8D-B832-8938E4878ABB}"/>
            </a:ext>
          </a:extLst>
        </cdr:cNvPr>
        <cdr:cNvSpPr txBox="1"/>
      </cdr:nvSpPr>
      <cdr:spPr>
        <a:xfrm xmlns:a="http://schemas.openxmlformats.org/drawingml/2006/main">
          <a:off x="314319" y="19987"/>
          <a:ext cx="1866900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200" dirty="0" err="1"/>
            <a:t>Trillion HUF</a:t>
          </a:r>
        </a:p>
      </cdr:txBody>
    </cdr:sp>
  </cdr:relSizeAnchor>
  <cdr:relSizeAnchor xmlns:cdr="http://schemas.openxmlformats.org/drawingml/2006/chartDrawing">
    <cdr:from>
      <cdr:x>0.67569</cdr:x>
      <cdr:y>0.01157</cdr:y>
    </cdr:from>
    <cdr:to>
      <cdr:x>0.92604</cdr:x>
      <cdr:y>0.10877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EC5C4740-65A4-4189-BAF0-AC2B80C79CF1}"/>
            </a:ext>
          </a:extLst>
        </cdr:cNvPr>
        <cdr:cNvSpPr txBox="1"/>
      </cdr:nvSpPr>
      <cdr:spPr>
        <a:xfrm xmlns:a="http://schemas.openxmlformats.org/drawingml/2006/main">
          <a:off x="2774156" y="34194"/>
          <a:ext cx="1027874" cy="2872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 dirty="0" err="1"/>
            <a:t>Trillion HUF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266700</xdr:colOff>
      <xdr:row>7</xdr:row>
      <xdr:rowOff>80961</xdr:rowOff>
    </xdr:from>
    <xdr:to>
      <xdr:col>49</xdr:col>
      <xdr:colOff>412582</xdr:colOff>
      <xdr:row>26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0DD2B-EBA4-4F8D-8C5C-3468CC0D8F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242887</xdr:colOff>
      <xdr:row>6</xdr:row>
      <xdr:rowOff>104774</xdr:rowOff>
    </xdr:from>
    <xdr:to>
      <xdr:col>58</xdr:col>
      <xdr:colOff>388769</xdr:colOff>
      <xdr:row>25</xdr:row>
      <xdr:rowOff>89174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332A80D-1BED-4E5E-B0E1-CC759B3BD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438150</xdr:colOff>
      <xdr:row>8</xdr:row>
      <xdr:rowOff>57150</xdr:rowOff>
    </xdr:from>
    <xdr:to>
      <xdr:col>51</xdr:col>
      <xdr:colOff>584032</xdr:colOff>
      <xdr:row>27</xdr:row>
      <xdr:rowOff>41550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B733B-0E32-47C1-83F1-C3705D80F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142875</xdr:colOff>
      <xdr:row>7</xdr:row>
      <xdr:rowOff>38099</xdr:rowOff>
    </xdr:from>
    <xdr:to>
      <xdr:col>60</xdr:col>
      <xdr:colOff>288757</xdr:colOff>
      <xdr:row>26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0928E4D-C611-4897-87E5-46A36A787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0.571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61154" y="0"/>
          <a:ext cx="1540170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baseline="0" dirty="0" err="1">
              <a:latin typeface="+mj-lt"/>
            </a:rPr>
            <a:t>a GDP százalékában</a:t>
          </a:r>
          <a:endParaRPr lang="hu-HU" sz="12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0.44341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44453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 baseline="0" dirty="0" err="1">
              <a:latin typeface="+mj-lt"/>
            </a:rPr>
            <a:t>a GDP százalékában</a:t>
          </a:r>
          <a:endParaRPr lang="hu-HU" sz="1200" dirty="0" err="1">
            <a:latin typeface="+mj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0.66721</cdr:x>
      <cdr:y>0</cdr:y>
    </cdr:from>
    <cdr:to>
      <cdr:x>0.95993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42152" y="0"/>
          <a:ext cx="1159171" cy="28160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baseline="0" dirty="0" err="1">
              <a:latin typeface="+mj-lt"/>
            </a:rPr>
            <a:t>Percent of GDP</a:t>
          </a:r>
          <a:endParaRPr lang="hu-HU" sz="12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0.07863</cdr:x>
      <cdr:y>0</cdr:y>
    </cdr:from>
    <cdr:to>
      <cdr:x>0.3723</cdr:x>
      <cdr:y>0.09491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1375" y="0"/>
          <a:ext cx="1162929" cy="2733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 baseline="0" dirty="0" err="1">
              <a:latin typeface="+mj-lt"/>
            </a:rPr>
            <a:t>Percent of GDP</a:t>
          </a:r>
          <a:endParaRPr lang="hu-HU" sz="1200" dirty="0" err="1">
            <a:latin typeface="+mj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8382000" y="1838740"/>
    <xdr:ext cx="396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9BBFE8-C45A-452D-8CA1-61329A08A1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564718" y="1838739"/>
    <xdr:ext cx="396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0CCE84-23F4-48DC-AF5E-996749A8B4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0.51243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29239" y="0"/>
          <a:ext cx="1930761" cy="2816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hu-HU" sz="1200" baseline="0" dirty="0" err="1">
              <a:latin typeface="+mj-lt"/>
            </a:rPr>
            <a:t>az adósság százalékában</a:t>
          </a:r>
          <a:endParaRPr lang="hu-HU" sz="12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 baseline="0" dirty="0" err="1">
              <a:latin typeface="+mj-lt"/>
            </a:rPr>
            <a:t>a GDP százalékában</a:t>
          </a:r>
          <a:endParaRPr lang="hu-HU" sz="1200" dirty="0" err="1">
            <a:latin typeface="+mj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0.51243</cdr:x>
      <cdr:y>0</cdr:y>
    </cdr:from>
    <cdr:to>
      <cdr:x>1</cdr:x>
      <cdr:y>0.09778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29239" y="0"/>
          <a:ext cx="1930761" cy="2816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100" b="0" i="0" baseline="0">
              <a:effectLst/>
              <a:latin typeface="+mn-lt"/>
              <a:ea typeface="+mn-ea"/>
              <a:cs typeface="+mn-cs"/>
            </a:rPr>
            <a:t>Percent of government debt</a:t>
          </a:r>
          <a:endParaRPr lang="hu-HU" sz="1200" dirty="0" err="1">
            <a:latin typeface="+mj-lt"/>
          </a:endParaRPr>
        </a:p>
      </cdr:txBody>
    </cdr:sp>
  </cdr:relSizeAnchor>
  <cdr:relSizeAnchor xmlns:cdr="http://schemas.openxmlformats.org/drawingml/2006/chartDrawing">
    <cdr:from>
      <cdr:x>0.05888</cdr:x>
      <cdr:y>0</cdr:y>
    </cdr:from>
    <cdr:to>
      <cdr:x>0.5208</cdr:x>
      <cdr:y>0.09203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33149" y="0"/>
          <a:ext cx="1829221" cy="2650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>
              <a:effectLst/>
              <a:latin typeface="+mn-lt"/>
              <a:ea typeface="+mn-ea"/>
              <a:cs typeface="+mn-cs"/>
            </a:rPr>
            <a:t>Percent of GDP</a:t>
          </a:r>
          <a:endParaRPr lang="hu-HU" sz="1200">
            <a:effectLst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3</xdr:row>
      <xdr:rowOff>104775</xdr:rowOff>
    </xdr:from>
    <xdr:to>
      <xdr:col>17</xdr:col>
      <xdr:colOff>96525</xdr:colOff>
      <xdr:row>18</xdr:row>
      <xdr:rowOff>127275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6323EFC-B226-46FA-8981-20172DB50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3</xdr:row>
      <xdr:rowOff>57150</xdr:rowOff>
    </xdr:from>
    <xdr:to>
      <xdr:col>26</xdr:col>
      <xdr:colOff>1275</xdr:colOff>
      <xdr:row>18</xdr:row>
      <xdr:rowOff>79650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1096B07-2F88-454E-B2CD-1045515A7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0.04221</cdr:x>
      <cdr:y>0</cdr:y>
    </cdr:from>
    <cdr:to>
      <cdr:x>0.30325</cdr:x>
      <cdr:y>0.09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6293303-C594-4345-AD5D-52DB8767A537}"/>
            </a:ext>
          </a:extLst>
        </cdr:cNvPr>
        <cdr:cNvSpPr txBox="1"/>
      </cdr:nvSpPr>
      <cdr:spPr>
        <a:xfrm xmlns:a="http://schemas.openxmlformats.org/drawingml/2006/main">
          <a:off x="212735" y="0"/>
          <a:ext cx="1315642" cy="25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ezer milliárd forint</a:t>
          </a:r>
        </a:p>
      </cdr:txBody>
    </cdr:sp>
  </cdr:relSizeAnchor>
  <cdr:relSizeAnchor xmlns:cdr="http://schemas.openxmlformats.org/drawingml/2006/chartDrawing">
    <cdr:from>
      <cdr:x>0.75622</cdr:x>
      <cdr:y>0</cdr:y>
    </cdr:from>
    <cdr:to>
      <cdr:x>0.98223</cdr:x>
      <cdr:y>0.09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B7C41D5-8EEB-4BD9-A16E-BA7EEFF36881}"/>
            </a:ext>
          </a:extLst>
        </cdr:cNvPr>
        <cdr:cNvSpPr txBox="1"/>
      </cdr:nvSpPr>
      <cdr:spPr>
        <a:xfrm xmlns:a="http://schemas.openxmlformats.org/drawingml/2006/main">
          <a:off x="4374996" y="0"/>
          <a:ext cx="1307539" cy="3727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ezer milliárd forint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2021_Q3/&#193;BR&#193;K_T&#214;RZS_21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Pénzügyi eszközök és kötelezettségek állománya, mrd Ft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CY12">
            <v>1.6172475832008542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3)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. adat"/>
      <sheetName val="2. adat"/>
      <sheetName val="3. adat"/>
      <sheetName val="4. adat"/>
      <sheetName val="5. adat"/>
      <sheetName val="6. adat"/>
      <sheetName val="7. adat"/>
      <sheetName val="1. táblázat"/>
      <sheetName val="8.adat"/>
      <sheetName val="9.adat"/>
      <sheetName val="10.adat"/>
      <sheetName val="11.adat"/>
      <sheetName val="12.adat"/>
      <sheetName val="13.adat"/>
      <sheetName val="14.adat"/>
      <sheetName val="15.adat"/>
      <sheetName val="16.adat"/>
      <sheetName val="17.adat"/>
      <sheetName val="18.adat"/>
      <sheetName val="X19.adat"/>
      <sheetName val="X20.adat"/>
      <sheetName val="19.adat"/>
      <sheetName val="20.adat"/>
      <sheetName val="21.adat"/>
      <sheetName val="22. adat"/>
    </sheetNames>
    <sheetDataSet>
      <sheetData sheetId="0"/>
      <sheetData sheetId="1">
        <row r="1">
          <cell r="C1" t="str">
            <v xml:space="preserve">         II</v>
          </cell>
          <cell r="D1" t="str">
            <v xml:space="preserve">         III</v>
          </cell>
          <cell r="E1" t="str">
            <v xml:space="preserve">         IV</v>
          </cell>
          <cell r="F1" t="str">
            <v>2008. I</v>
          </cell>
          <cell r="G1" t="str">
            <v xml:space="preserve">         II</v>
          </cell>
          <cell r="H1" t="str">
            <v xml:space="preserve">         III</v>
          </cell>
          <cell r="I1" t="str">
            <v xml:space="preserve">         IV</v>
          </cell>
          <cell r="J1" t="str">
            <v>2009. I</v>
          </cell>
          <cell r="K1" t="str">
            <v xml:space="preserve">         II</v>
          </cell>
          <cell r="L1" t="str">
            <v xml:space="preserve">         III</v>
          </cell>
          <cell r="M1" t="str">
            <v xml:space="preserve">         IV</v>
          </cell>
          <cell r="N1" t="str">
            <v>2010. I</v>
          </cell>
          <cell r="O1" t="str">
            <v xml:space="preserve">         II</v>
          </cell>
          <cell r="P1" t="str">
            <v xml:space="preserve">         III</v>
          </cell>
          <cell r="Q1" t="str">
            <v xml:space="preserve">         IV</v>
          </cell>
          <cell r="R1" t="str">
            <v>2011. I</v>
          </cell>
          <cell r="S1" t="str">
            <v xml:space="preserve">         II</v>
          </cell>
          <cell r="T1" t="str">
            <v xml:space="preserve">         III</v>
          </cell>
          <cell r="U1" t="str">
            <v xml:space="preserve">         IV</v>
          </cell>
          <cell r="V1" t="str">
            <v>2012. I</v>
          </cell>
          <cell r="W1" t="str">
            <v xml:space="preserve">         II</v>
          </cell>
          <cell r="X1" t="str">
            <v xml:space="preserve">         III</v>
          </cell>
          <cell r="Y1" t="str">
            <v xml:space="preserve">         IV</v>
          </cell>
          <cell r="Z1" t="str">
            <v>2013. I</v>
          </cell>
          <cell r="AA1" t="str">
            <v>II</v>
          </cell>
          <cell r="AB1" t="str">
            <v xml:space="preserve">         III</v>
          </cell>
          <cell r="AC1" t="str">
            <v>IV</v>
          </cell>
          <cell r="AD1" t="str">
            <v>2014. I</v>
          </cell>
          <cell r="AE1" t="str">
            <v>II</v>
          </cell>
          <cell r="AF1" t="str">
            <v xml:space="preserve">         III</v>
          </cell>
          <cell r="AG1" t="str">
            <v>IV</v>
          </cell>
          <cell r="AH1" t="str">
            <v>2015. I</v>
          </cell>
          <cell r="AI1" t="str">
            <v>II</v>
          </cell>
          <cell r="AJ1" t="str">
            <v>III</v>
          </cell>
          <cell r="AK1" t="str">
            <v>IV</v>
          </cell>
          <cell r="AL1" t="str">
            <v>2016. I</v>
          </cell>
          <cell r="AM1" t="str">
            <v>II</v>
          </cell>
          <cell r="AN1" t="str">
            <v>III</v>
          </cell>
          <cell r="AO1" t="str">
            <v>IV</v>
          </cell>
          <cell r="AP1" t="str">
            <v>2017. I</v>
          </cell>
          <cell r="AQ1" t="str">
            <v>II</v>
          </cell>
          <cell r="AR1" t="str">
            <v>III</v>
          </cell>
          <cell r="AS1" t="str">
            <v>IV</v>
          </cell>
          <cell r="AT1" t="str">
            <v>2018. I</v>
          </cell>
          <cell r="AU1" t="str">
            <v>II</v>
          </cell>
          <cell r="AV1" t="str">
            <v>III</v>
          </cell>
          <cell r="AW1" t="str">
            <v>IV</v>
          </cell>
          <cell r="AX1" t="str">
            <v>2019. I</v>
          </cell>
          <cell r="AY1" t="str">
            <v>II</v>
          </cell>
          <cell r="AZ1" t="str">
            <v>III</v>
          </cell>
          <cell r="BA1" t="str">
            <v>IV</v>
          </cell>
          <cell r="BB1" t="str">
            <v>2020. I</v>
          </cell>
          <cell r="BC1" t="str">
            <v>II</v>
          </cell>
          <cell r="BD1" t="str">
            <v>III</v>
          </cell>
          <cell r="BE1" t="str">
            <v>IV</v>
          </cell>
          <cell r="BF1" t="str">
            <v>2021. I</v>
          </cell>
          <cell r="BG1" t="str">
            <v>II</v>
          </cell>
          <cell r="BH1" t="str">
            <v>III</v>
          </cell>
          <cell r="BI1" t="str">
            <v>IV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  <cell r="BA2" t="str">
            <v>Q4</v>
          </cell>
          <cell r="BB2" t="str">
            <v>2020 Q1</v>
          </cell>
          <cell r="BC2" t="str">
            <v>Q2</v>
          </cell>
          <cell r="BD2" t="str">
            <v>Q3</v>
          </cell>
          <cell r="BE2" t="str">
            <v>Q4</v>
          </cell>
          <cell r="BF2" t="str">
            <v>2021 Q1</v>
          </cell>
          <cell r="BG2" t="str">
            <v>Q2</v>
          </cell>
          <cell r="BH2" t="str">
            <v>Q3</v>
          </cell>
          <cell r="BI2" t="str">
            <v>Q4</v>
          </cell>
        </row>
        <row r="4">
          <cell r="A4" t="str">
            <v>Áru- és szolgáltatásegyenleg</v>
          </cell>
          <cell r="B4" t="str">
            <v>Balance of goods and services</v>
          </cell>
          <cell r="C4">
            <v>1.2306431080416085E-2</v>
          </cell>
          <cell r="D4">
            <v>0.59372508640751109</v>
          </cell>
          <cell r="E4">
            <v>0.49383517057678156</v>
          </cell>
          <cell r="F4">
            <v>0.54096010611206535</v>
          </cell>
          <cell r="G4">
            <v>0.60927883587618203</v>
          </cell>
          <cell r="H4">
            <v>0.27332146399998347</v>
          </cell>
          <cell r="I4">
            <v>0.34605204376202636</v>
          </cell>
          <cell r="J4">
            <v>0.70569848465053953</v>
          </cell>
          <cell r="K4">
            <v>1.6749154310443277</v>
          </cell>
          <cell r="L4">
            <v>3.0269297611362966</v>
          </cell>
          <cell r="M4">
            <v>4.0066810242825728</v>
          </cell>
          <cell r="N4">
            <v>4.716337385777102</v>
          </cell>
          <cell r="O4">
            <v>4.8542364341952782</v>
          </cell>
          <cell r="P4">
            <v>4.8729991760867293</v>
          </cell>
          <cell r="Q4">
            <v>5.2570476437847216</v>
          </cell>
          <cell r="R4">
            <v>5.5816171222844257</v>
          </cell>
          <cell r="S4">
            <v>5.7351844610598937</v>
          </cell>
          <cell r="T4">
            <v>6.0480287891373612</v>
          </cell>
          <cell r="U4">
            <v>6.1111222096739821</v>
          </cell>
          <cell r="V4">
            <v>5.9876751507864379</v>
          </cell>
          <cell r="W4">
            <v>6.4024619364863282</v>
          </cell>
          <cell r="X4">
            <v>6.9295294813468633</v>
          </cell>
          <cell r="Y4">
            <v>6.7467663424957083</v>
          </cell>
          <cell r="Z4">
            <v>7.029601329421177</v>
          </cell>
          <cell r="AA4">
            <v>6.6991145358524653</v>
          </cell>
          <cell r="AB4">
            <v>6.8785729059379435</v>
          </cell>
          <cell r="AC4">
            <v>6.9690192590111621</v>
          </cell>
          <cell r="AD4">
            <v>7.0331198783883568</v>
          </cell>
          <cell r="AE4">
            <v>6.6205501394252115</v>
          </cell>
          <cell r="AF4">
            <v>6.305129187952625</v>
          </cell>
          <cell r="AG4">
            <v>6.3143645233449579</v>
          </cell>
          <cell r="AH4">
            <v>6.8358745204471827</v>
          </cell>
          <cell r="AI4">
            <v>7.3057148290278127</v>
          </cell>
          <cell r="AJ4">
            <v>7.4742794665059593</v>
          </cell>
          <cell r="AK4">
            <v>7.9410846933844832</v>
          </cell>
          <cell r="AL4">
            <v>7.7617280351499858</v>
          </cell>
          <cell r="AM4">
            <v>8.5009203442801642</v>
          </cell>
          <cell r="AN4">
            <v>8.865705832995646</v>
          </cell>
          <cell r="AO4">
            <v>8.6705214464957692</v>
          </cell>
          <cell r="AP4">
            <v>8.087714997507673</v>
          </cell>
          <cell r="AQ4">
            <v>7.8604755488264555</v>
          </cell>
          <cell r="AR4">
            <v>7.1614340518314297</v>
          </cell>
          <cell r="AS4">
            <v>6.8188134687891475</v>
          </cell>
          <cell r="AT4">
            <v>6.5937598338129453</v>
          </cell>
          <cell r="AU4">
            <v>5.892671987389118</v>
          </cell>
          <cell r="AV4">
            <v>4.7581139501320973</v>
          </cell>
          <cell r="AW4">
            <v>4.2663353258712382</v>
          </cell>
          <cell r="AX4">
            <v>3.7813957714346911</v>
          </cell>
          <cell r="AY4">
            <v>3.278933199801549</v>
          </cell>
          <cell r="AZ4">
            <v>3.1108528504410686</v>
          </cell>
          <cell r="BA4">
            <v>2.3319297015079345</v>
          </cell>
          <cell r="BB4">
            <v>2.2119280324636876</v>
          </cell>
          <cell r="BC4">
            <v>0.92592146078344517</v>
          </cell>
          <cell r="BD4">
            <v>1.3391809557400425</v>
          </cell>
          <cell r="BE4">
            <v>1.7156617789535948</v>
          </cell>
          <cell r="BF4">
            <v>2.3682754034793416</v>
          </cell>
          <cell r="BG4">
            <v>3.1552442716951234</v>
          </cell>
          <cell r="BH4">
            <v>1.6278979535261962</v>
          </cell>
          <cell r="BI4">
            <v>0.87387404969422255</v>
          </cell>
        </row>
        <row r="5">
          <cell r="A5" t="str">
            <v>Jövedelemegyenleg</v>
          </cell>
          <cell r="B5" t="str">
            <v>Income balance</v>
          </cell>
          <cell r="C5">
            <v>-7.2650950379641435</v>
          </cell>
          <cell r="D5">
            <v>-7.4784575331516194</v>
          </cell>
          <cell r="E5">
            <v>-7.7394008065336219</v>
          </cell>
          <cell r="F5">
            <v>-7.5106449683160239</v>
          </cell>
          <cell r="G5">
            <v>-6.9425365257764566</v>
          </cell>
          <cell r="H5">
            <v>-7.1693623891013845</v>
          </cell>
          <cell r="I5">
            <v>-7.3279606447985657</v>
          </cell>
          <cell r="J5">
            <v>-7.1966561004705509</v>
          </cell>
          <cell r="K5">
            <v>-7.0246566525026326</v>
          </cell>
          <cell r="L5">
            <v>-6.3079862369995965</v>
          </cell>
          <cell r="M5">
            <v>-5.4587559315348306</v>
          </cell>
          <cell r="N5">
            <v>-5.5398322303720633</v>
          </cell>
          <cell r="O5">
            <v>-5.5464036477286749</v>
          </cell>
          <cell r="P5">
            <v>-5.5673633982518771</v>
          </cell>
          <cell r="Q5">
            <v>-5.5428356720850243</v>
          </cell>
          <cell r="R5">
            <v>-5.6633051411080926</v>
          </cell>
          <cell r="S5">
            <v>-5.7845073231623614</v>
          </cell>
          <cell r="T5">
            <v>-5.8669924941083993</v>
          </cell>
          <cell r="U5">
            <v>-6.1060760665412106</v>
          </cell>
          <cell r="V5">
            <v>-5.8824417196403749</v>
          </cell>
          <cell r="W5">
            <v>-5.8068076729503568</v>
          </cell>
          <cell r="X5">
            <v>-5.5601819690929357</v>
          </cell>
          <cell r="Y5">
            <v>-5.5129289736089175</v>
          </cell>
          <cell r="Z5">
            <v>-5.1992970168141044</v>
          </cell>
          <cell r="AA5">
            <v>-4.8529075535646919</v>
          </cell>
          <cell r="AB5">
            <v>-4.5876089959240351</v>
          </cell>
          <cell r="AC5">
            <v>-4.2280241849294047</v>
          </cell>
          <cell r="AD5">
            <v>-4.5642898531677485</v>
          </cell>
          <cell r="AE5">
            <v>-4.9753010911398787</v>
          </cell>
          <cell r="AF5">
            <v>-5.3623187672081887</v>
          </cell>
          <cell r="AG5">
            <v>-5.5967327001009828</v>
          </cell>
          <cell r="AH5">
            <v>-5.3071901036433218</v>
          </cell>
          <cell r="AI5">
            <v>-5.2146646221044897</v>
          </cell>
          <cell r="AJ5">
            <v>-5.2818299384788281</v>
          </cell>
          <cell r="AK5">
            <v>-5.6917179580057109</v>
          </cell>
          <cell r="AL5">
            <v>-5.3758567836012281</v>
          </cell>
          <cell r="AM5">
            <v>-4.868855790089361</v>
          </cell>
          <cell r="AN5">
            <v>-4.327562536841624</v>
          </cell>
          <cell r="AO5">
            <v>-3.6402770366434218</v>
          </cell>
          <cell r="AP5">
            <v>-4.0531100664172444</v>
          </cell>
          <cell r="AQ5">
            <v>-4.5068032430879983</v>
          </cell>
          <cell r="AR5">
            <v>-4.7241623950675882</v>
          </cell>
          <cell r="AS5">
            <v>-4.9156422999249525</v>
          </cell>
          <cell r="AT5">
            <v>-4.7929814121777294</v>
          </cell>
          <cell r="AU5">
            <v>-4.6879000352692328</v>
          </cell>
          <cell r="AV5">
            <v>-4.6621662579375478</v>
          </cell>
          <cell r="AW5">
            <v>-4.5879582715582856</v>
          </cell>
          <cell r="AX5">
            <v>-4.2096058910024938</v>
          </cell>
          <cell r="AY5">
            <v>-3.9282977240622583</v>
          </cell>
          <cell r="AZ5">
            <v>-3.5713676773867857</v>
          </cell>
          <cell r="BA5">
            <v>-3.3084409486047321</v>
          </cell>
          <cell r="BB5">
            <v>-3.4875849603661089</v>
          </cell>
          <cell r="BC5">
            <v>-3.3911433232205588</v>
          </cell>
          <cell r="BD5">
            <v>-3.5411356780067118</v>
          </cell>
          <cell r="BE5">
            <v>-3.5280623729806768</v>
          </cell>
          <cell r="BF5">
            <v>-3.8362925930608713</v>
          </cell>
          <cell r="BG5">
            <v>-3.9157305669912672</v>
          </cell>
          <cell r="BH5">
            <v>-4.0715676760868842</v>
          </cell>
          <cell r="BI5">
            <v>-4.1558053745355972</v>
          </cell>
        </row>
        <row r="6">
          <cell r="A6" t="str">
            <v>Transzferegyenleg</v>
          </cell>
          <cell r="B6" t="str">
            <v>Transfer balance</v>
          </cell>
          <cell r="C6">
            <v>0.91604255011800195</v>
          </cell>
          <cell r="D6">
            <v>0.74921391326107867</v>
          </cell>
          <cell r="E6">
            <v>0.72058695189389532</v>
          </cell>
          <cell r="F6">
            <v>0.62907635061736655</v>
          </cell>
          <cell r="G6">
            <v>0.47637289377305436</v>
          </cell>
          <cell r="H6">
            <v>0.47334430727902987</v>
          </cell>
          <cell r="I6">
            <v>0.79317370967618606</v>
          </cell>
          <cell r="J6">
            <v>1.2515651513186639</v>
          </cell>
          <cell r="K6">
            <v>1.7014918677063264</v>
          </cell>
          <cell r="L6">
            <v>2.3182251325622198</v>
          </cell>
          <cell r="M6">
            <v>2.4743162591040293</v>
          </cell>
          <cell r="N6">
            <v>2.6947871950241051</v>
          </cell>
          <cell r="O6">
            <v>2.8211483729580413</v>
          </cell>
          <cell r="P6">
            <v>2.8800197563160679</v>
          </cell>
          <cell r="Q6">
            <v>2.3691135918227562</v>
          </cell>
          <cell r="R6">
            <v>2.2284040940914838</v>
          </cell>
          <cell r="S6">
            <v>2.0093684605625537</v>
          </cell>
          <cell r="T6">
            <v>2.1644098431561658</v>
          </cell>
          <cell r="U6">
            <v>2.9036566007166047</v>
          </cell>
          <cell r="V6">
            <v>2.6204046001288157</v>
          </cell>
          <cell r="W6">
            <v>2.662767991889309</v>
          </cell>
          <cell r="X6">
            <v>2.290259054682835</v>
          </cell>
          <cell r="Y6">
            <v>2.8939415339612662</v>
          </cell>
          <cell r="Z6">
            <v>3.3510115150374</v>
          </cell>
          <cell r="AA6">
            <v>3.8768490242204994</v>
          </cell>
          <cell r="AB6">
            <v>4.0323772015405677</v>
          </cell>
          <cell r="AC6">
            <v>4.5200713708138913</v>
          </cell>
          <cell r="AD6">
            <v>4.2582525794286088</v>
          </cell>
          <cell r="AE6">
            <v>3.8700471672526571</v>
          </cell>
          <cell r="AF6">
            <v>4.2737203160474557</v>
          </cell>
          <cell r="AG6">
            <v>4.1438983569363685</v>
          </cell>
          <cell r="AH6">
            <v>4.3485246910684978</v>
          </cell>
          <cell r="AI6">
            <v>4.8407013431051125</v>
          </cell>
          <cell r="AJ6">
            <v>4.3183777011079281</v>
          </cell>
          <cell r="AK6">
            <v>4.6711629208521419</v>
          </cell>
          <cell r="AL6">
            <v>4.0011062048378392</v>
          </cell>
          <cell r="AM6">
            <v>2.722309287751925</v>
          </cell>
          <cell r="AN6">
            <v>1.8656344947912136</v>
          </cell>
          <cell r="AO6">
            <v>-0.56917869053408843</v>
          </cell>
          <cell r="AP6">
            <v>-0.28391384824013155</v>
          </cell>
          <cell r="AQ6">
            <v>0.3034204015653918</v>
          </cell>
          <cell r="AR6">
            <v>0.50192825012447795</v>
          </cell>
          <cell r="AS6">
            <v>0.94082849205400065</v>
          </cell>
          <cell r="AT6">
            <v>1.3574555688179373</v>
          </cell>
          <cell r="AU6">
            <v>1.5064784881345183</v>
          </cell>
          <cell r="AV6">
            <v>2.1383628200579898</v>
          </cell>
          <cell r="AW6">
            <v>2.7334799015298108</v>
          </cell>
          <cell r="AX6">
            <v>2.1753178135779665</v>
          </cell>
          <cell r="AY6">
            <v>2.0784910023404133</v>
          </cell>
          <cell r="AZ6">
            <v>1.6886548107397048</v>
          </cell>
          <cell r="BA6">
            <v>2.130036872160229</v>
          </cell>
          <cell r="BB6">
            <v>2.3524483281939128</v>
          </cell>
          <cell r="BC6">
            <v>2.3958686065051285</v>
          </cell>
          <cell r="BD6">
            <v>2.8197671019271229</v>
          </cell>
          <cell r="BE6">
            <v>2.2342861735984512</v>
          </cell>
          <cell r="BF6">
            <v>2.3660273941005054</v>
          </cell>
          <cell r="BG6">
            <v>2.1825235755810293</v>
          </cell>
          <cell r="BH6">
            <v>2.0292931751636347</v>
          </cell>
          <cell r="BI6">
            <v>2.4179287871286657</v>
          </cell>
        </row>
        <row r="7">
          <cell r="A7" t="str">
            <v>Külső finanszírozási képesség</v>
          </cell>
          <cell r="B7" t="str">
            <v>Net lending</v>
          </cell>
          <cell r="C7">
            <v>-6.3367460567657252</v>
          </cell>
          <cell r="D7">
            <v>-6.1355185334830278</v>
          </cell>
          <cell r="E7">
            <v>-6.5249786840629476</v>
          </cell>
          <cell r="F7">
            <v>-6.3406085115865931</v>
          </cell>
          <cell r="G7">
            <v>-5.8568847961272192</v>
          </cell>
          <cell r="H7">
            <v>-6.4226966178223712</v>
          </cell>
          <cell r="I7">
            <v>-6.1887348913603537</v>
          </cell>
          <cell r="J7">
            <v>-5.239392464501349</v>
          </cell>
          <cell r="K7">
            <v>-3.6482493537519796</v>
          </cell>
          <cell r="L7">
            <v>-0.96283134330108</v>
          </cell>
          <cell r="M7">
            <v>1.0222413518517723</v>
          </cell>
          <cell r="N7">
            <v>1.8712923504291441</v>
          </cell>
          <cell r="O7">
            <v>2.1289811594246451</v>
          </cell>
          <cell r="P7">
            <v>2.1856555341509187</v>
          </cell>
          <cell r="Q7">
            <v>2.0833255635224543</v>
          </cell>
          <cell r="R7">
            <v>2.1467160752678165</v>
          </cell>
          <cell r="S7">
            <v>1.9600455984600866</v>
          </cell>
          <cell r="T7">
            <v>2.3454461381851281</v>
          </cell>
          <cell r="U7">
            <v>2.9087027438493762</v>
          </cell>
          <cell r="V7">
            <v>2.7256380312748782</v>
          </cell>
          <cell r="W7">
            <v>3.2584222554252804</v>
          </cell>
          <cell r="X7">
            <v>3.6596065669367634</v>
          </cell>
          <cell r="Y7">
            <v>4.1277789028480543</v>
          </cell>
          <cell r="Z7">
            <v>5.1813158276444726</v>
          </cell>
          <cell r="AA7">
            <v>5.7230560065082727</v>
          </cell>
          <cell r="AB7">
            <v>6.323341111554476</v>
          </cell>
          <cell r="AC7">
            <v>7.2610664448956488</v>
          </cell>
          <cell r="AD7">
            <v>6.727082604649218</v>
          </cell>
          <cell r="AE7">
            <v>5.5152962155379912</v>
          </cell>
          <cell r="AF7">
            <v>5.2165307367918929</v>
          </cell>
          <cell r="AG7">
            <v>4.8615301801803446</v>
          </cell>
          <cell r="AH7">
            <v>5.8772091078723587</v>
          </cell>
          <cell r="AI7">
            <v>6.9317515500284363</v>
          </cell>
          <cell r="AJ7">
            <v>6.5108272291350602</v>
          </cell>
          <cell r="AK7">
            <v>6.920529656230916</v>
          </cell>
          <cell r="AL7">
            <v>6.3869774563865969</v>
          </cell>
          <cell r="AM7">
            <v>6.3543738419427269</v>
          </cell>
          <cell r="AN7">
            <v>6.4037777909452354</v>
          </cell>
          <cell r="AO7">
            <v>4.4610657193182588</v>
          </cell>
          <cell r="AP7">
            <v>3.7506910828502966</v>
          </cell>
          <cell r="AQ7">
            <v>3.6570927073038479</v>
          </cell>
          <cell r="AR7">
            <v>2.9391999068883186</v>
          </cell>
          <cell r="AS7">
            <v>2.8439996609181959</v>
          </cell>
          <cell r="AT7">
            <v>3.1582339904531533</v>
          </cell>
          <cell r="AU7">
            <v>2.7112504402544029</v>
          </cell>
          <cell r="AV7">
            <v>2.2343105122525397</v>
          </cell>
          <cell r="AW7">
            <v>2.4118569558427634</v>
          </cell>
          <cell r="AX7">
            <v>1.7471076940101637</v>
          </cell>
          <cell r="AY7">
            <v>1.4291264780797046</v>
          </cell>
          <cell r="AZ7">
            <v>1.2281399837939884</v>
          </cell>
          <cell r="BA7">
            <v>1.1535256250634316</v>
          </cell>
          <cell r="BB7">
            <v>1.0767914002914922</v>
          </cell>
          <cell r="BC7">
            <v>-6.9353255931985741E-2</v>
          </cell>
          <cell r="BD7">
            <v>0.61781237966045333</v>
          </cell>
          <cell r="BE7">
            <v>0.42188557957136952</v>
          </cell>
          <cell r="BF7">
            <v>0.89801020451897562</v>
          </cell>
          <cell r="BG7">
            <v>1.4220372802848864</v>
          </cell>
          <cell r="BH7">
            <v>-0.4143765473970536</v>
          </cell>
          <cell r="BI7">
            <v>-0.86400253640995983</v>
          </cell>
        </row>
        <row r="8">
          <cell r="F8">
            <v>-7.038863338778115</v>
          </cell>
        </row>
      </sheetData>
      <sheetData sheetId="2">
        <row r="1">
          <cell r="C1" t="str">
            <v>2008. I</v>
          </cell>
          <cell r="D1" t="str">
            <v xml:space="preserve">         II</v>
          </cell>
          <cell r="E1" t="str">
            <v xml:space="preserve">         III</v>
          </cell>
          <cell r="F1" t="str">
            <v xml:space="preserve">         IV</v>
          </cell>
          <cell r="G1" t="str">
            <v>2009. I</v>
          </cell>
          <cell r="H1" t="str">
            <v xml:space="preserve">         II</v>
          </cell>
          <cell r="I1" t="str">
            <v xml:space="preserve">         III</v>
          </cell>
          <cell r="J1" t="str">
            <v xml:space="preserve">         IV</v>
          </cell>
          <cell r="K1" t="str">
            <v>2010. I</v>
          </cell>
          <cell r="L1" t="str">
            <v xml:space="preserve">         II</v>
          </cell>
          <cell r="M1" t="str">
            <v xml:space="preserve">         III</v>
          </cell>
          <cell r="N1" t="str">
            <v xml:space="preserve">         IV</v>
          </cell>
          <cell r="O1" t="str">
            <v>2011. I</v>
          </cell>
          <cell r="P1" t="str">
            <v xml:space="preserve">         II</v>
          </cell>
          <cell r="Q1" t="str">
            <v xml:space="preserve">         III</v>
          </cell>
          <cell r="R1" t="str">
            <v xml:space="preserve">         IV</v>
          </cell>
          <cell r="S1" t="str">
            <v>2012. I</v>
          </cell>
          <cell r="T1" t="str">
            <v xml:space="preserve">         II</v>
          </cell>
          <cell r="U1" t="str">
            <v xml:space="preserve">         III</v>
          </cell>
          <cell r="V1" t="str">
            <v xml:space="preserve">         IV</v>
          </cell>
          <cell r="W1" t="str">
            <v>2013. I</v>
          </cell>
          <cell r="X1" t="str">
            <v xml:space="preserve">         II</v>
          </cell>
          <cell r="Y1" t="str">
            <v xml:space="preserve">         III</v>
          </cell>
          <cell r="Z1" t="str">
            <v xml:space="preserve">         IV</v>
          </cell>
          <cell r="AA1" t="str">
            <v>2014. I</v>
          </cell>
          <cell r="AB1" t="str">
            <v xml:space="preserve">         II</v>
          </cell>
          <cell r="AC1" t="str">
            <v xml:space="preserve">         III</v>
          </cell>
          <cell r="AD1" t="str">
            <v xml:space="preserve">         IV</v>
          </cell>
          <cell r="AE1" t="str">
            <v>2015. I</v>
          </cell>
          <cell r="AF1" t="str">
            <v xml:space="preserve">         II</v>
          </cell>
          <cell r="AG1" t="str">
            <v xml:space="preserve">         III</v>
          </cell>
          <cell r="AH1" t="str">
            <v xml:space="preserve">         IV</v>
          </cell>
          <cell r="AI1" t="str">
            <v>2016. I</v>
          </cell>
          <cell r="AJ1" t="str">
            <v xml:space="preserve">         II</v>
          </cell>
          <cell r="AK1" t="str">
            <v xml:space="preserve">         III</v>
          </cell>
          <cell r="AL1" t="str">
            <v xml:space="preserve">         IV</v>
          </cell>
          <cell r="AM1" t="str">
            <v>2017. I</v>
          </cell>
          <cell r="AN1" t="str">
            <v xml:space="preserve">         II</v>
          </cell>
          <cell r="AO1" t="str">
            <v xml:space="preserve">         III</v>
          </cell>
          <cell r="AP1" t="str">
            <v xml:space="preserve">         IV</v>
          </cell>
          <cell r="AQ1" t="str">
            <v>2018. I</v>
          </cell>
          <cell r="AR1" t="str">
            <v xml:space="preserve">         II</v>
          </cell>
          <cell r="AS1" t="str">
            <v xml:space="preserve">         III</v>
          </cell>
          <cell r="AT1" t="str">
            <v>IV</v>
          </cell>
          <cell r="AU1" t="str">
            <v>2019. I</v>
          </cell>
          <cell r="AV1" t="str">
            <v>II</v>
          </cell>
          <cell r="AW1" t="str">
            <v xml:space="preserve">         III</v>
          </cell>
          <cell r="AX1" t="str">
            <v>IV</v>
          </cell>
          <cell r="AY1" t="str">
            <v>2020. I</v>
          </cell>
          <cell r="AZ1" t="str">
            <v>II</v>
          </cell>
          <cell r="BA1" t="str">
            <v>III</v>
          </cell>
          <cell r="BB1" t="str">
            <v>IV</v>
          </cell>
          <cell r="BC1" t="str">
            <v>2021. I</v>
          </cell>
          <cell r="BD1" t="str">
            <v>II</v>
          </cell>
          <cell r="BE1" t="str">
            <v>III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  <cell r="AT2" t="str">
            <v>Q4</v>
          </cell>
          <cell r="AU2" t="str">
            <v>2019 Q1</v>
          </cell>
          <cell r="AV2" t="str">
            <v>Q2</v>
          </cell>
          <cell r="AW2" t="str">
            <v>Q3</v>
          </cell>
          <cell r="AX2" t="str">
            <v>Q4</v>
          </cell>
          <cell r="AY2" t="str">
            <v>2020 Q1</v>
          </cell>
          <cell r="AZ2" t="str">
            <v>Q2</v>
          </cell>
          <cell r="BA2" t="str">
            <v>Q3</v>
          </cell>
          <cell r="BB2" t="str">
            <v>Q4</v>
          </cell>
          <cell r="BC2" t="str">
            <v>2021 Q1</v>
          </cell>
          <cell r="BD2" t="str">
            <v>Q2</v>
          </cell>
          <cell r="BE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-0.44967100313066527</v>
          </cell>
          <cell r="D3">
            <v>-0.51658393902712774</v>
          </cell>
          <cell r="E3">
            <v>-0.9869674717940573</v>
          </cell>
          <cell r="F3">
            <v>-0.9174412728986624</v>
          </cell>
          <cell r="G3">
            <v>-0.59075043334600397</v>
          </cell>
          <cell r="H3">
            <v>0.28883167601309029</v>
          </cell>
          <cell r="I3">
            <v>1.6035172845633061</v>
          </cell>
          <cell r="J3">
            <v>2.7001667588471374</v>
          </cell>
          <cell r="K3">
            <v>2.9417875726219758</v>
          </cell>
          <cell r="L3">
            <v>2.863326860960719</v>
          </cell>
          <cell r="M3">
            <v>2.6748737174680586</v>
          </cell>
          <cell r="N3">
            <v>2.5292027172213976</v>
          </cell>
          <cell r="O3">
            <v>2.9890558836454852</v>
          </cell>
          <cell r="P3">
            <v>2.9061641096625661</v>
          </cell>
          <cell r="Q3">
            <v>2.9659747799805132</v>
          </cell>
          <cell r="R3">
            <v>2.7929136187884209</v>
          </cell>
          <cell r="S3">
            <v>2.3809737174411403</v>
          </cell>
          <cell r="T3">
            <v>2.723073701668504</v>
          </cell>
          <cell r="U3">
            <v>3.1484429117811734</v>
          </cell>
          <cell r="V3">
            <v>2.9199146110779286</v>
          </cell>
          <cell r="W3">
            <v>3.1280847970056556</v>
          </cell>
          <cell r="X3">
            <v>2.8892139985789598</v>
          </cell>
          <cell r="Y3">
            <v>2.9492421035409619</v>
          </cell>
          <cell r="Z3">
            <v>3.2589869296973633</v>
          </cell>
          <cell r="AA3">
            <v>3.332069727654448</v>
          </cell>
          <cell r="AB3">
            <v>2.7501535644512765</v>
          </cell>
          <cell r="AC3">
            <v>2.2873569744166202</v>
          </cell>
          <cell r="AD3">
            <v>1.9991922030844451</v>
          </cell>
          <cell r="AE3">
            <v>2.4080857123903421</v>
          </cell>
          <cell r="AF3">
            <v>2.8065912341294248</v>
          </cell>
          <cell r="AG3">
            <v>2.839633960887634</v>
          </cell>
          <cell r="AH3">
            <v>3.5913249752289369</v>
          </cell>
          <cell r="AI3">
            <v>3.3169825818874696</v>
          </cell>
          <cell r="AJ3">
            <v>3.9654085780182395</v>
          </cell>
          <cell r="AK3">
            <v>4.0654946860078249</v>
          </cell>
          <cell r="AL3">
            <v>3.403497895974219</v>
          </cell>
          <cell r="AM3">
            <v>2.7304018364917289</v>
          </cell>
          <cell r="AN3">
            <v>2.346785727816703</v>
          </cell>
          <cell r="AO3">
            <v>1.7177522233485232</v>
          </cell>
          <cell r="AP3">
            <v>1.3482476490864881</v>
          </cell>
          <cell r="AQ3">
            <v>1.007640756562737</v>
          </cell>
          <cell r="AR3">
            <v>0.1945643249748501</v>
          </cell>
          <cell r="AS3">
            <v>-1.0156554197915784</v>
          </cell>
          <cell r="AT3">
            <v>-1.6771268345520385</v>
          </cell>
          <cell r="AU3">
            <v>-1.9206987036990733</v>
          </cell>
          <cell r="AV3">
            <v>-2.2140232651850651</v>
          </cell>
          <cell r="AW3">
            <v>-2.1301095504813357</v>
          </cell>
          <cell r="AX3">
            <v>-2.5265096652429371</v>
          </cell>
          <cell r="AY3">
            <v>-2.5332437215433443</v>
          </cell>
          <cell r="AZ3">
            <v>-2.8467066343643133</v>
          </cell>
          <cell r="BA3">
            <v>-1.9684328735930308</v>
          </cell>
          <cell r="BB3">
            <v>-1.025424674453381</v>
          </cell>
          <cell r="BC3">
            <v>0.13322773792450987</v>
          </cell>
          <cell r="BD3">
            <v>0.31693555532157169</v>
          </cell>
          <cell r="BE3">
            <v>-1.2423019785061811</v>
          </cell>
          <cell r="BH3">
            <v>-0.21687730405280004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0.99063110924273046</v>
          </cell>
          <cell r="D4">
            <v>1.1258627749033099</v>
          </cell>
          <cell r="E4">
            <v>1.2602889357940406</v>
          </cell>
          <cell r="F4">
            <v>1.2634933166606888</v>
          </cell>
          <cell r="G4">
            <v>1.2964489179965433</v>
          </cell>
          <cell r="H4">
            <v>1.3860837550312375</v>
          </cell>
          <cell r="I4">
            <v>1.4234124765729912</v>
          </cell>
          <cell r="J4">
            <v>1.3065142654354354</v>
          </cell>
          <cell r="K4">
            <v>1.7745498131551261</v>
          </cell>
          <cell r="L4">
            <v>1.9909095732345592</v>
          </cell>
          <cell r="M4">
            <v>2.1981254586186698</v>
          </cell>
          <cell r="N4">
            <v>2.7278449265633244</v>
          </cell>
          <cell r="O4">
            <v>2.5925612386389401</v>
          </cell>
          <cell r="P4">
            <v>2.829020351397328</v>
          </cell>
          <cell r="Q4">
            <v>3.0820540091568485</v>
          </cell>
          <cell r="R4">
            <v>3.3182085908855621</v>
          </cell>
          <cell r="S4">
            <v>3.606701433345298</v>
          </cell>
          <cell r="T4">
            <v>3.6793882348178237</v>
          </cell>
          <cell r="U4">
            <v>3.7810865695656899</v>
          </cell>
          <cell r="V4">
            <v>3.8268517314177783</v>
          </cell>
          <cell r="W4">
            <v>3.9015165324155223</v>
          </cell>
          <cell r="X4">
            <v>3.8099005372735051</v>
          </cell>
          <cell r="Y4">
            <v>3.9293308023969824</v>
          </cell>
          <cell r="Z4">
            <v>3.7100323293137998</v>
          </cell>
          <cell r="AA4">
            <v>3.701050150733908</v>
          </cell>
          <cell r="AB4">
            <v>3.8703965749739355</v>
          </cell>
          <cell r="AC4">
            <v>4.0177722135360048</v>
          </cell>
          <cell r="AD4">
            <v>4.3151723202605128</v>
          </cell>
          <cell r="AE4">
            <v>4.4277888080568397</v>
          </cell>
          <cell r="AF4">
            <v>4.4991235948983865</v>
          </cell>
          <cell r="AG4">
            <v>4.6346455056183258</v>
          </cell>
          <cell r="AH4">
            <v>4.3497597181555472</v>
          </cell>
          <cell r="AI4">
            <v>4.4447454532625139</v>
          </cell>
          <cell r="AJ4">
            <v>4.5355117662619246</v>
          </cell>
          <cell r="AK4">
            <v>4.8002111469878201</v>
          </cell>
          <cell r="AL4">
            <v>5.2670235505215501</v>
          </cell>
          <cell r="AM4">
            <v>5.357313161015945</v>
          </cell>
          <cell r="AN4">
            <v>5.5136898210097529</v>
          </cell>
          <cell r="AO4">
            <v>5.443681828482906</v>
          </cell>
          <cell r="AP4">
            <v>5.470565819702661</v>
          </cell>
          <cell r="AQ4">
            <v>5.586119077250209</v>
          </cell>
          <cell r="AR4">
            <v>5.6981076624142677</v>
          </cell>
          <cell r="AS4">
            <v>5.7737693699236754</v>
          </cell>
          <cell r="AT4">
            <v>5.9434621604232767</v>
          </cell>
          <cell r="AU4">
            <v>5.7020944751337641</v>
          </cell>
          <cell r="AV4">
            <v>5.4929564649866132</v>
          </cell>
          <cell r="AW4">
            <v>5.2409624009224043</v>
          </cell>
          <cell r="AX4">
            <v>4.8584393667508721</v>
          </cell>
          <cell r="AY4">
            <v>4.745171754007032</v>
          </cell>
          <cell r="AZ4">
            <v>3.7726280951477587</v>
          </cell>
          <cell r="BA4">
            <v>3.3076138293330732</v>
          </cell>
          <cell r="BB4">
            <v>2.7410864534069761</v>
          </cell>
          <cell r="BC4">
            <v>2.2350476655548319</v>
          </cell>
          <cell r="BD4">
            <v>2.8383087163735521</v>
          </cell>
          <cell r="BE4">
            <v>2.8701999320323779</v>
          </cell>
          <cell r="BH4">
            <v>0.12911347862540179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0.54096010611206535</v>
          </cell>
          <cell r="D5">
            <v>0.60927883587618203</v>
          </cell>
          <cell r="E5">
            <v>0.27332146399998347</v>
          </cell>
          <cell r="F5">
            <v>0.34605204376202636</v>
          </cell>
          <cell r="G5">
            <v>0.70569848465053953</v>
          </cell>
          <cell r="H5">
            <v>1.6749154310443277</v>
          </cell>
          <cell r="I5">
            <v>3.0269297611362966</v>
          </cell>
          <cell r="J5">
            <v>4.0066810242825728</v>
          </cell>
          <cell r="K5">
            <v>4.716337385777102</v>
          </cell>
          <cell r="L5">
            <v>4.8542364341952782</v>
          </cell>
          <cell r="M5">
            <v>4.8729991760867293</v>
          </cell>
          <cell r="N5">
            <v>5.2570476437847216</v>
          </cell>
          <cell r="O5">
            <v>5.5816171222844257</v>
          </cell>
          <cell r="P5">
            <v>5.7351844610598937</v>
          </cell>
          <cell r="Q5">
            <v>6.0480287891373612</v>
          </cell>
          <cell r="R5">
            <v>6.1111222096739821</v>
          </cell>
          <cell r="S5">
            <v>5.9876751507864379</v>
          </cell>
          <cell r="T5">
            <v>6.4024619364863282</v>
          </cell>
          <cell r="U5">
            <v>6.9295294813468633</v>
          </cell>
          <cell r="V5">
            <v>6.7467663424957083</v>
          </cell>
          <cell r="W5">
            <v>7.029601329421177</v>
          </cell>
          <cell r="X5">
            <v>6.6991145358524653</v>
          </cell>
          <cell r="Y5">
            <v>6.8785729059379435</v>
          </cell>
          <cell r="Z5">
            <v>6.9690192590111621</v>
          </cell>
          <cell r="AA5">
            <v>7.0331198783883568</v>
          </cell>
          <cell r="AB5">
            <v>6.6205501394252115</v>
          </cell>
          <cell r="AC5">
            <v>6.305129187952625</v>
          </cell>
          <cell r="AD5">
            <v>6.3143645233449579</v>
          </cell>
          <cell r="AE5">
            <v>6.8358745204471827</v>
          </cell>
          <cell r="AF5">
            <v>7.3057148290278127</v>
          </cell>
          <cell r="AG5">
            <v>7.4742794665059593</v>
          </cell>
          <cell r="AH5">
            <v>7.9410846933844832</v>
          </cell>
          <cell r="AI5">
            <v>7.7617280351499858</v>
          </cell>
          <cell r="AJ5">
            <v>8.5009203442801642</v>
          </cell>
          <cell r="AK5">
            <v>8.865705832995646</v>
          </cell>
          <cell r="AL5">
            <v>8.6705214464957692</v>
          </cell>
          <cell r="AM5">
            <v>8.087714997507673</v>
          </cell>
          <cell r="AN5">
            <v>7.8604755488264555</v>
          </cell>
          <cell r="AO5">
            <v>7.1614340518314297</v>
          </cell>
          <cell r="AP5">
            <v>6.8188134687891475</v>
          </cell>
          <cell r="AQ5">
            <v>6.5937598338129453</v>
          </cell>
          <cell r="AR5">
            <v>5.892671987389118</v>
          </cell>
          <cell r="AS5">
            <v>4.7581139501320973</v>
          </cell>
          <cell r="AT5">
            <v>4.2663353258712382</v>
          </cell>
          <cell r="AU5">
            <v>3.7813957714346911</v>
          </cell>
          <cell r="AV5">
            <v>3.278933199801549</v>
          </cell>
          <cell r="AW5">
            <v>3.1108528504410686</v>
          </cell>
          <cell r="AX5">
            <v>2.3319297015079345</v>
          </cell>
          <cell r="AY5">
            <v>2.2119280324636876</v>
          </cell>
          <cell r="AZ5">
            <v>0.92592146078344517</v>
          </cell>
          <cell r="BA5">
            <v>1.3391809557400425</v>
          </cell>
          <cell r="BB5">
            <v>1.7156617789535948</v>
          </cell>
          <cell r="BC5">
            <v>2.3682754034793416</v>
          </cell>
          <cell r="BD5">
            <v>3.1552442716951234</v>
          </cell>
          <cell r="BE5">
            <v>1.6278979535261962</v>
          </cell>
          <cell r="BH5">
            <v>-8.776382542739869E-2</v>
          </cell>
        </row>
      </sheetData>
      <sheetData sheetId="3">
        <row r="3">
          <cell r="A3" t="str">
            <v>Export</v>
          </cell>
          <cell r="B3" t="str">
            <v>Exports</v>
          </cell>
          <cell r="C3">
            <v>15.873765624078203</v>
          </cell>
          <cell r="D3">
            <v>10.786158169340737</v>
          </cell>
          <cell r="E3">
            <v>4.9379384641321025</v>
          </cell>
          <cell r="F3">
            <v>-3.4479788700046043</v>
          </cell>
          <cell r="G3">
            <v>-18.196281148341683</v>
          </cell>
          <cell r="H3">
            <v>-15.323320161174379</v>
          </cell>
          <cell r="I3">
            <v>-9.051286754275651</v>
          </cell>
          <cell r="J3">
            <v>0.26156022098385279</v>
          </cell>
          <cell r="K3">
            <v>10.234643901577996</v>
          </cell>
          <cell r="L3">
            <v>13.371473409972936</v>
          </cell>
          <cell r="M3">
            <v>11.161303052769483</v>
          </cell>
          <cell r="N3">
            <v>9.8140855191869036</v>
          </cell>
          <cell r="O3">
            <v>12.894402179980943</v>
          </cell>
          <cell r="P3">
            <v>6.1172622263956811</v>
          </cell>
          <cell r="Q3">
            <v>4.578935656050902</v>
          </cell>
          <cell r="R3">
            <v>2.8486979294316512</v>
          </cell>
          <cell r="S3">
            <v>-0.6750107098611835</v>
          </cell>
          <cell r="T3">
            <v>0.33987712550343474</v>
          </cell>
          <cell r="U3">
            <v>-1.265563104833177</v>
          </cell>
          <cell r="V3">
            <v>-5.0529737455068471</v>
          </cell>
          <cell r="W3">
            <v>-0.80954027722731325</v>
          </cell>
          <cell r="X3">
            <v>2.6473234225473021</v>
          </cell>
          <cell r="Y3">
            <v>5.7469304741148903</v>
          </cell>
          <cell r="Z3">
            <v>8.7595616622305243</v>
          </cell>
          <cell r="AA3">
            <v>11.005110510087988</v>
          </cell>
          <cell r="AB3">
            <v>9.5720700042880651</v>
          </cell>
          <cell r="AC3">
            <v>8.7829786420190459</v>
          </cell>
          <cell r="AD3">
            <v>7.6217626480877101</v>
          </cell>
          <cell r="AE3">
            <v>7.2904652198232327</v>
          </cell>
          <cell r="AF3">
            <v>6.8273167022242944</v>
          </cell>
          <cell r="AG3">
            <v>6.4576325685854954</v>
          </cell>
          <cell r="AH3">
            <v>8.8594018606273437</v>
          </cell>
          <cell r="AI3">
            <v>3.0794584904833044</v>
          </cell>
          <cell r="AJ3">
            <v>7.5979097196297261</v>
          </cell>
          <cell r="AK3">
            <v>4.0396832083470429</v>
          </cell>
          <cell r="AL3">
            <v>0.62798133996871286</v>
          </cell>
          <cell r="AM3">
            <v>8.9563863446086742</v>
          </cell>
          <cell r="AN3">
            <v>5.117488936693789</v>
          </cell>
          <cell r="AO3">
            <v>5.0285961177536649</v>
          </cell>
          <cell r="AP3">
            <v>6.9855110662160058</v>
          </cell>
          <cell r="AQ3">
            <v>4.6196468885757724</v>
          </cell>
          <cell r="AR3">
            <v>6.2762338214812416</v>
          </cell>
          <cell r="AS3">
            <v>2.2662664071529122</v>
          </cell>
          <cell r="AT3">
            <v>6.7244240095336636</v>
          </cell>
          <cell r="AU3">
            <v>6.6652973398669104</v>
          </cell>
          <cell r="AV3">
            <v>3.2543975722466598</v>
          </cell>
          <cell r="AW3">
            <v>9.6389652776446724</v>
          </cell>
          <cell r="AX3">
            <v>2.430820427828067</v>
          </cell>
          <cell r="AY3">
            <v>1.3927050263154541</v>
          </cell>
          <cell r="AZ3">
            <v>-23.77287073349062</v>
          </cell>
          <cell r="BA3">
            <v>-3.6438809104558061</v>
          </cell>
          <cell r="BB3">
            <v>2.5119949785685094</v>
          </cell>
          <cell r="BC3">
            <v>3.3556030754590154</v>
          </cell>
          <cell r="BD3">
            <v>34.162359051857038</v>
          </cell>
          <cell r="BE3">
            <v>1.3703280223249976</v>
          </cell>
        </row>
        <row r="4">
          <cell r="A4" t="str">
            <v>Import</v>
          </cell>
          <cell r="B4" t="str">
            <v>Imports</v>
          </cell>
          <cell r="C4">
            <v>14.373463451815866</v>
          </cell>
          <cell r="D4">
            <v>12.179603413526124</v>
          </cell>
          <cell r="E4">
            <v>4.6914705778121117</v>
          </cell>
          <cell r="F4">
            <v>-6.0783187242028305</v>
          </cell>
          <cell r="G4">
            <v>-20.910858668762174</v>
          </cell>
          <cell r="H4">
            <v>-21.333769081663618</v>
          </cell>
          <cell r="I4">
            <v>-13.002682833582014</v>
          </cell>
          <cell r="J4">
            <v>-0.54064268919272251</v>
          </cell>
          <cell r="K4">
            <v>8.1578976832832097</v>
          </cell>
          <cell r="L4">
            <v>12.760615276521079</v>
          </cell>
          <cell r="M4">
            <v>11.00200615617959</v>
          </cell>
          <cell r="N4">
            <v>7.3443483264655356</v>
          </cell>
          <cell r="O4">
            <v>11.546916386923783</v>
          </cell>
          <cell r="P4">
            <v>5.1459297985734196</v>
          </cell>
          <cell r="Q4">
            <v>1.1449251007185524</v>
          </cell>
          <cell r="R4">
            <v>-0.54252506788496646</v>
          </cell>
          <cell r="S4">
            <v>-1.957849908828905</v>
          </cell>
          <cell r="T4">
            <v>-2.7429918278906058</v>
          </cell>
          <cell r="U4">
            <v>-3.6987839416626258</v>
          </cell>
          <cell r="V4">
            <v>-4.1095207344291538</v>
          </cell>
          <cell r="W4">
            <v>-1.9189252293854651</v>
          </cell>
          <cell r="X4">
            <v>5.1703447563685927</v>
          </cell>
          <cell r="Y4">
            <v>4.4221394699317784</v>
          </cell>
          <cell r="Z4">
            <v>8.689804309160138</v>
          </cell>
          <cell r="AA4">
            <v>11.120634914393904</v>
          </cell>
          <cell r="AB4">
            <v>12.187980944290388</v>
          </cell>
          <cell r="AC4">
            <v>12.008300356260506</v>
          </cell>
          <cell r="AD4">
            <v>8.473751229330361</v>
          </cell>
          <cell r="AE4">
            <v>4.8807139247558666</v>
          </cell>
          <cell r="AF4">
            <v>4.4137366157829661</v>
          </cell>
          <cell r="AG4">
            <v>5.914419869361808</v>
          </cell>
          <cell r="AH4">
            <v>7.3877144959221681</v>
          </cell>
          <cell r="AI4">
            <v>5.2083135256422395</v>
          </cell>
          <cell r="AJ4">
            <v>5.3632153843765025</v>
          </cell>
          <cell r="AK4">
            <v>3.0943876966140351</v>
          </cell>
          <cell r="AL4">
            <v>0.51843530434582874</v>
          </cell>
          <cell r="AM4">
            <v>11.088680525756061</v>
          </cell>
          <cell r="AN4">
            <v>5.849976153876085</v>
          </cell>
          <cell r="AO4">
            <v>8.2502761589177993</v>
          </cell>
          <cell r="AP4">
            <v>8.5646797851847651</v>
          </cell>
          <cell r="AQ4">
            <v>4.9504358106024853</v>
          </cell>
          <cell r="AR4">
            <v>8.8519112252455301</v>
          </cell>
          <cell r="AS4">
            <v>6.2289446071461327</v>
          </cell>
          <cell r="AT4">
            <v>7.7621369355994148</v>
          </cell>
          <cell r="AU4">
            <v>8.3913634224658864</v>
          </cell>
          <cell r="AV4">
            <v>5.5716940650236637</v>
          </cell>
          <cell r="AW4">
            <v>11.484366751043893</v>
          </cell>
          <cell r="AX4">
            <v>7.4606950898503044</v>
          </cell>
          <cell r="AY4">
            <v>3.7538613363020659</v>
          </cell>
          <cell r="AZ4">
            <v>-15.761605703912323</v>
          </cell>
          <cell r="BA4">
            <v>-4.3154705305398267</v>
          </cell>
          <cell r="BB4">
            <v>2.3307682751574959</v>
          </cell>
          <cell r="BC4">
            <v>0.51977775710049912</v>
          </cell>
          <cell r="BD4">
            <v>24.301717305925962</v>
          </cell>
          <cell r="BE4">
            <v>5.5930417141538697</v>
          </cell>
        </row>
        <row r="7">
          <cell r="A7" t="str">
            <v>Különbség</v>
          </cell>
          <cell r="B7" t="str">
            <v>Difference</v>
          </cell>
          <cell r="C7">
            <v>1.5003021722623373</v>
          </cell>
          <cell r="D7">
            <v>-1.3934452441853864</v>
          </cell>
          <cell r="E7">
            <v>0.24646788631999073</v>
          </cell>
          <cell r="F7">
            <v>2.6303398541982261</v>
          </cell>
          <cell r="G7">
            <v>2.7145775204204909</v>
          </cell>
          <cell r="H7">
            <v>6.0104489204892388</v>
          </cell>
          <cell r="I7">
            <v>3.9513960793063632</v>
          </cell>
          <cell r="J7">
            <v>0.8022029101765753</v>
          </cell>
          <cell r="K7">
            <v>2.0767462182947867</v>
          </cell>
          <cell r="L7">
            <v>0.61085813345185613</v>
          </cell>
          <cell r="M7">
            <v>0.15929689658989332</v>
          </cell>
          <cell r="N7">
            <v>2.469737192721368</v>
          </cell>
          <cell r="O7">
            <v>1.3474857930571602</v>
          </cell>
          <cell r="P7">
            <v>0.97133242782226148</v>
          </cell>
          <cell r="Q7">
            <v>3.4340105553323497</v>
          </cell>
          <cell r="R7">
            <v>3.3912229973166177</v>
          </cell>
          <cell r="S7">
            <v>1.2828391989677215</v>
          </cell>
          <cell r="T7">
            <v>3.0828689533940405</v>
          </cell>
          <cell r="U7">
            <v>2.4332208368294488</v>
          </cell>
          <cell r="V7">
            <v>-0.9434530110776933</v>
          </cell>
          <cell r="W7">
            <v>1.1093849521581518</v>
          </cell>
          <cell r="X7">
            <v>-2.5230213338212906</v>
          </cell>
          <cell r="Y7">
            <v>1.3247910041831119</v>
          </cell>
          <cell r="Z7">
            <v>6.975735307038633E-2</v>
          </cell>
          <cell r="AA7">
            <v>-0.1155244043059156</v>
          </cell>
          <cell r="AB7">
            <v>-2.6159109400023226</v>
          </cell>
          <cell r="AC7">
            <v>-3.2253217142414599</v>
          </cell>
          <cell r="AD7">
            <v>-0.85198858124265087</v>
          </cell>
          <cell r="AE7">
            <v>2.4097512950673661</v>
          </cell>
          <cell r="AF7">
            <v>2.4135800864413284</v>
          </cell>
          <cell r="AG7">
            <v>0.54321269922368742</v>
          </cell>
          <cell r="AH7">
            <v>1.4716873647051756</v>
          </cell>
          <cell r="AI7">
            <v>-2.128855035158935</v>
          </cell>
          <cell r="AJ7">
            <v>2.2346943352532236</v>
          </cell>
          <cell r="AK7">
            <v>0.94529551173300774</v>
          </cell>
          <cell r="AL7">
            <v>0.10954603562288412</v>
          </cell>
          <cell r="AM7">
            <v>-2.1322941811473868</v>
          </cell>
          <cell r="AN7">
            <v>-0.73248721718229604</v>
          </cell>
          <cell r="AO7">
            <v>-3.2216800411641344</v>
          </cell>
          <cell r="AP7">
            <v>-1.5791687189687593</v>
          </cell>
          <cell r="AQ7">
            <v>-0.33078892202671284</v>
          </cell>
          <cell r="AR7">
            <v>-2.5756774037642884</v>
          </cell>
          <cell r="AS7">
            <v>-3.9626781999932206</v>
          </cell>
          <cell r="AT7">
            <v>-1.0377129260657512</v>
          </cell>
          <cell r="AU7">
            <v>-1.726066082598976</v>
          </cell>
          <cell r="AV7">
            <v>-2.3172964927770039</v>
          </cell>
          <cell r="AW7">
            <v>-1.845401473399221</v>
          </cell>
          <cell r="AX7">
            <v>-5.0298746620222374</v>
          </cell>
          <cell r="AY7">
            <v>-2.3611563099866117</v>
          </cell>
          <cell r="AZ7">
            <v>-8.011265029578297</v>
          </cell>
          <cell r="BA7">
            <v>0.67158962008402057</v>
          </cell>
          <cell r="BB7">
            <v>0.18122670341101355</v>
          </cell>
          <cell r="BC7">
            <v>2.8358253183585163</v>
          </cell>
          <cell r="BD7">
            <v>9.8606417459310762</v>
          </cell>
          <cell r="BE7">
            <v>-4.2227136918288721</v>
          </cell>
        </row>
      </sheetData>
      <sheetData sheetId="4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0.65213469688136172</v>
          </cell>
          <cell r="D3">
            <v>3.7068918408531317</v>
          </cell>
          <cell r="E3">
            <v>1.7572488479570723</v>
          </cell>
          <cell r="F3">
            <v>-4.2242511516896997</v>
          </cell>
          <cell r="G3">
            <v>-9.3905890243930941</v>
          </cell>
          <cell r="H3">
            <v>-12.837432338666659</v>
          </cell>
          <cell r="I3">
            <v>-10.470606446948821</v>
          </cell>
          <cell r="J3">
            <v>-4.6563054510945676</v>
          </cell>
          <cell r="K3">
            <v>-2.0618733764142689</v>
          </cell>
          <cell r="L3">
            <v>-0.24670919544796277</v>
          </cell>
          <cell r="M3">
            <v>1.1608451676876399</v>
          </cell>
          <cell r="N3">
            <v>-0.16367155787190768</v>
          </cell>
          <cell r="O3">
            <v>1.2249535642625347</v>
          </cell>
          <cell r="P3">
            <v>0.40390846636391586</v>
          </cell>
          <cell r="Q3">
            <v>-1.6362022392547289</v>
          </cell>
          <cell r="R3">
            <v>-0.75534712024139594</v>
          </cell>
          <cell r="S3">
            <v>-1.1493066378348686</v>
          </cell>
          <cell r="T3">
            <v>-3.8929969668149766</v>
          </cell>
          <cell r="U3">
            <v>-3.1904939345008927</v>
          </cell>
          <cell r="V3">
            <v>-1.5447394294536849</v>
          </cell>
          <cell r="W3">
            <v>-1.8108506743753452</v>
          </cell>
          <cell r="X3">
            <v>3.3838680189207366</v>
          </cell>
          <cell r="Y3">
            <v>1.4693744012590741</v>
          </cell>
          <cell r="Z3">
            <v>3.2839653759051401</v>
          </cell>
          <cell r="AA3">
            <v>4.011772101024917</v>
          </cell>
          <cell r="AB3">
            <v>6.5827369022030382</v>
          </cell>
          <cell r="AC3">
            <v>6.2539579511484646</v>
          </cell>
          <cell r="AD3">
            <v>4.3784963782949262</v>
          </cell>
          <cell r="AE3">
            <v>2.1560404340167167</v>
          </cell>
          <cell r="AF3">
            <v>1.1356574836550948</v>
          </cell>
          <cell r="AG3">
            <v>2.3811684251602685</v>
          </cell>
          <cell r="AH3">
            <v>2.3795344831236918</v>
          </cell>
          <cell r="AI3">
            <v>2.9186565898023105</v>
          </cell>
          <cell r="AJ3">
            <v>0.80899142020736292</v>
          </cell>
          <cell r="AK3">
            <v>1.569735849275915</v>
          </cell>
          <cell r="AL3">
            <v>1.8954475129879853</v>
          </cell>
          <cell r="AM3">
            <v>6.168822954777113</v>
          </cell>
          <cell r="AN3">
            <v>4.157624986070303</v>
          </cell>
          <cell r="AO3">
            <v>6.8594561938720773</v>
          </cell>
          <cell r="AP3">
            <v>5.6281242062976986</v>
          </cell>
          <cell r="AQ3">
            <v>5.377657879676633</v>
          </cell>
          <cell r="AR3">
            <v>7.5933975309316253</v>
          </cell>
          <cell r="AS3">
            <v>8.9899571667758238</v>
          </cell>
          <cell r="AT3">
            <v>6.1735423633031417</v>
          </cell>
          <cell r="AU3">
            <v>6.5361007558291959</v>
          </cell>
          <cell r="AV3">
            <v>6.5783123355220425</v>
          </cell>
          <cell r="AW3">
            <v>5.9602013880999181</v>
          </cell>
          <cell r="AX3">
            <v>8.1254567732990353</v>
          </cell>
          <cell r="AY3">
            <v>4.1685595939144662</v>
          </cell>
          <cell r="AZ3">
            <v>-5.8895918852776674</v>
          </cell>
          <cell r="BA3">
            <v>-4.8731066553599192</v>
          </cell>
          <cell r="BB3">
            <v>-3.1623357279418798</v>
          </cell>
          <cell r="BC3">
            <v>-4.7357142489364463</v>
          </cell>
          <cell r="BD3">
            <v>11.134746247977034</v>
          </cell>
          <cell r="BE3">
            <v>9.6278502164495166</v>
          </cell>
        </row>
        <row r="4">
          <cell r="A4" t="str">
            <v>Nettó export GDP-növekedéshez való hozzájárulása (jobb tengely)</v>
          </cell>
          <cell r="B4" t="str">
            <v>Contribution of net exports to GDP growth (right-hand scale)</v>
          </cell>
          <cell r="C4">
            <v>0.93410565039635385</v>
          </cell>
          <cell r="D4">
            <v>-0.90071257411418371</v>
          </cell>
          <cell r="E4">
            <v>0.17907546951883055</v>
          </cell>
          <cell r="F4">
            <v>1.8533349143726885</v>
          </cell>
          <cell r="G4">
            <v>2.1308701196202544</v>
          </cell>
          <cell r="H4">
            <v>4.4996412522185754</v>
          </cell>
          <cell r="I4">
            <v>2.7106185842826407</v>
          </cell>
          <cell r="J4">
            <v>0.53462598659755112</v>
          </cell>
          <cell r="K4">
            <v>1.6527764214377505</v>
          </cell>
          <cell r="L4">
            <v>0.95621398077572961</v>
          </cell>
          <cell r="M4">
            <v>0.48138948596386033</v>
          </cell>
          <cell r="N4">
            <v>1.8433104819358022</v>
          </cell>
          <cell r="O4">
            <v>1.5148742035436278</v>
          </cell>
          <cell r="P4">
            <v>1.0001156166264635</v>
          </cell>
          <cell r="Q4">
            <v>2.6251853632629274</v>
          </cell>
          <cell r="R4">
            <v>2.5493247787065774</v>
          </cell>
          <cell r="S4">
            <v>0.98199846911643063</v>
          </cell>
          <cell r="T4">
            <v>2.2641586541987202</v>
          </cell>
          <cell r="U4">
            <v>1.654803520323453</v>
          </cell>
          <cell r="V4">
            <v>-0.95420063989494264</v>
          </cell>
          <cell r="W4">
            <v>0.81252958910342266</v>
          </cell>
          <cell r="X4">
            <v>-1.5825324222782373</v>
          </cell>
          <cell r="Y4">
            <v>1.3852343539100196</v>
          </cell>
          <cell r="Z4">
            <v>0.474200991691413</v>
          </cell>
          <cell r="AA4">
            <v>0.71663975184897921</v>
          </cell>
          <cell r="AB4">
            <v>-1.2935638316452749</v>
          </cell>
          <cell r="AC4">
            <v>-1.4656988850458814</v>
          </cell>
          <cell r="AD4">
            <v>-0.22795710706624869</v>
          </cell>
          <cell r="AE4">
            <v>2.5391569418121787</v>
          </cell>
          <cell r="AF4">
            <v>2.2818433505750111</v>
          </cell>
          <cell r="AG4">
            <v>0.89433392104218468</v>
          </cell>
          <cell r="AH4">
            <v>1.5385597949910599</v>
          </cell>
          <cell r="AI4">
            <v>-1.4508902085391879</v>
          </cell>
          <cell r="AJ4">
            <v>2.3509717100015117</v>
          </cell>
          <cell r="AK4">
            <v>1.065732578934907</v>
          </cell>
          <cell r="AL4">
            <v>0.12408039126165979</v>
          </cell>
          <cell r="AM4">
            <v>-1.0872556411105438</v>
          </cell>
          <cell r="AN4">
            <v>-0.1232489052732582</v>
          </cell>
          <cell r="AO4">
            <v>-2.0816963913087272</v>
          </cell>
          <cell r="AP4">
            <v>-0.80164469862386822</v>
          </cell>
          <cell r="AQ4">
            <v>1.5320976240681383E-2</v>
          </cell>
          <cell r="AR4">
            <v>-1.6023812506260324</v>
          </cell>
          <cell r="AS4">
            <v>-3.085275505101452</v>
          </cell>
          <cell r="AT4">
            <v>-0.49775869077207924</v>
          </cell>
          <cell r="AU4">
            <v>-1.1325574413914075</v>
          </cell>
          <cell r="AV4">
            <v>-1.7831639168831415</v>
          </cell>
          <cell r="AW4">
            <v>-1.1965397739442685</v>
          </cell>
          <cell r="AX4">
            <v>-4.0317595152335901</v>
          </cell>
          <cell r="AY4">
            <v>-2.1423045947607111</v>
          </cell>
          <cell r="AZ4">
            <v>-8.1906338134144434</v>
          </cell>
          <cell r="BA4">
            <v>0.51364562947390546</v>
          </cell>
          <cell r="BB4">
            <v>0.1599237794630452</v>
          </cell>
          <cell r="BC4">
            <v>2.8029270501946115</v>
          </cell>
          <cell r="BD4">
            <v>7.0834346302654412</v>
          </cell>
          <cell r="BE4">
            <v>-3.65697167596133</v>
          </cell>
        </row>
      </sheetData>
      <sheetData sheetId="5">
        <row r="3">
          <cell r="A3" t="str">
            <v>Volumenváltozás</v>
          </cell>
          <cell r="B3" t="str">
            <v>Change in volume</v>
          </cell>
          <cell r="C3">
            <v>62.321043977975933</v>
          </cell>
          <cell r="D3">
            <v>-55.763991973823977</v>
          </cell>
          <cell r="E3">
            <v>11.048818169484548</v>
          </cell>
          <cell r="F3">
            <v>156.33562516761594</v>
          </cell>
          <cell r="G3">
            <v>175.64534571464264</v>
          </cell>
          <cell r="H3">
            <v>352.19711131229724</v>
          </cell>
          <cell r="I3">
            <v>199.22162486843808</v>
          </cell>
          <cell r="J3">
            <v>40.221826472914472</v>
          </cell>
          <cell r="K3">
            <v>107.32938142692274</v>
          </cell>
          <cell r="L3">
            <v>67.531772392066159</v>
          </cell>
          <cell r="M3">
            <v>39.971989368011236</v>
          </cell>
          <cell r="N3">
            <v>148.56626142431742</v>
          </cell>
          <cell r="O3">
            <v>104.42568761344864</v>
          </cell>
          <cell r="P3">
            <v>71.988731035216915</v>
          </cell>
          <cell r="Q3">
            <v>202.72315293989777</v>
          </cell>
          <cell r="R3">
            <v>220.81446262984173</v>
          </cell>
          <cell r="S3">
            <v>75.218720005273099</v>
          </cell>
          <cell r="T3">
            <v>185.12438494531671</v>
          </cell>
          <cell r="U3">
            <v>136.85444191805436</v>
          </cell>
          <cell r="V3">
            <v>-75.928156442755608</v>
          </cell>
          <cell r="W3">
            <v>61.001566542278852</v>
          </cell>
          <cell r="X3">
            <v>-127.48348376958711</v>
          </cell>
          <cell r="Y3">
            <v>108.2156172175437</v>
          </cell>
          <cell r="Z3">
            <v>31.710462259822634</v>
          </cell>
          <cell r="AA3">
            <v>46.048637072077327</v>
          </cell>
          <cell r="AB3">
            <v>-108.91391827013103</v>
          </cell>
          <cell r="AC3">
            <v>-127.56059200174877</v>
          </cell>
          <cell r="AD3">
            <v>-23.093777159670935</v>
          </cell>
          <cell r="AE3">
            <v>190.0267309926021</v>
          </cell>
          <cell r="AF3">
            <v>188.86863902491405</v>
          </cell>
          <cell r="AG3">
            <v>78.650913450671396</v>
          </cell>
          <cell r="AH3">
            <v>143.78534805288473</v>
          </cell>
          <cell r="AI3">
            <v>-110.54316847670634</v>
          </cell>
          <cell r="AJ3">
            <v>203.60746860717882</v>
          </cell>
          <cell r="AK3">
            <v>96.777613089287115</v>
          </cell>
          <cell r="AL3">
            <v>11.493700243334388</v>
          </cell>
          <cell r="AM3">
            <v>-89.992468892323814</v>
          </cell>
          <cell r="AN3">
            <v>-9.1924590087373872</v>
          </cell>
          <cell r="AO3">
            <v>-185.54048990307456</v>
          </cell>
          <cell r="AP3">
            <v>-76.313960167132791</v>
          </cell>
          <cell r="AQ3">
            <v>-0.88029395475678029</v>
          </cell>
          <cell r="AR3">
            <v>-153.25669601439859</v>
          </cell>
          <cell r="AS3">
            <v>-311.87928074815682</v>
          </cell>
          <cell r="AT3">
            <v>-58.887772150466844</v>
          </cell>
          <cell r="AU3">
            <v>-111.20645477150538</v>
          </cell>
          <cell r="AV3">
            <v>-181.95842624189208</v>
          </cell>
          <cell r="AW3">
            <v>-125.19120642945018</v>
          </cell>
          <cell r="AX3">
            <v>-449.52003295739632</v>
          </cell>
          <cell r="AY3">
            <v>-209.58644282460955</v>
          </cell>
          <cell r="AZ3">
            <v>-937.12736699389461</v>
          </cell>
          <cell r="BA3">
            <v>51.526222406038869</v>
          </cell>
          <cell r="BB3">
            <v>23.059083991380248</v>
          </cell>
          <cell r="BC3">
            <v>296.47359961813345</v>
          </cell>
          <cell r="BD3">
            <v>702.35708861092553</v>
          </cell>
          <cell r="BE3">
            <v>-440.39746284679495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-46.63304397797674</v>
          </cell>
          <cell r="D4">
            <v>71.333991973823686</v>
          </cell>
          <cell r="E4">
            <v>-93.487818169483944</v>
          </cell>
          <cell r="F4">
            <v>-131.46262516761544</v>
          </cell>
          <cell r="G4">
            <v>-75.835345714642244</v>
          </cell>
          <cell r="H4">
            <v>-88.970111312296467</v>
          </cell>
          <cell r="I4">
            <v>114.93937513156197</v>
          </cell>
          <cell r="J4">
            <v>187.22117352708574</v>
          </cell>
          <cell r="K4">
            <v>84.32861857307671</v>
          </cell>
          <cell r="L4">
            <v>-19.819772392066625</v>
          </cell>
          <cell r="M4">
            <v>-12.060989368011178</v>
          </cell>
          <cell r="N4">
            <v>-24.987261424317694</v>
          </cell>
          <cell r="O4">
            <v>4.4733123865516973</v>
          </cell>
          <cell r="P4">
            <v>-8.8287310352170607</v>
          </cell>
          <cell r="Q4">
            <v>-84.448152939898137</v>
          </cell>
          <cell r="R4">
            <v>-183.59046262984157</v>
          </cell>
          <cell r="S4">
            <v>-119.82372000527357</v>
          </cell>
          <cell r="T4">
            <v>-73.240384945316691</v>
          </cell>
          <cell r="U4">
            <v>-3.1904419180536934</v>
          </cell>
          <cell r="V4">
            <v>13.70215644275595</v>
          </cell>
          <cell r="W4">
            <v>49.953433457721985</v>
          </cell>
          <cell r="X4">
            <v>64.685483769587336</v>
          </cell>
          <cell r="Y4">
            <v>-12.191617217544263</v>
          </cell>
          <cell r="Z4">
            <v>17.823537740177017</v>
          </cell>
          <cell r="AA4">
            <v>12.515362927922979</v>
          </cell>
          <cell r="AB4">
            <v>16.50391827013118</v>
          </cell>
          <cell r="AC4">
            <v>75.999592001749079</v>
          </cell>
          <cell r="AD4">
            <v>62.894777159671321</v>
          </cell>
          <cell r="AE4">
            <v>29.410269007396892</v>
          </cell>
          <cell r="AF4">
            <v>20.125360975085641</v>
          </cell>
          <cell r="AG4">
            <v>33.533086549327891</v>
          </cell>
          <cell r="AH4">
            <v>99.4276519471141</v>
          </cell>
          <cell r="AI4">
            <v>64.89716847670752</v>
          </cell>
          <cell r="AJ4">
            <v>89.758531392821169</v>
          </cell>
          <cell r="AK4">
            <v>55.464386910713074</v>
          </cell>
          <cell r="AL4">
            <v>-71.756700243333398</v>
          </cell>
          <cell r="AM4">
            <v>-66.652531107676623</v>
          </cell>
          <cell r="AN4">
            <v>-20.38754099126254</v>
          </cell>
          <cell r="AO4">
            <v>-15.645510096924227</v>
          </cell>
          <cell r="AP4">
            <v>16.657960167131932</v>
          </cell>
          <cell r="AQ4">
            <v>-12.935706045243933</v>
          </cell>
          <cell r="AR4">
            <v>-47.414303985600782</v>
          </cell>
          <cell r="AS4">
            <v>-86.720719251842638</v>
          </cell>
          <cell r="AT4">
            <v>-80.340227849532312</v>
          </cell>
          <cell r="AU4">
            <v>-57.128545228494659</v>
          </cell>
          <cell r="AV4">
            <v>-3.2265737581074063</v>
          </cell>
          <cell r="AW4">
            <v>80.035206429449318</v>
          </cell>
          <cell r="AX4">
            <v>104.85003295739625</v>
          </cell>
          <cell r="AY4">
            <v>172.27044282460884</v>
          </cell>
          <cell r="AZ4">
            <v>295.72336699389416</v>
          </cell>
          <cell r="BA4">
            <v>162.61977759396177</v>
          </cell>
          <cell r="BB4">
            <v>157.47191600861879</v>
          </cell>
          <cell r="BC4">
            <v>40.672400381867192</v>
          </cell>
          <cell r="BD4">
            <v>-233.97808861092653</v>
          </cell>
          <cell r="BE4">
            <v>-308.23753715320527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15.687999999999192</v>
          </cell>
          <cell r="D5">
            <v>15.569999999999709</v>
          </cell>
          <cell r="E5">
            <v>-82.438999999999396</v>
          </cell>
          <cell r="F5">
            <v>24.873000000000502</v>
          </cell>
          <cell r="G5">
            <v>99.8100000000004</v>
          </cell>
          <cell r="H5">
            <v>263.22700000000077</v>
          </cell>
          <cell r="I5">
            <v>314.16100000000006</v>
          </cell>
          <cell r="J5">
            <v>227.44300000000021</v>
          </cell>
          <cell r="K5">
            <v>191.65799999999945</v>
          </cell>
          <cell r="L5">
            <v>47.711999999999534</v>
          </cell>
          <cell r="M5">
            <v>27.911000000000058</v>
          </cell>
          <cell r="N5">
            <v>123.57899999999972</v>
          </cell>
          <cell r="O5">
            <v>108.89900000000034</v>
          </cell>
          <cell r="P5">
            <v>63.159999999999854</v>
          </cell>
          <cell r="Q5">
            <v>118.27499999999964</v>
          </cell>
          <cell r="R5">
            <v>37.22400000000016</v>
          </cell>
          <cell r="S5">
            <v>-44.605000000000473</v>
          </cell>
          <cell r="T5">
            <v>111.88400000000001</v>
          </cell>
          <cell r="U5">
            <v>133.66400000000067</v>
          </cell>
          <cell r="V5">
            <v>-62.225999999999658</v>
          </cell>
          <cell r="W5">
            <v>110.95500000000084</v>
          </cell>
          <cell r="X5">
            <v>-62.797999999999774</v>
          </cell>
          <cell r="Y5">
            <v>96.023999999999432</v>
          </cell>
          <cell r="Z5">
            <v>49.533999999999651</v>
          </cell>
          <cell r="AA5">
            <v>58.564000000000306</v>
          </cell>
          <cell r="AB5">
            <v>-92.409999999999854</v>
          </cell>
          <cell r="AC5">
            <v>-51.560999999999694</v>
          </cell>
          <cell r="AD5">
            <v>39.801000000000386</v>
          </cell>
          <cell r="AE5">
            <v>219.43699999999899</v>
          </cell>
          <cell r="AF5">
            <v>208.99399999999969</v>
          </cell>
          <cell r="AG5">
            <v>112.18399999999929</v>
          </cell>
          <cell r="AH5">
            <v>243.21299999999883</v>
          </cell>
          <cell r="AI5">
            <v>-45.645999999998821</v>
          </cell>
          <cell r="AJ5">
            <v>293.36599999999999</v>
          </cell>
          <cell r="AK5">
            <v>152.24200000000019</v>
          </cell>
          <cell r="AL5">
            <v>-60.26299999999901</v>
          </cell>
          <cell r="AM5">
            <v>-156.64500000000044</v>
          </cell>
          <cell r="AN5">
            <v>-29.579999999999927</v>
          </cell>
          <cell r="AO5">
            <v>-201.18599999999878</v>
          </cell>
          <cell r="AP5">
            <v>-59.656000000000859</v>
          </cell>
          <cell r="AQ5">
            <v>-13.816000000000713</v>
          </cell>
          <cell r="AR5">
            <v>-200.67099999999937</v>
          </cell>
          <cell r="AS5">
            <v>-398.59999999999945</v>
          </cell>
          <cell r="AT5">
            <v>-139.22799999999916</v>
          </cell>
          <cell r="AU5">
            <v>-168.33500000000004</v>
          </cell>
          <cell r="AV5">
            <v>-185.18499999999949</v>
          </cell>
          <cell r="AW5">
            <v>-45.156000000000859</v>
          </cell>
          <cell r="AX5">
            <v>-344.67000000000007</v>
          </cell>
          <cell r="AY5">
            <v>-37.316000000000713</v>
          </cell>
          <cell r="AZ5">
            <v>-641.40400000000045</v>
          </cell>
          <cell r="BA5">
            <v>214.14600000000064</v>
          </cell>
          <cell r="BB5">
            <v>180.53099999999904</v>
          </cell>
          <cell r="BC5">
            <v>337.14600000000064</v>
          </cell>
          <cell r="BD5">
            <v>468.378999999999</v>
          </cell>
          <cell r="BE5">
            <v>-748.63500000000022</v>
          </cell>
        </row>
      </sheetData>
      <sheetData sheetId="6">
        <row r="3">
          <cell r="A3" t="str">
            <v>Munkavállalói jövedelmek</v>
          </cell>
          <cell r="B3" t="str">
            <v>Compensation of employees</v>
          </cell>
          <cell r="C3">
            <v>0</v>
          </cell>
          <cell r="D3">
            <v>0</v>
          </cell>
          <cell r="E3">
            <v>0</v>
          </cell>
          <cell r="F3">
            <v>1.2059824890309583E-2</v>
          </cell>
          <cell r="G3">
            <v>3.146323535871224E-2</v>
          </cell>
          <cell r="H3">
            <v>9.4715962143175098E-2</v>
          </cell>
          <cell r="I3">
            <v>0.1592008247486604</v>
          </cell>
          <cell r="J3">
            <v>0.23118975694089364</v>
          </cell>
          <cell r="K3">
            <v>0.33023203388066147</v>
          </cell>
          <cell r="L3">
            <v>0.38773876402155255</v>
          </cell>
          <cell r="M3">
            <v>0.48014320363091967</v>
          </cell>
          <cell r="N3">
            <v>0.54977370253434765</v>
          </cell>
          <cell r="O3">
            <v>0.62360576064402506</v>
          </cell>
          <cell r="P3">
            <v>0.69566493110504546</v>
          </cell>
          <cell r="Q3">
            <v>0.71894142788951065</v>
          </cell>
          <cell r="R3">
            <v>0.75789951353303986</v>
          </cell>
          <cell r="S3">
            <v>0.82334514474342091</v>
          </cell>
          <cell r="T3">
            <v>0.90131259589623403</v>
          </cell>
          <cell r="U3">
            <v>0.99236895317474305</v>
          </cell>
          <cell r="V3">
            <v>1.1671832170864709</v>
          </cell>
          <cell r="W3">
            <v>1.3028562906521499</v>
          </cell>
          <cell r="X3">
            <v>1.4882828977340345</v>
          </cell>
          <cell r="Y3">
            <v>1.6853052775546777</v>
          </cell>
          <cell r="Z3">
            <v>1.8437078889623162</v>
          </cell>
          <cell r="AA3">
            <v>2.0329701794460573</v>
          </cell>
          <cell r="AB3">
            <v>2.1660073099362918</v>
          </cell>
          <cell r="AC3">
            <v>2.240640756498073</v>
          </cell>
          <cell r="AD3">
            <v>2.2250339623854196</v>
          </cell>
          <cell r="AE3">
            <v>2.1588352442021495</v>
          </cell>
          <cell r="AF3">
            <v>2.1195487298228408</v>
          </cell>
          <cell r="AG3">
            <v>2.1939805431616066</v>
          </cell>
          <cell r="AH3">
            <v>2.2671626652143253</v>
          </cell>
          <cell r="AI3">
            <v>2.3490860360320069</v>
          </cell>
          <cell r="AJ3">
            <v>2.4379201622621056</v>
          </cell>
          <cell r="AK3">
            <v>2.4450839820896597</v>
          </cell>
          <cell r="AL3">
            <v>2.5048941199852655</v>
          </cell>
          <cell r="AM3">
            <v>2.5101651615233274</v>
          </cell>
          <cell r="AN3">
            <v>2.4647932704445852</v>
          </cell>
          <cell r="AO3">
            <v>2.4272442606412028</v>
          </cell>
          <cell r="AP3">
            <v>2.335042742700169</v>
          </cell>
          <cell r="AQ3">
            <v>2.2673557812679039</v>
          </cell>
          <cell r="AR3">
            <v>2.2035155810991514</v>
          </cell>
          <cell r="AS3">
            <v>2.0689710226537206</v>
          </cell>
          <cell r="AT3">
            <v>1.9430647423968581</v>
          </cell>
          <cell r="AU3">
            <v>1.8714593879026309</v>
          </cell>
          <cell r="AV3">
            <v>1.7941082815181211</v>
          </cell>
          <cell r="AW3">
            <v>1.7927829208017148</v>
          </cell>
          <cell r="AX3">
            <v>1.8049692546618319</v>
          </cell>
          <cell r="AY3">
            <v>1.803096575976795</v>
          </cell>
          <cell r="AZ3">
            <v>1.8250240942526375</v>
          </cell>
          <cell r="BA3">
            <v>1.8201429275987089</v>
          </cell>
          <cell r="BB3">
            <v>1.779357351180658</v>
          </cell>
          <cell r="BC3">
            <v>1.7160497269773041</v>
          </cell>
          <cell r="BD3">
            <v>1.5922091901887991</v>
          </cell>
          <cell r="BE3">
            <v>1.422737452459943</v>
          </cell>
          <cell r="BF3">
            <v>1.2390778144967087</v>
          </cell>
          <cell r="BG3">
            <v>1.0278430562748837</v>
          </cell>
          <cell r="BH3">
            <v>0.854208293094743</v>
          </cell>
          <cell r="BL3"/>
        </row>
        <row r="4">
          <cell r="A4" t="str">
            <v>Tulajdonosi hitelek kamategyenlege</v>
          </cell>
          <cell r="B4" t="str">
            <v>Interest paid on intercompany loans</v>
          </cell>
          <cell r="C4">
            <v>0</v>
          </cell>
          <cell r="D4">
            <v>0</v>
          </cell>
          <cell r="E4">
            <v>0</v>
          </cell>
          <cell r="F4">
            <v>-0.36498609414913757</v>
          </cell>
          <cell r="G4">
            <v>-0.41265214776444986</v>
          </cell>
          <cell r="H4">
            <v>-0.45748208696379511</v>
          </cell>
          <cell r="I4">
            <v>-0.5303964465765818</v>
          </cell>
          <cell r="J4">
            <v>-0.53212664793950581</v>
          </cell>
          <cell r="K4">
            <v>-0.56387686240677792</v>
          </cell>
          <cell r="L4">
            <v>-0.59940682487593777</v>
          </cell>
          <cell r="M4">
            <v>-0.72094787875863875</v>
          </cell>
          <cell r="N4">
            <v>-0.87471031152592738</v>
          </cell>
          <cell r="O4">
            <v>-0.99779754619730776</v>
          </cell>
          <cell r="P4">
            <v>-1.1291776267953135</v>
          </cell>
          <cell r="Q4">
            <v>-1.0805074413821394</v>
          </cell>
          <cell r="R4">
            <v>-1.0451035804681195</v>
          </cell>
          <cell r="S4">
            <v>-1.0192575021551626</v>
          </cell>
          <cell r="T4">
            <v>-0.95269841812402478</v>
          </cell>
          <cell r="U4">
            <v>-0.97304336802459079</v>
          </cell>
          <cell r="V4">
            <v>-0.98788300826753128</v>
          </cell>
          <cell r="W4">
            <v>-0.98957274436715981</v>
          </cell>
          <cell r="X4">
            <v>-1.0236582045383935</v>
          </cell>
          <cell r="Y4">
            <v>-1.0413122102283066</v>
          </cell>
          <cell r="Z4">
            <v>-0.94732130016540372</v>
          </cell>
          <cell r="AA4">
            <v>-0.83889376537684346</v>
          </cell>
          <cell r="AB4">
            <v>-0.72390025479360254</v>
          </cell>
          <cell r="AC4">
            <v>-0.6067682963614367</v>
          </cell>
          <cell r="AD4">
            <v>-0.58557494437357327</v>
          </cell>
          <cell r="AE4">
            <v>-0.57320728721579317</v>
          </cell>
          <cell r="AF4">
            <v>-0.56951672869004522</v>
          </cell>
          <cell r="AG4">
            <v>-0.56113881472311322</v>
          </cell>
          <cell r="AH4">
            <v>-0.56417361645446573</v>
          </cell>
          <cell r="AI4">
            <v>-0.56629292728542879</v>
          </cell>
          <cell r="AJ4">
            <v>-0.55388545414613399</v>
          </cell>
          <cell r="AK4">
            <v>-0.51606886243176397</v>
          </cell>
          <cell r="AL4">
            <v>-0.3807961761806668</v>
          </cell>
          <cell r="AM4">
            <v>-0.23507436412384028</v>
          </cell>
          <cell r="AN4">
            <v>-0.11768790218299208</v>
          </cell>
          <cell r="AO4">
            <v>-4.0893690682868321E-2</v>
          </cell>
          <cell r="AP4">
            <v>-9.1914727954091613E-2</v>
          </cell>
          <cell r="AQ4">
            <v>-0.15473570752588231</v>
          </cell>
          <cell r="AR4">
            <v>-0.17669956322729705</v>
          </cell>
          <cell r="AS4">
            <v>-0.18503977661337787</v>
          </cell>
          <cell r="AT4">
            <v>-0.15711878779466024</v>
          </cell>
          <cell r="AU4">
            <v>-0.13059513493975775</v>
          </cell>
          <cell r="AV4">
            <v>-0.12162123428165661</v>
          </cell>
          <cell r="AW4">
            <v>-0.11084358851533951</v>
          </cell>
          <cell r="AX4">
            <v>-8.9005103943035263E-2</v>
          </cell>
          <cell r="AY4">
            <v>-5.8524605460082875E-2</v>
          </cell>
          <cell r="AZ4">
            <v>-3.4457291016100469E-2</v>
          </cell>
          <cell r="BA4">
            <v>-2.7228461503537624E-2</v>
          </cell>
          <cell r="BB4">
            <v>-3.1886566568891626E-2</v>
          </cell>
          <cell r="BC4">
            <v>-5.4838599910429373E-2</v>
          </cell>
          <cell r="BD4">
            <v>-9.1352765030180152E-2</v>
          </cell>
          <cell r="BE4">
            <v>-0.11055285901165605</v>
          </cell>
          <cell r="BF4">
            <v>-0.14183992865393638</v>
          </cell>
          <cell r="BG4">
            <v>-0.15514301190066973</v>
          </cell>
          <cell r="BH4">
            <v>-0.16209673958943699</v>
          </cell>
          <cell r="BL4"/>
        </row>
        <row r="5">
          <cell r="A5" t="str">
            <v xml:space="preserve">Részesedések jövedelme </v>
          </cell>
          <cell r="B5" t="str">
            <v>Equity income</v>
          </cell>
          <cell r="C5">
            <v>0</v>
          </cell>
          <cell r="D5">
            <v>0</v>
          </cell>
          <cell r="E5">
            <v>0</v>
          </cell>
          <cell r="F5">
            <v>-5.1935544080602885</v>
          </cell>
          <cell r="G5">
            <v>-4.4200502396860619</v>
          </cell>
          <cell r="H5">
            <v>-4.4138356681415507</v>
          </cell>
          <cell r="I5">
            <v>-4.3726441194690739</v>
          </cell>
          <cell r="J5">
            <v>-4.2849917372047903</v>
          </cell>
          <cell r="K5">
            <v>-4.1610767753423659</v>
          </cell>
          <cell r="L5">
            <v>-3.554156858487715</v>
          </cell>
          <cell r="M5">
            <v>-2.8848042525543818</v>
          </cell>
          <cell r="N5">
            <v>-3.016859769593625</v>
          </cell>
          <cell r="O5">
            <v>-3.1095776330645077</v>
          </cell>
          <cell r="P5">
            <v>-3.1475988050536317</v>
          </cell>
          <cell r="Q5">
            <v>-3.1907253441564172</v>
          </cell>
          <cell r="R5">
            <v>-3.3158035968875406</v>
          </cell>
          <cell r="S5">
            <v>-3.4092503465326032</v>
          </cell>
          <cell r="T5">
            <v>-3.4905349863459736</v>
          </cell>
          <cell r="U5">
            <v>-3.6461599592763045</v>
          </cell>
          <cell r="V5">
            <v>-3.4972735574999572</v>
          </cell>
          <cell r="W5">
            <v>-3.4986144570382098</v>
          </cell>
          <cell r="X5">
            <v>-3.4197877927328402</v>
          </cell>
          <cell r="Y5">
            <v>-3.5688413047358218</v>
          </cell>
          <cell r="Z5">
            <v>-3.5456221037946807</v>
          </cell>
          <cell r="AA5">
            <v>-3.558456175531223</v>
          </cell>
          <cell r="AB5">
            <v>-3.5970306868059723</v>
          </cell>
          <cell r="AC5">
            <v>-3.5032753219953312</v>
          </cell>
          <cell r="AD5">
            <v>-3.9149151013881007</v>
          </cell>
          <cell r="AE5">
            <v>-4.3464654113936065</v>
          </cell>
          <cell r="AF5">
            <v>-4.7557241962258896</v>
          </cell>
          <cell r="AG5">
            <v>-5.1270777130204541</v>
          </cell>
          <cell r="AH5">
            <v>-4.9590019751749512</v>
          </cell>
          <cell r="AI5">
            <v>-5.0293060152869176</v>
          </cell>
          <cell r="AJ5">
            <v>-5.3007975510966805</v>
          </cell>
          <cell r="AK5">
            <v>-5.8649925490023893</v>
          </cell>
          <cell r="AL5">
            <v>-5.8348185900985481</v>
          </cell>
          <cell r="AM5">
            <v>-5.5869128294945671</v>
          </cell>
          <cell r="AN5">
            <v>-5.2171835717982473</v>
          </cell>
          <cell r="AO5">
            <v>-4.6409752723923896</v>
          </cell>
          <cell r="AP5">
            <v>-4.9949717713102055</v>
          </cell>
          <cell r="AQ5">
            <v>-5.3805978578080227</v>
          </cell>
          <cell r="AR5">
            <v>-5.5905219842139857</v>
          </cell>
          <cell r="AS5">
            <v>-5.733288472002859</v>
          </cell>
          <cell r="AT5">
            <v>-5.6007759177896963</v>
          </cell>
          <cell r="AU5">
            <v>-5.5241548914323539</v>
          </cell>
          <cell r="AV5">
            <v>-5.4809410650080057</v>
          </cell>
          <cell r="AW5">
            <v>-5.4640002085061372</v>
          </cell>
          <cell r="AX5">
            <v>-5.1517576173044892</v>
          </cell>
          <cell r="AY5">
            <v>-4.9421302020995297</v>
          </cell>
          <cell r="AZ5">
            <v>-4.6616210303352519</v>
          </cell>
          <cell r="BA5">
            <v>-4.429235832629109</v>
          </cell>
          <cell r="BB5">
            <v>-4.5933088195014822</v>
          </cell>
          <cell r="BC5">
            <v>-4.4040832588567804</v>
          </cell>
          <cell r="BD5">
            <v>-4.4013465954757987</v>
          </cell>
          <cell r="BE5">
            <v>-4.2190592388292298</v>
          </cell>
          <cell r="BF5">
            <v>-4.3000709713975809</v>
          </cell>
          <cell r="BG5">
            <v>-4.1984673596467088</v>
          </cell>
          <cell r="BH5">
            <v>-4.209526619206982</v>
          </cell>
          <cell r="BL5"/>
        </row>
        <row r="6">
          <cell r="A6" t="str">
            <v>Külföldi hitelek kamategyenlege</v>
          </cell>
          <cell r="B6" t="str">
            <v>Interest paid on external debt</v>
          </cell>
          <cell r="C6">
            <v>0</v>
          </cell>
          <cell r="D6">
            <v>0</v>
          </cell>
          <cell r="E6">
            <v>0</v>
          </cell>
          <cell r="F6">
            <v>-1.9641642909969086</v>
          </cell>
          <cell r="G6">
            <v>-2.1412973736846563</v>
          </cell>
          <cell r="H6">
            <v>-2.3927605961392131</v>
          </cell>
          <cell r="I6">
            <v>-2.5841209035015691</v>
          </cell>
          <cell r="J6">
            <v>-2.6107274722671483</v>
          </cell>
          <cell r="K6">
            <v>-2.6299350486341506</v>
          </cell>
          <cell r="L6">
            <v>-2.5421613176574964</v>
          </cell>
          <cell r="M6">
            <v>-2.3331470038527291</v>
          </cell>
          <cell r="N6">
            <v>-2.1980358517868588</v>
          </cell>
          <cell r="O6">
            <v>-2.0626342291108846</v>
          </cell>
          <cell r="P6">
            <v>-1.9862518975079784</v>
          </cell>
          <cell r="Q6">
            <v>-1.990544314435978</v>
          </cell>
          <cell r="R6">
            <v>-2.0602974772854732</v>
          </cell>
          <cell r="S6">
            <v>-2.1793446192180159</v>
          </cell>
          <cell r="T6">
            <v>-2.3250716855346356</v>
          </cell>
          <cell r="U6">
            <v>-2.4792416924150582</v>
          </cell>
          <cell r="V6">
            <v>-2.5644683709593576</v>
          </cell>
          <cell r="W6">
            <v>-2.621476762197136</v>
          </cell>
          <cell r="X6">
            <v>-2.6050188695557361</v>
          </cell>
          <cell r="Y6">
            <v>-2.5880807361994678</v>
          </cell>
          <cell r="Z6">
            <v>-2.550061501816336</v>
          </cell>
          <cell r="AA6">
            <v>-2.4885277921026834</v>
          </cell>
          <cell r="AB6">
            <v>-2.4326853642607529</v>
          </cell>
          <cell r="AC6">
            <v>-2.3586213230707105</v>
          </cell>
          <cell r="AD6">
            <v>-2.2888337697914931</v>
          </cell>
          <cell r="AE6">
            <v>-2.2144636367326287</v>
          </cell>
          <cell r="AF6">
            <v>-2.1566265721150937</v>
          </cell>
          <cell r="AG6">
            <v>-2.1024967155190204</v>
          </cell>
          <cell r="AH6">
            <v>-2.0511771772282308</v>
          </cell>
          <cell r="AI6">
            <v>-1.9681517155641501</v>
          </cell>
          <cell r="AJ6">
            <v>-1.8650670954981186</v>
          </cell>
          <cell r="AK6">
            <v>-1.755740528661216</v>
          </cell>
          <cell r="AL6">
            <v>-1.6651361373072788</v>
          </cell>
          <cell r="AM6">
            <v>-1.557033757994281</v>
          </cell>
          <cell r="AN6">
            <v>-1.4574843333049692</v>
          </cell>
          <cell r="AO6">
            <v>-1.3856523342093661</v>
          </cell>
          <cell r="AP6">
            <v>-1.3012663098531168</v>
          </cell>
          <cell r="AQ6">
            <v>-1.2388254590219971</v>
          </cell>
          <cell r="AR6">
            <v>-1.1604564287254568</v>
          </cell>
          <cell r="AS6">
            <v>-1.0662850739624374</v>
          </cell>
          <cell r="AT6">
            <v>-0.97815144899022988</v>
          </cell>
          <cell r="AU6">
            <v>-0.90460939679975261</v>
          </cell>
          <cell r="AV6">
            <v>-0.85371224016600744</v>
          </cell>
          <cell r="AW6">
            <v>-0.80589739533852356</v>
          </cell>
          <cell r="AX6">
            <v>-0.77381242441680198</v>
          </cell>
          <cell r="AY6">
            <v>-0.7307394924794397</v>
          </cell>
          <cell r="AZ6">
            <v>-0.70031345028807024</v>
          </cell>
          <cell r="BA6">
            <v>-0.67211958207079436</v>
          </cell>
          <cell r="BB6">
            <v>-0.64174692547639289</v>
          </cell>
          <cell r="BC6">
            <v>-0.64827119143065304</v>
          </cell>
          <cell r="BD6">
            <v>-0.6406455076895321</v>
          </cell>
          <cell r="BE6">
            <v>-0.6211877275997334</v>
          </cell>
          <cell r="BF6">
            <v>-0.63345950750606272</v>
          </cell>
          <cell r="BG6">
            <v>-0.58996325171877262</v>
          </cell>
          <cell r="BH6">
            <v>-0.55415261038520902</v>
          </cell>
          <cell r="BL6"/>
        </row>
        <row r="8">
          <cell r="A8" t="str">
            <v>Jövedelemegyenleg</v>
          </cell>
          <cell r="B8" t="str">
            <v>Income balance</v>
          </cell>
          <cell r="C8">
            <v>0</v>
          </cell>
          <cell r="D8">
            <v>0</v>
          </cell>
          <cell r="E8">
            <v>0</v>
          </cell>
          <cell r="F8">
            <v>-7.5106449683160239</v>
          </cell>
          <cell r="G8">
            <v>-6.9425365257764549</v>
          </cell>
          <cell r="H8">
            <v>-7.1693623891013845</v>
          </cell>
          <cell r="I8">
            <v>-7.3279606447985648</v>
          </cell>
          <cell r="J8">
            <v>-7.1966561004705509</v>
          </cell>
          <cell r="K8">
            <v>-7.0246566525026335</v>
          </cell>
          <cell r="L8">
            <v>-6.3079862369995965</v>
          </cell>
          <cell r="M8">
            <v>-5.4587559315348306</v>
          </cell>
          <cell r="N8">
            <v>-5.5398322303720633</v>
          </cell>
          <cell r="O8">
            <v>-5.5464036477286749</v>
          </cell>
          <cell r="P8">
            <v>-5.5673633982518771</v>
          </cell>
          <cell r="Q8">
            <v>-5.5428356720850243</v>
          </cell>
          <cell r="R8">
            <v>-5.6633051411080926</v>
          </cell>
          <cell r="S8">
            <v>-5.7845073231623614</v>
          </cell>
          <cell r="T8">
            <v>-5.8669924941083984</v>
          </cell>
          <cell r="U8">
            <v>-6.1060760665412106</v>
          </cell>
          <cell r="V8">
            <v>-5.8824417196403749</v>
          </cell>
          <cell r="W8">
            <v>-5.8068076729503568</v>
          </cell>
          <cell r="X8">
            <v>-5.5601819690929357</v>
          </cell>
          <cell r="Y8">
            <v>-5.5129289736089175</v>
          </cell>
          <cell r="Z8">
            <v>-5.1992970168141053</v>
          </cell>
          <cell r="AA8">
            <v>-4.8529075535646928</v>
          </cell>
          <cell r="AB8">
            <v>-4.5876089959240369</v>
          </cell>
          <cell r="AC8">
            <v>-4.2280241849294047</v>
          </cell>
          <cell r="AD8">
            <v>-4.5642898531677467</v>
          </cell>
          <cell r="AE8">
            <v>-4.9753010911398787</v>
          </cell>
          <cell r="AF8">
            <v>-5.3623187672081887</v>
          </cell>
          <cell r="AG8">
            <v>-5.5967327001009828</v>
          </cell>
          <cell r="AH8">
            <v>-5.3071901036433218</v>
          </cell>
          <cell r="AI8">
            <v>-5.2146646221044897</v>
          </cell>
          <cell r="AJ8">
            <v>-5.2818299384788272</v>
          </cell>
          <cell r="AK8">
            <v>-5.69171795800571</v>
          </cell>
          <cell r="AL8">
            <v>-5.3758567836012272</v>
          </cell>
          <cell r="AM8">
            <v>-4.868855790089361</v>
          </cell>
          <cell r="AN8">
            <v>-4.3275625368416222</v>
          </cell>
          <cell r="AO8">
            <v>-3.6402770366434218</v>
          </cell>
          <cell r="AP8">
            <v>-4.0531100664172444</v>
          </cell>
          <cell r="AQ8">
            <v>-4.5068032430879974</v>
          </cell>
          <cell r="AR8">
            <v>-4.7241623950675864</v>
          </cell>
          <cell r="AS8">
            <v>-4.9156422999249525</v>
          </cell>
          <cell r="AT8">
            <v>-4.7929814121777294</v>
          </cell>
          <cell r="AU8">
            <v>-4.6879000352692319</v>
          </cell>
          <cell r="AV8">
            <v>-4.6621662579375478</v>
          </cell>
          <cell r="AW8">
            <v>-4.5879582715582865</v>
          </cell>
          <cell r="AX8">
            <v>-4.2096058910024947</v>
          </cell>
          <cell r="AY8">
            <v>-3.9282977240622583</v>
          </cell>
          <cell r="AZ8">
            <v>-3.5713676773867857</v>
          </cell>
          <cell r="BA8">
            <v>-3.3084409486047321</v>
          </cell>
          <cell r="BB8">
            <v>-3.487584960366108</v>
          </cell>
          <cell r="BC8">
            <v>-3.3911433232205579</v>
          </cell>
          <cell r="BD8">
            <v>-3.5411356780067118</v>
          </cell>
          <cell r="BE8">
            <v>-3.5280623729806768</v>
          </cell>
          <cell r="BF8">
            <v>-3.8362925930608709</v>
          </cell>
          <cell r="BG8">
            <v>-3.9157305669912672</v>
          </cell>
          <cell r="BH8">
            <v>-4.0715676760868842</v>
          </cell>
          <cell r="BL8"/>
        </row>
      </sheetData>
      <sheetData sheetId="7"/>
      <sheetData sheetId="8"/>
      <sheetData sheetId="9">
        <row r="3">
          <cell r="A3" t="str">
            <v>Nettó EU-transzfer</v>
          </cell>
          <cell r="B3" t="str">
            <v>EU transfer (net)</v>
          </cell>
          <cell r="C3">
            <v>0.74979785551773981</v>
          </cell>
          <cell r="D3">
            <v>0.74236736338556997</v>
          </cell>
          <cell r="E3">
            <v>0.76583729161114744</v>
          </cell>
          <cell r="F3">
            <v>1.1820782052545329</v>
          </cell>
          <cell r="G3">
            <v>1.6545009158667912</v>
          </cell>
          <cell r="H3">
            <v>2.0754899758607759</v>
          </cell>
          <cell r="I3">
            <v>2.6179782028610283</v>
          </cell>
          <cell r="J3">
            <v>2.8027203423444029</v>
          </cell>
          <cell r="K3">
            <v>3.1007120399749519</v>
          </cell>
          <cell r="L3">
            <v>3.2915171879094469</v>
          </cell>
          <cell r="M3">
            <v>3.4469886098909872</v>
          </cell>
          <cell r="N3">
            <v>3.2656219017930024</v>
          </cell>
          <cell r="O3">
            <v>3.1509295294251909</v>
          </cell>
          <cell r="P3">
            <v>2.9560716053948051</v>
          </cell>
          <cell r="Q3">
            <v>3.1661363566272867</v>
          </cell>
          <cell r="R3">
            <v>3.5828990796401921</v>
          </cell>
          <cell r="S3">
            <v>3.3947391408976006</v>
          </cell>
          <cell r="T3">
            <v>3.4529156562814673</v>
          </cell>
          <cell r="U3">
            <v>3.1486044875653638</v>
          </cell>
          <cell r="V3">
            <v>3.8456631157911834</v>
          </cell>
          <cell r="W3">
            <v>4.2642497813380134</v>
          </cell>
          <cell r="X3">
            <v>4.8361301831416377</v>
          </cell>
          <cell r="Y3">
            <v>5.045866847053281</v>
          </cell>
          <cell r="Z3">
            <v>5.5804247578177995</v>
          </cell>
          <cell r="AA3">
            <v>5.3108401310881126</v>
          </cell>
          <cell r="AB3">
            <v>4.9031502807710385</v>
          </cell>
          <cell r="AC3">
            <v>5.2947609067984835</v>
          </cell>
          <cell r="AD3">
            <v>5.2332374971128175</v>
          </cell>
          <cell r="AE3">
            <v>5.4540874722003982</v>
          </cell>
          <cell r="AF3">
            <v>6.0815210018319572</v>
          </cell>
          <cell r="AG3">
            <v>5.5734054247909803</v>
          </cell>
          <cell r="AH3">
            <v>5.9588871917561663</v>
          </cell>
          <cell r="AI3">
            <v>5.2978821381871786</v>
          </cell>
          <cell r="AJ3">
            <v>3.8849271251346997</v>
          </cell>
          <cell r="AK3">
            <v>3.2286345250506181</v>
          </cell>
          <cell r="AL3">
            <v>0.87138489632558447</v>
          </cell>
          <cell r="AM3">
            <v>1.1081192671292799</v>
          </cell>
          <cell r="AN3">
            <v>1.7059444384756408</v>
          </cell>
          <cell r="AO3">
            <v>1.7270577309793891</v>
          </cell>
          <cell r="AP3">
            <v>2.1089379491351843</v>
          </cell>
          <cell r="AQ3">
            <v>2.4503491662237016</v>
          </cell>
          <cell r="AR3">
            <v>2.5268132149489579</v>
          </cell>
          <cell r="AS3">
            <v>3.0738879495474545</v>
          </cell>
          <cell r="AT3">
            <v>2.9596598357467205</v>
          </cell>
          <cell r="AU3">
            <v>2.4323821771699428</v>
          </cell>
          <cell r="AV3">
            <v>2.2965690148888616</v>
          </cell>
          <cell r="AW3">
            <v>1.8539364394629079</v>
          </cell>
          <cell r="AX3">
            <v>2.8936673737658714</v>
          </cell>
          <cell r="AY3">
            <v>3.1287489069052903</v>
          </cell>
          <cell r="AZ3">
            <v>3.2237562690879384</v>
          </cell>
          <cell r="BA3">
            <v>3.6369687095407159</v>
          </cell>
          <cell r="BB3">
            <v>3.2806207888487746</v>
          </cell>
          <cell r="BC3">
            <v>3.2828802943225024</v>
          </cell>
          <cell r="BD3">
            <v>2.8780443374651599</v>
          </cell>
          <cell r="BE3">
            <v>2.6490897423408559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-2.4120029203256559E-2</v>
          </cell>
          <cell r="D4">
            <v>-0.18447229952997779</v>
          </cell>
          <cell r="E4">
            <v>-0.27932821264844154</v>
          </cell>
          <cell r="F4">
            <v>-0.49127851779712162</v>
          </cell>
          <cell r="G4">
            <v>-0.50695841484720883</v>
          </cell>
          <cell r="H4">
            <v>-0.47763683019906111</v>
          </cell>
          <cell r="I4">
            <v>-0.45333703669779202</v>
          </cell>
          <cell r="J4">
            <v>-0.38220143440378013</v>
          </cell>
          <cell r="K4">
            <v>-0.43198908097219257</v>
          </cell>
          <cell r="L4">
            <v>-0.49790743467490589</v>
          </cell>
          <cell r="M4">
            <v>-0.51557125891001743</v>
          </cell>
          <cell r="N4">
            <v>-0.52942722388173957</v>
          </cell>
          <cell r="O4">
            <v>-0.54327364243121468</v>
          </cell>
          <cell r="P4">
            <v>-0.5820005933341732</v>
          </cell>
          <cell r="Q4">
            <v>-0.65597222957090717</v>
          </cell>
          <cell r="R4">
            <v>-0.68576710268177277</v>
          </cell>
          <cell r="S4">
            <v>-0.82523357671529973</v>
          </cell>
          <cell r="T4">
            <v>-0.83459013396059833</v>
          </cell>
          <cell r="U4">
            <v>-0.91122107645133976</v>
          </cell>
          <cell r="V4">
            <v>-1.0157120425344974</v>
          </cell>
          <cell r="W4">
            <v>-0.99154912986453725</v>
          </cell>
          <cell r="X4">
            <v>-1.0581315378751546</v>
          </cell>
          <cell r="Y4">
            <v>-1.0946987800766592</v>
          </cell>
          <cell r="Z4">
            <v>-1.093933893941252</v>
          </cell>
          <cell r="AA4">
            <v>-1.0964896490480094</v>
          </cell>
          <cell r="AB4">
            <v>-1.05427780505122</v>
          </cell>
          <cell r="AC4">
            <v>-1.0214591784629694</v>
          </cell>
          <cell r="AD4">
            <v>-1.0706939435004854</v>
          </cell>
          <cell r="AE4">
            <v>-1.0761531588095283</v>
          </cell>
          <cell r="AF4">
            <v>-1.1053542956118645</v>
          </cell>
          <cell r="AG4">
            <v>-1.1556254237569028</v>
          </cell>
          <cell r="AH4">
            <v>-1.1891921622904633</v>
          </cell>
          <cell r="AI4">
            <v>-1.2052554802314188</v>
          </cell>
          <cell r="AJ4">
            <v>-1.199183226635822</v>
          </cell>
          <cell r="AK4">
            <v>-1.1619981885046748</v>
          </cell>
          <cell r="AL4">
            <v>-1.1101626712239934</v>
          </cell>
          <cell r="AM4">
            <v>-1.0424212005889963</v>
          </cell>
          <cell r="AN4">
            <v>-1.0220591623564532</v>
          </cell>
          <cell r="AO4">
            <v>-1.0022963172143369</v>
          </cell>
          <cell r="AP4">
            <v>-0.94925730768239147</v>
          </cell>
          <cell r="AQ4">
            <v>-0.90306420914615682</v>
          </cell>
          <cell r="AR4">
            <v>-0.8622449204449687</v>
          </cell>
          <cell r="AS4">
            <v>-0.82132517020511342</v>
          </cell>
          <cell r="AT4">
            <v>-0.83542095013425954</v>
          </cell>
          <cell r="AU4">
            <v>-0.83511867062792922</v>
          </cell>
          <cell r="AV4">
            <v>-0.78716243075132641</v>
          </cell>
          <cell r="AW4">
            <v>-0.76268421959045551</v>
          </cell>
          <cell r="AX4">
            <v>-0.70417384424386142</v>
          </cell>
          <cell r="AY4">
            <v>-0.71649634146473307</v>
          </cell>
          <cell r="AZ4">
            <v>-0.73631266205974011</v>
          </cell>
          <cell r="BA4">
            <v>-0.7203755120075328</v>
          </cell>
          <cell r="BB4">
            <v>-0.75849829484612941</v>
          </cell>
          <cell r="BC4">
            <v>-0.65438714613083071</v>
          </cell>
          <cell r="BD4">
            <v>-0.58223093010087812</v>
          </cell>
          <cell r="BE4">
            <v>-0.51641308223549054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-9.6601475697116565E-2</v>
          </cell>
          <cell r="D5">
            <v>-8.1522170082537745E-2</v>
          </cell>
          <cell r="E5">
            <v>-1.3164771683675911E-2</v>
          </cell>
          <cell r="F5">
            <v>0.10237402221877472</v>
          </cell>
          <cell r="G5">
            <v>0.10402265029908135</v>
          </cell>
          <cell r="H5">
            <v>0.10363872204461147</v>
          </cell>
          <cell r="I5">
            <v>0.15358396639898342</v>
          </cell>
          <cell r="J5">
            <v>5.3797351163406323E-2</v>
          </cell>
          <cell r="K5">
            <v>2.6064236021346297E-2</v>
          </cell>
          <cell r="L5">
            <v>2.7538619723499989E-2</v>
          </cell>
          <cell r="M5">
            <v>-5.1397594664902582E-2</v>
          </cell>
          <cell r="N5">
            <v>-0.3670810860885067</v>
          </cell>
          <cell r="O5">
            <v>-0.37925179290249261</v>
          </cell>
          <cell r="P5">
            <v>-0.36470255149807834</v>
          </cell>
          <cell r="Q5">
            <v>-0.34575428390021462</v>
          </cell>
          <cell r="R5">
            <v>6.5246237581851156E-3</v>
          </cell>
          <cell r="S5">
            <v>5.0899035946515209E-2</v>
          </cell>
          <cell r="T5">
            <v>4.4442469568439336E-2</v>
          </cell>
          <cell r="U5">
            <v>5.2875643568811546E-2</v>
          </cell>
          <cell r="V5">
            <v>6.3990460704580504E-2</v>
          </cell>
          <cell r="W5">
            <v>7.8310863563924776E-2</v>
          </cell>
          <cell r="X5">
            <v>9.8850378954017729E-2</v>
          </cell>
          <cell r="Y5">
            <v>8.1209134563946184E-2</v>
          </cell>
          <cell r="Z5">
            <v>3.358050693734306E-2</v>
          </cell>
          <cell r="AA5">
            <v>4.3902097388504958E-2</v>
          </cell>
          <cell r="AB5">
            <v>2.1174691532836892E-2</v>
          </cell>
          <cell r="AC5">
            <v>4.1858771194209371E-4</v>
          </cell>
          <cell r="AD5">
            <v>-1.8645196675962726E-2</v>
          </cell>
          <cell r="AE5">
            <v>-2.9409622322372344E-2</v>
          </cell>
          <cell r="AF5">
            <v>-0.13546536311498086</v>
          </cell>
          <cell r="AG5">
            <v>-9.9402299926149434E-2</v>
          </cell>
          <cell r="AH5">
            <v>-9.8532108613560376E-2</v>
          </cell>
          <cell r="AI5">
            <v>-9.152045311791962E-2</v>
          </cell>
          <cell r="AJ5">
            <v>3.6565389253047621E-2</v>
          </cell>
          <cell r="AK5">
            <v>-0.20100184175472921</v>
          </cell>
          <cell r="AL5">
            <v>-0.33040091563567969</v>
          </cell>
          <cell r="AM5">
            <v>-0.34961191478041515</v>
          </cell>
          <cell r="AN5">
            <v>-0.3804648745537958</v>
          </cell>
          <cell r="AO5">
            <v>-0.22283316364057459</v>
          </cell>
          <cell r="AP5">
            <v>-0.21885214939879241</v>
          </cell>
          <cell r="AQ5">
            <v>-0.18982938825960771</v>
          </cell>
          <cell r="AR5">
            <v>-0.1580898063694709</v>
          </cell>
          <cell r="AS5">
            <v>-0.11419995928435039</v>
          </cell>
          <cell r="AT5">
            <v>0.60924101591735025</v>
          </cell>
          <cell r="AU5">
            <v>0.57805430703595284</v>
          </cell>
          <cell r="AV5">
            <v>0.56908441820287836</v>
          </cell>
          <cell r="AW5">
            <v>0.59740259086725234</v>
          </cell>
          <cell r="AX5">
            <v>-5.9456657361780747E-2</v>
          </cell>
          <cell r="AY5">
            <v>-5.980423724664477E-2</v>
          </cell>
          <cell r="AZ5">
            <v>-9.1575000523070493E-2</v>
          </cell>
          <cell r="BA5">
            <v>-9.682609560606073E-2</v>
          </cell>
          <cell r="BB5">
            <v>-0.28783632040419405</v>
          </cell>
          <cell r="BC5">
            <v>-0.26246575409116607</v>
          </cell>
          <cell r="BD5">
            <v>-0.11328983178325294</v>
          </cell>
          <cell r="BE5">
            <v>-0.10338348494173089</v>
          </cell>
        </row>
        <row r="6">
          <cell r="A6" t="str">
            <v>Transzferegyenleg</v>
          </cell>
          <cell r="B6" t="str">
            <v>Transfer balance</v>
          </cell>
          <cell r="C6">
            <v>0.62907635061736678</v>
          </cell>
          <cell r="D6">
            <v>0.47637289377305442</v>
          </cell>
          <cell r="E6">
            <v>0.47334430727902999</v>
          </cell>
          <cell r="F6">
            <v>0.79317370967618595</v>
          </cell>
          <cell r="G6">
            <v>1.2515651513186636</v>
          </cell>
          <cell r="H6">
            <v>1.7014918677063264</v>
          </cell>
          <cell r="I6">
            <v>2.3182251325622198</v>
          </cell>
          <cell r="J6">
            <v>2.4743162591040289</v>
          </cell>
          <cell r="K6">
            <v>2.6947871950241056</v>
          </cell>
          <cell r="L6">
            <v>2.8211483729580409</v>
          </cell>
          <cell r="M6">
            <v>2.880019756316067</v>
          </cell>
          <cell r="N6">
            <v>2.3691135918227562</v>
          </cell>
          <cell r="O6">
            <v>2.2284040940914838</v>
          </cell>
          <cell r="P6">
            <v>2.0093684605625537</v>
          </cell>
          <cell r="Q6">
            <v>2.1644098431561645</v>
          </cell>
          <cell r="R6">
            <v>2.9036566007166047</v>
          </cell>
          <cell r="S6">
            <v>2.6204046001288162</v>
          </cell>
          <cell r="T6">
            <v>2.6627679918893081</v>
          </cell>
          <cell r="U6">
            <v>2.2902590546828354</v>
          </cell>
          <cell r="V6">
            <v>2.8939415339612666</v>
          </cell>
          <cell r="W6">
            <v>3.3510115150374009</v>
          </cell>
          <cell r="X6">
            <v>3.8768490242205007</v>
          </cell>
          <cell r="Y6">
            <v>4.0323772015405677</v>
          </cell>
          <cell r="Z6">
            <v>4.5200713708138904</v>
          </cell>
          <cell r="AA6">
            <v>4.2582525794286088</v>
          </cell>
          <cell r="AB6">
            <v>3.8700471672526553</v>
          </cell>
          <cell r="AC6">
            <v>4.2737203160474566</v>
          </cell>
          <cell r="AD6">
            <v>4.1438983569363694</v>
          </cell>
          <cell r="AE6">
            <v>4.3485246910684978</v>
          </cell>
          <cell r="AF6">
            <v>4.8407013431051125</v>
          </cell>
          <cell r="AG6">
            <v>4.3183777011079281</v>
          </cell>
          <cell r="AH6">
            <v>4.6711629208521428</v>
          </cell>
          <cell r="AI6">
            <v>4.001106204837841</v>
          </cell>
          <cell r="AJ6">
            <v>2.722309287751925</v>
          </cell>
          <cell r="AK6">
            <v>1.8656344947912138</v>
          </cell>
          <cell r="AL6">
            <v>-0.56917869053408854</v>
          </cell>
          <cell r="AM6">
            <v>-0.28391384824013161</v>
          </cell>
          <cell r="AN6">
            <v>0.3034204015653918</v>
          </cell>
          <cell r="AO6">
            <v>0.50192825012447762</v>
          </cell>
          <cell r="AP6">
            <v>0.94082849205400054</v>
          </cell>
          <cell r="AQ6">
            <v>1.3574555688179371</v>
          </cell>
          <cell r="AR6">
            <v>1.5064784881345183</v>
          </cell>
          <cell r="AS6">
            <v>2.1383628200579907</v>
          </cell>
          <cell r="AT6">
            <v>2.7334799015298108</v>
          </cell>
          <cell r="AU6">
            <v>2.1753178135779665</v>
          </cell>
          <cell r="AV6">
            <v>2.0784910023404133</v>
          </cell>
          <cell r="AW6">
            <v>1.6886548107397048</v>
          </cell>
          <cell r="AX6">
            <v>2.130036872160229</v>
          </cell>
          <cell r="AY6">
            <v>2.3524483281939124</v>
          </cell>
          <cell r="AZ6">
            <v>2.3958686065051276</v>
          </cell>
          <cell r="BA6">
            <v>2.8197671019271224</v>
          </cell>
          <cell r="BB6">
            <v>2.2342861735984512</v>
          </cell>
          <cell r="BC6">
            <v>2.3660273941005054</v>
          </cell>
          <cell r="BD6">
            <v>2.1825235755810288</v>
          </cell>
          <cell r="BE6">
            <v>2.0292931751636347</v>
          </cell>
        </row>
      </sheetData>
      <sheetData sheetId="10">
        <row r="5">
          <cell r="A5" t="str">
            <v>Folyó fizetési mérleg</v>
          </cell>
          <cell r="B5" t="str">
            <v>Current account</v>
          </cell>
          <cell r="C5">
            <v>1.8303399050141307</v>
          </cell>
          <cell r="D5">
            <v>2.2970885038627351</v>
          </cell>
          <cell r="E5">
            <v>2.1831736469959124</v>
          </cell>
          <cell r="F5">
            <v>2.3472406314625576</v>
          </cell>
          <cell r="G5">
            <v>2.4502761618772304</v>
          </cell>
          <cell r="H5">
            <v>3.5280278876239213</v>
          </cell>
          <cell r="I5">
            <v>4.3475951017632246</v>
          </cell>
          <cell r="J5">
            <v>4.4792341140577392</v>
          </cell>
          <cell r="K5">
            <v>3.6554916879117534</v>
          </cell>
          <cell r="L5">
            <v>3.2741571011911317</v>
          </cell>
          <cell r="M5">
            <v>2.3899297092627099</v>
          </cell>
          <cell r="N5">
            <v>1.9970857977658434</v>
          </cell>
          <cell r="O5">
            <v>2.0488905116005656</v>
          </cell>
          <cell r="P5">
            <v>1.4679557763063251</v>
          </cell>
          <cell r="Q5">
            <v>0.71050532904170616</v>
          </cell>
          <cell r="R5">
            <v>0.15882612494653589</v>
          </cell>
          <cell r="S5">
            <v>-0.25792172341294634</v>
          </cell>
          <cell r="T5">
            <v>-0.41799846185747214</v>
          </cell>
          <cell r="U5">
            <v>-0.57968071034068769</v>
          </cell>
          <cell r="V5">
            <v>-0.69708457671103408</v>
          </cell>
          <cell r="W5">
            <v>-0.94198960250658825</v>
          </cell>
          <cell r="X5">
            <v>-2.2985673983710613</v>
          </cell>
          <cell r="Y5">
            <v>-1.8296439426927997</v>
          </cell>
          <cell r="Z5">
            <v>-1.5872869204229429</v>
          </cell>
          <cell r="AA5">
            <v>-1.0801043345114665</v>
          </cell>
          <cell r="AB5">
            <v>-0.35643279239862002</v>
          </cell>
          <cell r="AC5">
            <v>-2.0435530247370397</v>
          </cell>
          <cell r="AD5"/>
          <cell r="AE5"/>
          <cell r="AF5">
            <v>0.46820878588101233</v>
          </cell>
          <cell r="AG5">
            <v>0.28708039970235966</v>
          </cell>
          <cell r="AH5">
            <v>9.3024823066304982E-2</v>
          </cell>
          <cell r="AI5">
            <v>0.42186107062502642</v>
          </cell>
          <cell r="AJ5">
            <v>1.0321734808580214</v>
          </cell>
          <cell r="AK5">
            <v>1.7922396583832971</v>
          </cell>
          <cell r="AL5">
            <v>2.4055556976304744</v>
          </cell>
          <cell r="AM5">
            <v>1.775059556584532</v>
          </cell>
          <cell r="AN5">
            <v>1.5011822109434338</v>
          </cell>
          <cell r="AO5">
            <v>1.5718201619537204</v>
          </cell>
          <cell r="AP5">
            <v>1.2166444278451325</v>
          </cell>
          <cell r="AQ5">
            <v>1.4872601751176202</v>
          </cell>
          <cell r="AR5">
            <v>0.5775567671200047</v>
          </cell>
          <cell r="AS5">
            <v>0.70503045991173097</v>
          </cell>
          <cell r="AT5">
            <v>0.17786096513329991</v>
          </cell>
          <cell r="AU5">
            <v>0.45618079934067179</v>
          </cell>
          <cell r="AV5">
            <v>0.30057756941643127</v>
          </cell>
          <cell r="AW5">
            <v>0.82248964459971408</v>
          </cell>
          <cell r="AX5">
            <v>0.92934249086566878</v>
          </cell>
          <cell r="AY5">
            <v>0.33128054359621789</v>
          </cell>
          <cell r="AZ5">
            <v>0.89673147365455075</v>
          </cell>
          <cell r="BA5">
            <v>0.60929926276376523</v>
          </cell>
          <cell r="BB5">
            <v>2.9970586225290341</v>
          </cell>
          <cell r="BC5">
            <v>3.6102946094789332</v>
          </cell>
          <cell r="BD5">
            <v>3.3611377088933989</v>
          </cell>
          <cell r="BE5">
            <v>3.412700635000637</v>
          </cell>
          <cell r="BF5">
            <v>0.79637267544572321</v>
          </cell>
          <cell r="BG5"/>
          <cell r="BH5"/>
          <cell r="BI5">
            <v>-1.9176957243205266</v>
          </cell>
          <cell r="BJ5">
            <v>-1.0937640073319739</v>
          </cell>
          <cell r="BK5">
            <v>-1.0712784976874472</v>
          </cell>
          <cell r="BL5">
            <v>-0.91059946985106144</v>
          </cell>
          <cell r="BM5">
            <v>-0.98087483607317982</v>
          </cell>
          <cell r="BN5">
            <v>-0.70300630779953266</v>
          </cell>
          <cell r="BO5">
            <v>-0.85561539943641851</v>
          </cell>
          <cell r="BP5">
            <v>-0.79177162618899799</v>
          </cell>
          <cell r="BQ5">
            <v>-0.15711367362970788</v>
          </cell>
          <cell r="BR5">
            <v>-0.71497585409253861</v>
          </cell>
          <cell r="BS5">
            <v>-9.3127960056403683E-2</v>
          </cell>
          <cell r="BT5">
            <v>-0.33017603259384565</v>
          </cell>
          <cell r="BU5">
            <v>-0.75661085995267818</v>
          </cell>
          <cell r="BV5">
            <v>-0.69526844794648224</v>
          </cell>
          <cell r="BW5">
            <v>-1.2019847615540835</v>
          </cell>
          <cell r="BX5">
            <v>-1.3089440794589882</v>
          </cell>
          <cell r="BY5">
            <v>-0.96993975239595198</v>
          </cell>
          <cell r="BZ5">
            <v>-0.75898107491434397</v>
          </cell>
          <cell r="CA5">
            <v>-0.27028359427308329</v>
          </cell>
          <cell r="CB5">
            <v>0.48799490924789979</v>
          </cell>
          <cell r="CC5">
            <v>1.1047164867569472</v>
          </cell>
          <cell r="CD5">
            <v>2.1488314664326937</v>
          </cell>
          <cell r="CE5">
            <v>2.8955489093821338</v>
          </cell>
          <cell r="CF5">
            <v>3.4589853803319679</v>
          </cell>
          <cell r="CG5">
            <v>3.0381984583348776</v>
          </cell>
          <cell r="CH5">
            <v>1.973223542514144</v>
          </cell>
          <cell r="CI5">
            <v>0.56311027381520018</v>
          </cell>
          <cell r="CJ5"/>
          <cell r="CK5"/>
          <cell r="CL5">
            <v>0.31043612044661151</v>
          </cell>
          <cell r="CM5">
            <v>-0.74704904052818222</v>
          </cell>
          <cell r="CN5">
            <v>-1.9049445740771549</v>
          </cell>
          <cell r="CO5">
            <v>-2.088796704390266</v>
          </cell>
          <cell r="CP5">
            <v>-2.5273308291753094</v>
          </cell>
          <cell r="CQ5">
            <v>-1.9966649929642508</v>
          </cell>
          <cell r="CR5">
            <v>-1.7482140800701362</v>
          </cell>
          <cell r="CS5">
            <v>-2.7417415712307225</v>
          </cell>
          <cell r="CT5">
            <v>-2.5055654715204767</v>
          </cell>
          <cell r="CU5">
            <v>-2.5933920859861215</v>
          </cell>
          <cell r="CV5">
            <v>-2.5636815180964345</v>
          </cell>
          <cell r="CW5">
            <v>-1.9163222528806416</v>
          </cell>
          <cell r="CX5">
            <v>-1.8379347964625778</v>
          </cell>
          <cell r="CY5">
            <v>-1.7775910009383618</v>
          </cell>
          <cell r="CZ5">
            <v>-1.5977059510103258</v>
          </cell>
          <cell r="DA5">
            <v>-2.2063041414467834</v>
          </cell>
          <cell r="DB5">
            <v>-2.2538005566516346</v>
          </cell>
          <cell r="DC5">
            <v>-2.98298311356948</v>
          </cell>
          <cell r="DD5">
            <v>-3.91078837057304</v>
          </cell>
          <cell r="DE5">
            <v>-3.3628572643756378</v>
          </cell>
          <cell r="DF5">
            <v>-3.8864939548745507</v>
          </cell>
          <cell r="DG5">
            <v>-3.3430204102941152</v>
          </cell>
          <cell r="DH5">
            <v>-0.89297850522879574</v>
          </cell>
          <cell r="DI5">
            <v>0.11403214403237201</v>
          </cell>
          <cell r="DJ5">
            <v>1.24003581362175</v>
          </cell>
          <cell r="DK5">
            <v>1.1105578950033337</v>
          </cell>
          <cell r="DL5">
            <v>-1.2571097117723893</v>
          </cell>
          <cell r="DM5"/>
          <cell r="DN5"/>
          <cell r="DO5">
            <v>0.58813373250241885</v>
          </cell>
          <cell r="DP5">
            <v>0.14386116912254399</v>
          </cell>
          <cell r="DQ5">
            <v>-0.16973032443138422</v>
          </cell>
          <cell r="DR5">
            <v>-0.80660368522600256</v>
          </cell>
          <cell r="DS5">
            <v>-1.7725401205971392</v>
          </cell>
          <cell r="DT5">
            <v>-1.9298146525258673</v>
          </cell>
          <cell r="DU5">
            <v>-1.7068218253756275</v>
          </cell>
          <cell r="DV5">
            <v>-1.581245685239786</v>
          </cell>
          <cell r="DW5">
            <v>-1.9344591542244181</v>
          </cell>
          <cell r="DX5">
            <v>-2.4170776277862935</v>
          </cell>
          <cell r="DY5">
            <v>-2.8088503154959379</v>
          </cell>
          <cell r="DZ5">
            <v>-3.1139434769880343</v>
          </cell>
          <cell r="EA5">
            <v>-3.2118251191632141</v>
          </cell>
          <cell r="EB5">
            <v>-3.1755691362732263</v>
          </cell>
          <cell r="EC5">
            <v>-4.1084409750764221</v>
          </cell>
          <cell r="ED5">
            <v>-4.6442244637583636</v>
          </cell>
          <cell r="EE5">
            <v>-4.6619519936139895</v>
          </cell>
          <cell r="EF5">
            <v>-4.8594702983097386</v>
          </cell>
          <cell r="EG5">
            <v>-4.9713382136766402</v>
          </cell>
          <cell r="EH5">
            <v>-4.8884117670788942</v>
          </cell>
          <cell r="EI5">
            <v>-4.7715448727970395</v>
          </cell>
          <cell r="EJ5">
            <v>-4.7123962192981388</v>
          </cell>
          <cell r="EK5">
            <v>-4.8168627152119035</v>
          </cell>
          <cell r="EL5">
            <v>-5.0318365864096917</v>
          </cell>
          <cell r="EM5">
            <v>-5.8655044440836637</v>
          </cell>
          <cell r="EN5">
            <v>-6.3487779211229656</v>
          </cell>
          <cell r="EO5">
            <v>-6.5300145901201239</v>
          </cell>
        </row>
        <row r="6">
          <cell r="A6" t="str">
            <v>Tőkemérleg</v>
          </cell>
          <cell r="B6" t="str">
            <v>Capital account</v>
          </cell>
          <cell r="C6">
            <v>4.046869202858228</v>
          </cell>
          <cell r="D6">
            <v>4.6346630461657004</v>
          </cell>
          <cell r="E6">
            <v>4.3276535821391482</v>
          </cell>
          <cell r="F6">
            <v>4.5732890247683589</v>
          </cell>
          <cell r="G6">
            <v>3.9367012945093665</v>
          </cell>
          <cell r="H6">
            <v>2.8263459543188056</v>
          </cell>
          <cell r="I6">
            <v>2.0561826891820107</v>
          </cell>
          <cell r="J6">
            <v>-1.8168394739480811E-2</v>
          </cell>
          <cell r="K6">
            <v>9.5199394938543E-2</v>
          </cell>
          <cell r="L6">
            <v>0.38293560611271737</v>
          </cell>
          <cell r="M6">
            <v>0.54927019762560836</v>
          </cell>
          <cell r="N6">
            <v>0.8469138631523524</v>
          </cell>
          <cell r="O6">
            <v>1.109343478852588</v>
          </cell>
          <cell r="P6">
            <v>1.2432946639480775</v>
          </cell>
          <cell r="Q6">
            <v>1.5238051832108337</v>
          </cell>
          <cell r="R6">
            <v>2.2530308308962268</v>
          </cell>
          <cell r="S6">
            <v>2.0050294174231102</v>
          </cell>
          <cell r="T6">
            <v>1.8471249399371767</v>
          </cell>
          <cell r="U6">
            <v>1.8078206941346759</v>
          </cell>
          <cell r="V6">
            <v>1.8506102017744657</v>
          </cell>
          <cell r="W6">
            <v>2.0187810027980806</v>
          </cell>
          <cell r="X6">
            <v>2.2292141424390755</v>
          </cell>
          <cell r="Y6">
            <v>2.4474563223532528</v>
          </cell>
          <cell r="Z6">
            <v>2.0091724999943121</v>
          </cell>
          <cell r="AA6">
            <v>1.9781145390304424</v>
          </cell>
          <cell r="AB6">
            <v>1.7784700726835061</v>
          </cell>
          <cell r="AC6">
            <v>1.6291764773399859</v>
          </cell>
          <cell r="AD6"/>
          <cell r="AE6"/>
          <cell r="AF6">
            <v>0.92729580998745453</v>
          </cell>
          <cell r="AG6">
            <v>2.056652333111495</v>
          </cell>
          <cell r="AH6">
            <v>2.1279578704656421</v>
          </cell>
          <cell r="AI6">
            <v>2.1302952261010253</v>
          </cell>
          <cell r="AJ6">
            <v>1.8533485688804661</v>
          </cell>
          <cell r="AK6">
            <v>1.1872313944787847</v>
          </cell>
          <cell r="AL6">
            <v>1.2798108698678987</v>
          </cell>
          <cell r="AM6">
            <v>1.0767244357552541</v>
          </cell>
          <cell r="AN6">
            <v>0.71105404846646936</v>
          </cell>
          <cell r="AO6">
            <v>0.43081985313207999</v>
          </cell>
          <cell r="AP6">
            <v>0.34682985067003758</v>
          </cell>
          <cell r="AQ6">
            <v>0.89225323388432853</v>
          </cell>
          <cell r="AR6">
            <v>0.87557166536856201</v>
          </cell>
          <cell r="AS6">
            <v>0.68887950951856991</v>
          </cell>
          <cell r="AT6">
            <v>0.60206848559019033</v>
          </cell>
          <cell r="AU6">
            <v>0.23269014369695176</v>
          </cell>
          <cell r="AV6">
            <v>0.14413497023238486</v>
          </cell>
          <cell r="AW6">
            <v>0.37119135010834475</v>
          </cell>
          <cell r="AX6">
            <v>0.33640191418700383</v>
          </cell>
          <cell r="AY6">
            <v>0.42370927816039772</v>
          </cell>
          <cell r="AZ6">
            <v>0.82034551986475046</v>
          </cell>
          <cell r="BA6">
            <v>0.98771333410733464</v>
          </cell>
          <cell r="BB6">
            <v>1.2758505708694012</v>
          </cell>
          <cell r="BC6">
            <v>1.2511984303349659</v>
          </cell>
          <cell r="BD6">
            <v>0.86637429267734345</v>
          </cell>
          <cell r="BE6">
            <v>0.90087687601198074</v>
          </cell>
          <cell r="BF6">
            <v>1.1623203537436606</v>
          </cell>
          <cell r="BG6"/>
          <cell r="BH6"/>
          <cell r="BI6">
            <v>2.94941650821043</v>
          </cell>
          <cell r="BJ6">
            <v>2.3158470966794398</v>
          </cell>
          <cell r="BK6">
            <v>2.9181792564447604</v>
          </cell>
          <cell r="BL6">
            <v>2.3611775004362903</v>
          </cell>
          <cell r="BM6">
            <v>2.0737745692553169</v>
          </cell>
          <cell r="BN6">
            <v>1.8113048418364659</v>
          </cell>
          <cell r="BO6">
            <v>0.74994972207676658</v>
          </cell>
          <cell r="BP6">
            <v>1.0431827107107539</v>
          </cell>
          <cell r="BQ6">
            <v>0.61948071491783741</v>
          </cell>
          <cell r="BR6">
            <v>0.80467637834526451</v>
          </cell>
          <cell r="BS6">
            <v>1.0044296153938193</v>
          </cell>
          <cell r="BT6">
            <v>1.2597275037511746</v>
          </cell>
          <cell r="BU6">
            <v>1.3869840356049219</v>
          </cell>
          <cell r="BV6">
            <v>1.5266489618382175</v>
          </cell>
          <cell r="BW6">
            <v>1.7815727711960296</v>
          </cell>
          <cell r="BX6">
            <v>2.0948651389121649</v>
          </cell>
          <cell r="BY6">
            <v>1.9593231851489212</v>
          </cell>
          <cell r="BZ6">
            <v>2.1508875866340533</v>
          </cell>
          <cell r="CA6">
            <v>2.1224284364710306</v>
          </cell>
          <cell r="CB6">
            <v>1.9759643347544269</v>
          </cell>
          <cell r="CC6">
            <v>2.2225709227207324</v>
          </cell>
          <cell r="CD6">
            <v>2.3964183366447118</v>
          </cell>
          <cell r="CE6">
            <v>2.2897226972420111</v>
          </cell>
          <cell r="CF6">
            <v>2.4113236772920046</v>
          </cell>
          <cell r="CG6">
            <v>2.1221875273475312</v>
          </cell>
          <cell r="CH6">
            <v>1.9692196759229792</v>
          </cell>
          <cell r="CI6">
            <v>2.1144297301942099</v>
          </cell>
          <cell r="CJ6"/>
          <cell r="CK6"/>
          <cell r="CL6">
            <v>1.1715872201844657</v>
          </cell>
          <cell r="CM6">
            <v>1.3829668188290314</v>
          </cell>
          <cell r="CN6">
            <v>2.1616554485327084</v>
          </cell>
          <cell r="CO6">
            <v>3.2379040182455201</v>
          </cell>
          <cell r="CP6">
            <v>3.6681554571334241</v>
          </cell>
          <cell r="CQ6">
            <v>3.8298030610157516</v>
          </cell>
          <cell r="CR6">
            <v>2.9200053989328438</v>
          </cell>
          <cell r="CS6">
            <v>1.7247593631733695</v>
          </cell>
          <cell r="CT6">
            <v>0.85553801192530998</v>
          </cell>
          <cell r="CU6">
            <v>0.50428753611370991</v>
          </cell>
          <cell r="CV6">
            <v>0.41627312695071844</v>
          </cell>
          <cell r="CW6">
            <v>0.10717288585199483</v>
          </cell>
          <cell r="CX6">
            <v>0.22743244554776143</v>
          </cell>
          <cell r="CY6">
            <v>0.34091890367112432</v>
          </cell>
          <cell r="CZ6">
            <v>0.4017755558800854</v>
          </cell>
          <cell r="DA6">
            <v>0.96186854314151504</v>
          </cell>
          <cell r="DB6">
            <v>0.95520363585118384</v>
          </cell>
          <cell r="DC6">
            <v>0.90873413194093378</v>
          </cell>
          <cell r="DD6">
            <v>0.82544338240123694</v>
          </cell>
          <cell r="DE6">
            <v>0.71559203810820005</v>
          </cell>
          <cell r="DF6">
            <v>1.1520146695469693</v>
          </cell>
          <cell r="DG6">
            <v>1.0012638155046889</v>
          </cell>
          <cell r="DH6">
            <v>1.2271386302370872</v>
          </cell>
          <cell r="DI6">
            <v>1.1464031546721138</v>
          </cell>
          <cell r="DJ6">
            <v>0.95181420274585526</v>
          </cell>
          <cell r="DK6">
            <v>1.6371446172541542</v>
          </cell>
          <cell r="DL6">
            <v>1.5205289667288442</v>
          </cell>
          <cell r="DM6"/>
          <cell r="DN6"/>
          <cell r="DO6">
            <v>2.5470158418873448</v>
          </cell>
          <cell r="DP6">
            <v>2.6859041916941999</v>
          </cell>
          <cell r="DQ6">
            <v>2.9462694265630494</v>
          </cell>
          <cell r="DR6">
            <v>2.4329235168869769</v>
          </cell>
          <cell r="DS6">
            <v>2.2798383780328892</v>
          </cell>
          <cell r="DT6">
            <v>2.6134728707875645</v>
          </cell>
          <cell r="DU6">
            <v>2.7439875300030789</v>
          </cell>
          <cell r="DV6">
            <v>2.5027079346896728</v>
          </cell>
          <cell r="DW6">
            <v>1.8175226377471303</v>
          </cell>
          <cell r="DX6">
            <v>1.2493293261215557</v>
          </cell>
          <cell r="DY6">
            <v>0.75552542313476223</v>
          </cell>
          <cell r="DZ6">
            <v>1.1843394174927093</v>
          </cell>
          <cell r="EA6">
            <v>1.203848608481177</v>
          </cell>
          <cell r="EB6">
            <v>1.2612719384127051</v>
          </cell>
          <cell r="EC6">
            <v>1.3297364544246835</v>
          </cell>
          <cell r="ED6">
            <v>1.228943624882453</v>
          </cell>
          <cell r="EE6">
            <v>1.4096527030216508</v>
          </cell>
          <cell r="EF6">
            <v>1.3696090940617265</v>
          </cell>
          <cell r="EG6">
            <v>1.3559574535588019</v>
          </cell>
          <cell r="EH6">
            <v>1.2772919402770995</v>
          </cell>
          <cell r="EI6">
            <v>1.4683379932123584</v>
          </cell>
          <cell r="EJ6">
            <v>1.6585848104678762</v>
          </cell>
          <cell r="EK6">
            <v>1.7027805501969053</v>
          </cell>
          <cell r="EL6">
            <v>1.9159748976967843</v>
          </cell>
          <cell r="EM6">
            <v>1.6048549927627866</v>
          </cell>
          <cell r="EN6">
            <v>1.5209169003975993</v>
          </cell>
          <cell r="EO6">
            <v>1.6607007866014143</v>
          </cell>
        </row>
        <row r="7">
          <cell r="A7" t="str">
            <v>Nettó finanszírozási képesség</v>
          </cell>
          <cell r="B7" t="str">
            <v>Net lending</v>
          </cell>
          <cell r="C7">
            <v>5.8772091078723587</v>
          </cell>
          <cell r="D7">
            <v>6.9317515500284363</v>
          </cell>
          <cell r="E7">
            <v>6.5108272291350602</v>
          </cell>
          <cell r="F7">
            <v>6.920529656230916</v>
          </cell>
          <cell r="G7">
            <v>6.3869774563865969</v>
          </cell>
          <cell r="H7">
            <v>6.3543738419427269</v>
          </cell>
          <cell r="I7">
            <v>6.4037777909452354</v>
          </cell>
          <cell r="J7">
            <v>4.4610657193182588</v>
          </cell>
          <cell r="K7">
            <v>3.7506910828502966</v>
          </cell>
          <cell r="L7">
            <v>3.6570927073038479</v>
          </cell>
          <cell r="M7">
            <v>2.9391999068883186</v>
          </cell>
          <cell r="N7">
            <v>2.8439996609181959</v>
          </cell>
          <cell r="O7">
            <v>3.1582339904531533</v>
          </cell>
          <cell r="P7">
            <v>2.7112504402544029</v>
          </cell>
          <cell r="Q7">
            <v>2.2343105122525397</v>
          </cell>
          <cell r="R7">
            <v>2.4118569558427634</v>
          </cell>
          <cell r="S7">
            <v>1.7471076940101637</v>
          </cell>
          <cell r="T7">
            <v>1.4291264780797046</v>
          </cell>
          <cell r="U7">
            <v>1.2281399837939884</v>
          </cell>
          <cell r="V7">
            <v>1.1535256250634316</v>
          </cell>
          <cell r="W7">
            <v>1.0767914002914922</v>
          </cell>
          <cell r="X7">
            <v>-6.9353255931985741E-2</v>
          </cell>
          <cell r="Y7">
            <v>0.61781237966045333</v>
          </cell>
          <cell r="Z7">
            <v>0.42188557957136952</v>
          </cell>
          <cell r="AA7">
            <v>0.89801020451897562</v>
          </cell>
          <cell r="AB7">
            <v>1.4220372802848864</v>
          </cell>
          <cell r="AC7">
            <v>-0.4143765473970536</v>
          </cell>
          <cell r="AD7"/>
          <cell r="AE7"/>
          <cell r="AF7">
            <v>1.3956920293295878</v>
          </cell>
          <cell r="AG7">
            <v>2.3439783105723677</v>
          </cell>
          <cell r="AH7">
            <v>2.2211632074188801</v>
          </cell>
          <cell r="AI7">
            <v>2.5522742173607482</v>
          </cell>
          <cell r="AJ7">
            <v>2.8855801120370108</v>
          </cell>
          <cell r="AK7">
            <v>2.979471052862082</v>
          </cell>
          <cell r="AL7">
            <v>3.6853665674983729</v>
          </cell>
          <cell r="AM7">
            <v>2.8517839923397865</v>
          </cell>
          <cell r="AN7">
            <v>2.2122362594099032</v>
          </cell>
          <cell r="AO7">
            <v>2.0026400150858001</v>
          </cell>
          <cell r="AP7">
            <v>1.5634210755928399</v>
          </cell>
          <cell r="AQ7">
            <v>2.3795134090019485</v>
          </cell>
          <cell r="AR7">
            <v>1.4531284324885667</v>
          </cell>
          <cell r="AS7">
            <v>1.393909969430301</v>
          </cell>
          <cell r="AT7">
            <v>0.77997744342859898</v>
          </cell>
          <cell r="AU7">
            <v>0.68887094303762375</v>
          </cell>
          <cell r="AV7">
            <v>0.44475933671707346</v>
          </cell>
          <cell r="AW7">
            <v>1.1937270596559504</v>
          </cell>
          <cell r="AX7">
            <v>1.2657444050526729</v>
          </cell>
          <cell r="AY7">
            <v>0.75498982175661589</v>
          </cell>
          <cell r="AZ7">
            <v>1.7170329670329672</v>
          </cell>
          <cell r="BA7">
            <v>1.5969672452326358</v>
          </cell>
          <cell r="BB7">
            <v>4.2729091933984362</v>
          </cell>
          <cell r="BC7">
            <v>4.8614465890257224</v>
          </cell>
          <cell r="BD7">
            <v>4.2274189481050124</v>
          </cell>
          <cell r="BE7">
            <v>4.3134886189236141</v>
          </cell>
          <cell r="BF7">
            <v>1.9586498138282245</v>
          </cell>
          <cell r="BG7"/>
          <cell r="BH7"/>
          <cell r="BI7">
            <v>1.0317449941629033</v>
          </cell>
          <cell r="BJ7">
            <v>1.222059247080276</v>
          </cell>
          <cell r="BK7">
            <v>1.8468771383820943</v>
          </cell>
          <cell r="BL7">
            <v>1.4505547927076747</v>
          </cell>
          <cell r="BM7">
            <v>1.092853220872771</v>
          </cell>
          <cell r="BN7">
            <v>1.1082751067406191</v>
          </cell>
          <cell r="BO7">
            <v>-0.10568911695090299</v>
          </cell>
          <cell r="BP7">
            <v>0.25138766694681886</v>
          </cell>
          <cell r="BQ7">
            <v>0.46239005149223478</v>
          </cell>
          <cell r="BR7">
            <v>8.972298869656592E-2</v>
          </cell>
          <cell r="BS7">
            <v>0.91134556290934232</v>
          </cell>
          <cell r="BT7">
            <v>0.92959423176505951</v>
          </cell>
          <cell r="BU7">
            <v>0.63039407939198544</v>
          </cell>
          <cell r="BV7">
            <v>0.83138051389173506</v>
          </cell>
          <cell r="BW7">
            <v>0.57954727820305929</v>
          </cell>
          <cell r="BX7">
            <v>0.78588087019391706</v>
          </cell>
          <cell r="BY7">
            <v>0.98934371124049292</v>
          </cell>
          <cell r="BZ7">
            <v>1.3918675816276438</v>
          </cell>
          <cell r="CA7">
            <v>1.8521257341318975</v>
          </cell>
          <cell r="CB7">
            <v>2.4639405059571993</v>
          </cell>
          <cell r="CC7">
            <v>3.3272689053238671</v>
          </cell>
          <cell r="CD7">
            <v>4.5452308773114511</v>
          </cell>
          <cell r="CE7">
            <v>5.1852337270973283</v>
          </cell>
          <cell r="CF7">
            <v>5.8702517592973704</v>
          </cell>
          <cell r="CG7">
            <v>5.1603286633463012</v>
          </cell>
          <cell r="CH7">
            <v>3.9424063164408905</v>
          </cell>
          <cell r="CI7">
            <v>2.6775037853071231</v>
          </cell>
          <cell r="CJ7"/>
          <cell r="CK7"/>
          <cell r="CL7">
            <v>1.482023340631077</v>
          </cell>
          <cell r="CM7">
            <v>0.6359177783008495</v>
          </cell>
          <cell r="CN7">
            <v>0.25671087445555318</v>
          </cell>
          <cell r="CO7">
            <v>1.149107313855255</v>
          </cell>
          <cell r="CP7">
            <v>1.1408246279581145</v>
          </cell>
          <cell r="CQ7">
            <v>1.8331380680515004</v>
          </cell>
          <cell r="CR7">
            <v>1.1717913188627072</v>
          </cell>
          <cell r="CS7">
            <v>-1.0169822080573532</v>
          </cell>
          <cell r="CT7">
            <v>-1.6501500470735917</v>
          </cell>
          <cell r="CU7">
            <v>-2.0892258895105527</v>
          </cell>
          <cell r="CV7">
            <v>-2.1475282509576799</v>
          </cell>
          <cell r="CW7">
            <v>-1.8092677901069361</v>
          </cell>
          <cell r="CX7">
            <v>-1.6105023509148164</v>
          </cell>
          <cell r="CY7">
            <v>-1.4366720972672373</v>
          </cell>
          <cell r="CZ7">
            <v>-1.1959303951302402</v>
          </cell>
          <cell r="DA7">
            <v>-1.2444355983052686</v>
          </cell>
          <cell r="DB7">
            <v>-1.2985969208004509</v>
          </cell>
          <cell r="DC7">
            <v>-2.0742489816285463</v>
          </cell>
          <cell r="DD7">
            <v>-3.0853449881718031</v>
          </cell>
          <cell r="DE7">
            <v>-2.6472652262674381</v>
          </cell>
          <cell r="DF7">
            <v>-2.7344792853275814</v>
          </cell>
          <cell r="DG7">
            <v>-2.3417565947894259</v>
          </cell>
          <cell r="DH7">
            <v>0.33416012500829151</v>
          </cell>
          <cell r="DI7">
            <v>1.2604352987044862</v>
          </cell>
          <cell r="DJ7">
            <v>2.1918500163676056</v>
          </cell>
          <cell r="DK7">
            <v>2.7477025122574874</v>
          </cell>
          <cell r="DL7">
            <v>0.3680566857371777</v>
          </cell>
          <cell r="DM7"/>
          <cell r="DN7"/>
          <cell r="DO7">
            <v>3.1352147271240609</v>
          </cell>
          <cell r="DP7">
            <v>2.8297007041115201</v>
          </cell>
          <cell r="DQ7">
            <v>2.7766026239596715</v>
          </cell>
          <cell r="DR7">
            <v>1.6262573913695029</v>
          </cell>
          <cell r="DS7">
            <v>0.50717439020160637</v>
          </cell>
          <cell r="DT7">
            <v>0.68371895009240335</v>
          </cell>
          <cell r="DU7">
            <v>1.0371056834639896</v>
          </cell>
          <cell r="DV7">
            <v>0.92140344522209772</v>
          </cell>
          <cell r="DW7">
            <v>-0.11699406397555383</v>
          </cell>
          <cell r="DX7">
            <v>-1.1678047200772252</v>
          </cell>
          <cell r="DY7">
            <v>-2.0533796564538931</v>
          </cell>
          <cell r="DZ7">
            <v>-1.9295507348930068</v>
          </cell>
          <cell r="EA7">
            <v>-2.0079238534950683</v>
          </cell>
          <cell r="EB7">
            <v>-1.9142971978605217</v>
          </cell>
          <cell r="EC7">
            <v>-2.7787547657473146</v>
          </cell>
          <cell r="ED7">
            <v>-3.4153297403770404</v>
          </cell>
          <cell r="EE7">
            <v>-3.2524432061311859</v>
          </cell>
          <cell r="EF7">
            <v>-3.490001985008726</v>
          </cell>
          <cell r="EG7">
            <v>-3.6156106613476715</v>
          </cell>
          <cell r="EH7">
            <v>-3.6113439445622308</v>
          </cell>
          <cell r="EI7">
            <v>-3.3034283216419302</v>
          </cell>
          <cell r="EJ7">
            <v>-3.0540383635114976</v>
          </cell>
          <cell r="EK7">
            <v>-3.1141739838637554</v>
          </cell>
          <cell r="EL7">
            <v>-3.1159534301909275</v>
          </cell>
          <cell r="EM7">
            <v>-4.260603718532983</v>
          </cell>
          <cell r="EN7">
            <v>-4.8277289278905213</v>
          </cell>
          <cell r="EO7">
            <v>-5.1027921929350279</v>
          </cell>
        </row>
        <row r="10">
          <cell r="B10"/>
          <cell r="C10">
            <v>10000</v>
          </cell>
          <cell r="D10">
            <v>10000</v>
          </cell>
          <cell r="E10">
            <v>10000</v>
          </cell>
          <cell r="F10">
            <v>10000</v>
          </cell>
          <cell r="G10">
            <v>10000</v>
          </cell>
          <cell r="H10">
            <v>10000</v>
          </cell>
          <cell r="I10">
            <v>10000</v>
          </cell>
          <cell r="J10">
            <v>10000</v>
          </cell>
          <cell r="K10">
            <v>10000</v>
          </cell>
          <cell r="L10">
            <v>10000</v>
          </cell>
          <cell r="M10">
            <v>10000</v>
          </cell>
          <cell r="N10">
            <v>10000</v>
          </cell>
          <cell r="O10">
            <v>10000</v>
          </cell>
          <cell r="P10">
            <v>10000</v>
          </cell>
          <cell r="Q10">
            <v>10000</v>
          </cell>
          <cell r="R10">
            <v>10000</v>
          </cell>
          <cell r="S10">
            <v>10000</v>
          </cell>
          <cell r="T10">
            <v>10000</v>
          </cell>
          <cell r="U10">
            <v>10000</v>
          </cell>
          <cell r="V10">
            <v>10000</v>
          </cell>
          <cell r="W10">
            <v>10000</v>
          </cell>
          <cell r="X10">
            <v>10000</v>
          </cell>
          <cell r="Y10">
            <v>10000</v>
          </cell>
          <cell r="Z10">
            <v>10000</v>
          </cell>
          <cell r="AA10">
            <v>10000</v>
          </cell>
          <cell r="AB10">
            <v>10000</v>
          </cell>
          <cell r="AC10">
            <v>10000</v>
          </cell>
          <cell r="AD10">
            <v>10000</v>
          </cell>
          <cell r="AE10">
            <v>-10000</v>
          </cell>
          <cell r="AF10">
            <v>-10000</v>
          </cell>
          <cell r="AG10">
            <v>-10000</v>
          </cell>
          <cell r="AH10">
            <v>-10000</v>
          </cell>
          <cell r="AI10">
            <v>-10000</v>
          </cell>
          <cell r="AJ10">
            <v>-10000</v>
          </cell>
          <cell r="AK10">
            <v>-10000</v>
          </cell>
          <cell r="AL10">
            <v>-10000</v>
          </cell>
          <cell r="AM10">
            <v>-10000</v>
          </cell>
          <cell r="AN10">
            <v>-10000</v>
          </cell>
          <cell r="AO10">
            <v>-10000</v>
          </cell>
          <cell r="AP10">
            <v>-10000</v>
          </cell>
          <cell r="AQ10">
            <v>-10000</v>
          </cell>
          <cell r="AR10">
            <v>-10000</v>
          </cell>
          <cell r="AS10">
            <v>-10000</v>
          </cell>
          <cell r="AT10">
            <v>-10000</v>
          </cell>
          <cell r="AU10">
            <v>-10000</v>
          </cell>
          <cell r="AV10">
            <v>-10000</v>
          </cell>
          <cell r="AW10">
            <v>-10000</v>
          </cell>
          <cell r="AX10">
            <v>-10000</v>
          </cell>
          <cell r="AY10">
            <v>-10000</v>
          </cell>
          <cell r="AZ10">
            <v>-10000</v>
          </cell>
          <cell r="BA10">
            <v>-10000</v>
          </cell>
          <cell r="BB10">
            <v>-10000</v>
          </cell>
          <cell r="BC10">
            <v>-10000</v>
          </cell>
          <cell r="BD10">
            <v>-10000</v>
          </cell>
          <cell r="BE10">
            <v>-10000</v>
          </cell>
          <cell r="BF10">
            <v>-10000</v>
          </cell>
          <cell r="BG10">
            <v>-10000</v>
          </cell>
          <cell r="BH10">
            <v>10000</v>
          </cell>
          <cell r="BI10">
            <v>10000</v>
          </cell>
          <cell r="BJ10">
            <v>10000</v>
          </cell>
          <cell r="BK10">
            <v>10000</v>
          </cell>
          <cell r="BL10">
            <v>10000</v>
          </cell>
          <cell r="BM10">
            <v>10000</v>
          </cell>
          <cell r="BN10">
            <v>10000</v>
          </cell>
          <cell r="BO10">
            <v>10000</v>
          </cell>
          <cell r="BP10">
            <v>10000</v>
          </cell>
          <cell r="BQ10">
            <v>10000</v>
          </cell>
          <cell r="BR10">
            <v>10000</v>
          </cell>
          <cell r="BS10">
            <v>10000</v>
          </cell>
          <cell r="BT10">
            <v>10000</v>
          </cell>
          <cell r="BU10">
            <v>10000</v>
          </cell>
          <cell r="BV10">
            <v>10000</v>
          </cell>
          <cell r="BW10">
            <v>10000</v>
          </cell>
          <cell r="BX10">
            <v>10000</v>
          </cell>
          <cell r="BY10">
            <v>10000</v>
          </cell>
          <cell r="BZ10">
            <v>10000</v>
          </cell>
          <cell r="CA10">
            <v>10000</v>
          </cell>
          <cell r="CB10">
            <v>10000</v>
          </cell>
          <cell r="CC10">
            <v>10000</v>
          </cell>
          <cell r="CD10">
            <v>10000</v>
          </cell>
          <cell r="CE10">
            <v>10000</v>
          </cell>
          <cell r="CF10">
            <v>10000</v>
          </cell>
          <cell r="CG10">
            <v>10000</v>
          </cell>
          <cell r="CH10">
            <v>10000</v>
          </cell>
          <cell r="CI10">
            <v>10000</v>
          </cell>
          <cell r="CJ10">
            <v>10000</v>
          </cell>
          <cell r="CK10">
            <v>-10000</v>
          </cell>
          <cell r="CL10">
            <v>-10000</v>
          </cell>
          <cell r="CM10">
            <v>-10000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-10000</v>
          </cell>
          <cell r="CS10">
            <v>-10000</v>
          </cell>
          <cell r="CT10">
            <v>-10000</v>
          </cell>
          <cell r="CU10">
            <v>-10000</v>
          </cell>
          <cell r="CV10">
            <v>-10000</v>
          </cell>
          <cell r="CW10">
            <v>-10000</v>
          </cell>
          <cell r="CX10">
            <v>-10000</v>
          </cell>
          <cell r="CY10">
            <v>-10000</v>
          </cell>
          <cell r="CZ10">
            <v>-10000</v>
          </cell>
          <cell r="DA10">
            <v>-10000</v>
          </cell>
          <cell r="DB10">
            <v>-10000</v>
          </cell>
          <cell r="DC10">
            <v>-10000</v>
          </cell>
          <cell r="DD10">
            <v>-10000</v>
          </cell>
          <cell r="DE10">
            <v>-10000</v>
          </cell>
          <cell r="DF10">
            <v>-10000</v>
          </cell>
          <cell r="DG10">
            <v>-10000</v>
          </cell>
          <cell r="DH10">
            <v>-10000</v>
          </cell>
          <cell r="DI10">
            <v>-10000</v>
          </cell>
          <cell r="DJ10">
            <v>-10000</v>
          </cell>
          <cell r="DK10">
            <v>-10000</v>
          </cell>
          <cell r="DL10">
            <v>-10000</v>
          </cell>
          <cell r="DM10">
            <v>-10000</v>
          </cell>
          <cell r="DN10">
            <v>10000</v>
          </cell>
          <cell r="DO10">
            <v>10000</v>
          </cell>
          <cell r="DP10">
            <v>10000</v>
          </cell>
          <cell r="DQ10">
            <v>10000</v>
          </cell>
          <cell r="DR10">
            <v>10000</v>
          </cell>
          <cell r="DS10">
            <v>10000</v>
          </cell>
          <cell r="DT10">
            <v>10000</v>
          </cell>
          <cell r="DU10">
            <v>10000</v>
          </cell>
          <cell r="DV10">
            <v>10000</v>
          </cell>
          <cell r="DW10">
            <v>10000</v>
          </cell>
          <cell r="DX10">
            <v>10000</v>
          </cell>
          <cell r="DY10">
            <v>10000</v>
          </cell>
          <cell r="DZ10">
            <v>10000</v>
          </cell>
          <cell r="EA10">
            <v>10000</v>
          </cell>
          <cell r="EB10">
            <v>10000</v>
          </cell>
          <cell r="EC10">
            <v>10000</v>
          </cell>
          <cell r="ED10">
            <v>10000</v>
          </cell>
          <cell r="EE10">
            <v>10000</v>
          </cell>
          <cell r="EF10">
            <v>10000</v>
          </cell>
          <cell r="EG10">
            <v>10000</v>
          </cell>
          <cell r="EH10">
            <v>10000</v>
          </cell>
          <cell r="EI10">
            <v>10000</v>
          </cell>
          <cell r="EJ10">
            <v>10000</v>
          </cell>
          <cell r="EK10">
            <v>10000</v>
          </cell>
          <cell r="EL10">
            <v>10000</v>
          </cell>
          <cell r="EM10">
            <v>10000</v>
          </cell>
          <cell r="EN10">
            <v>10000</v>
          </cell>
          <cell r="EO10">
            <v>10000</v>
          </cell>
        </row>
      </sheetData>
      <sheetData sheetId="11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-6.3325729956165242</v>
          </cell>
          <cell r="D3">
            <v>-5.8496379632636426</v>
          </cell>
          <cell r="E3">
            <v>-6.4086869945500018</v>
          </cell>
          <cell r="F3">
            <v>-6.188134185356911</v>
          </cell>
          <cell r="G3">
            <v>-5.255118387910878</v>
          </cell>
          <cell r="H3">
            <v>-3.6568661595889216</v>
          </cell>
          <cell r="I3">
            <v>-0.96468501020913167</v>
          </cell>
          <cell r="J3">
            <v>1.0243071459102644</v>
          </cell>
          <cell r="K3">
            <v>1.8675508135933421</v>
          </cell>
          <cell r="L3">
            <v>2.1221416521884819</v>
          </cell>
          <cell r="M3">
            <v>2.1821789924656398</v>
          </cell>
          <cell r="N3">
            <v>2.0817618132346611</v>
          </cell>
          <cell r="O3">
            <v>2.1419937119386319</v>
          </cell>
          <cell r="P3">
            <v>1.9538757431596265</v>
          </cell>
          <cell r="Q3">
            <v>2.3417666668014343</v>
          </cell>
          <cell r="R3">
            <v>2.9009900595873992</v>
          </cell>
          <cell r="S3">
            <v>2.7242255669978372</v>
          </cell>
          <cell r="T3">
            <v>3.260141350470573</v>
          </cell>
          <cell r="U3">
            <v>3.6661555069129421</v>
          </cell>
          <cell r="V3">
            <v>4.1330039226116631</v>
          </cell>
          <cell r="W3">
            <v>5.1861287978422617</v>
          </cell>
          <cell r="X3">
            <v>5.7357299435646407</v>
          </cell>
          <cell r="Y3">
            <v>6.3395403305260389</v>
          </cell>
          <cell r="Z3">
            <v>7.2602198053218183</v>
          </cell>
          <cell r="AA3">
            <v>6.7196173802575645</v>
          </cell>
          <cell r="AB3">
            <v>5.5082467810240212</v>
          </cell>
          <cell r="AC3">
            <v>5.2107701775481363</v>
          </cell>
          <cell r="AD3">
            <v>4.8609652633529201</v>
          </cell>
          <cell r="AE3">
            <v>5.8608181711866312</v>
          </cell>
          <cell r="AF3">
            <v>6.9082628629235119</v>
          </cell>
          <cell r="AG3">
            <v>6.4855226264144958</v>
          </cell>
          <cell r="AH3">
            <v>6.9183008382922466</v>
          </cell>
          <cell r="AI3">
            <v>6.3782864996649078</v>
          </cell>
          <cell r="AJ3">
            <v>6.356051689754719</v>
          </cell>
          <cell r="AK3">
            <v>6.4059464564831403</v>
          </cell>
          <cell r="AL3">
            <v>4.4619548023699167</v>
          </cell>
          <cell r="AM3">
            <v>3.7457437795499411</v>
          </cell>
          <cell r="AN3">
            <v>3.6526819333735259</v>
          </cell>
          <cell r="AO3">
            <v>2.9356316066752663</v>
          </cell>
          <cell r="AP3">
            <v>2.8436206132993962</v>
          </cell>
          <cell r="AQ3">
            <v>3.1501083165378967</v>
          </cell>
          <cell r="AR3">
            <v>2.7030797642887605</v>
          </cell>
          <cell r="AS3">
            <v>2.2288536549307998</v>
          </cell>
          <cell r="AT3">
            <v>2.4094990636219582</v>
          </cell>
          <cell r="AU3">
            <v>1.7395016108557333</v>
          </cell>
          <cell r="AV3">
            <v>1.422752631318176</v>
          </cell>
          <cell r="AW3">
            <v>1.22424355706319</v>
          </cell>
          <cell r="AX3">
            <v>1.1522507667314468</v>
          </cell>
          <cell r="AY3">
            <v>1.0721253789051293</v>
          </cell>
          <cell r="AZ3">
            <v>-6.9049789586880697E-2</v>
          </cell>
          <cell r="BA3">
            <v>0.61540419632676591</v>
          </cell>
          <cell r="BB3">
            <v>0.42111572899514199</v>
          </cell>
          <cell r="BC3">
            <v>0.88929200074635217</v>
          </cell>
          <cell r="BD3">
            <v>1.4025734977556152</v>
          </cell>
          <cell r="BE3">
            <v>-0.40688952613832591</v>
          </cell>
          <cell r="BF3">
            <v>-0.86386782132593276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-6.3466544931370539</v>
          </cell>
          <cell r="D4">
            <v>-6.2108178301382591</v>
          </cell>
          <cell r="E4">
            <v>-7.2615109211448257</v>
          </cell>
          <cell r="F4">
            <v>-7.9221888100897875</v>
          </cell>
          <cell r="G4">
            <v>-5.9871547182824925</v>
          </cell>
          <cell r="H4">
            <v>-3.3357859200717126</v>
          </cell>
          <cell r="I4">
            <v>-1.466844951673907</v>
          </cell>
          <cell r="J4">
            <v>0.11436844858931745</v>
          </cell>
          <cell r="K4">
            <v>0.78834237082593861</v>
          </cell>
          <cell r="L4">
            <v>0.34227254959308162</v>
          </cell>
          <cell r="M4">
            <v>0.69720133116895311</v>
          </cell>
          <cell r="N4">
            <v>1.0869786103176688</v>
          </cell>
          <cell r="O4">
            <v>0.67761507955492128</v>
          </cell>
          <cell r="P4">
            <v>-8.5076142008226482E-2</v>
          </cell>
          <cell r="Q4">
            <v>0.22052556209042071</v>
          </cell>
          <cell r="R4">
            <v>0.55610733307982219</v>
          </cell>
          <cell r="S4">
            <v>0.34615841432208344</v>
          </cell>
          <cell r="T4">
            <v>2.1443378251401786</v>
          </cell>
          <cell r="U4">
            <v>3.7017998586938363</v>
          </cell>
          <cell r="V4">
            <v>4.5075352558863262</v>
          </cell>
          <cell r="W4">
            <v>6.308323392290438</v>
          </cell>
          <cell r="X4">
            <v>6.238234843455313</v>
          </cell>
          <cell r="Y4">
            <v>6.2237030624107792</v>
          </cell>
          <cell r="Z4">
            <v>6.2220851758012286</v>
          </cell>
          <cell r="AA4">
            <v>5.0760548491789139</v>
          </cell>
          <cell r="AB4">
            <v>4.1214063368798017</v>
          </cell>
          <cell r="AC4">
            <v>3.5974408902491843</v>
          </cell>
          <cell r="AD4">
            <v>4.229939791374087</v>
          </cell>
          <cell r="AE4">
            <v>4.7454336519498304</v>
          </cell>
          <cell r="AF4">
            <v>5.6800084290402673</v>
          </cell>
          <cell r="AG4">
            <v>5.6010061822820489</v>
          </cell>
          <cell r="AH4">
            <v>5.8992255436817445</v>
          </cell>
          <cell r="AI4">
            <v>5.6632900932238233</v>
          </cell>
          <cell r="AJ4">
            <v>5.9279501565251955</v>
          </cell>
          <cell r="AK4">
            <v>5.4966154155847535</v>
          </cell>
          <cell r="AL4">
            <v>3.0519221095750915</v>
          </cell>
          <cell r="AM4">
            <v>2.1015639474886614</v>
          </cell>
          <cell r="AN4">
            <v>2.4257341577415263</v>
          </cell>
          <cell r="AO4">
            <v>1.3241012636601355</v>
          </cell>
          <cell r="AP4">
            <v>1.4689652588185222</v>
          </cell>
          <cell r="AQ4">
            <v>2.3248202694472968</v>
          </cell>
          <cell r="AR4">
            <v>0.87830641136668819</v>
          </cell>
          <cell r="AS4">
            <v>0.87635461380369206</v>
          </cell>
          <cell r="AT4">
            <v>0.96905725473048521</v>
          </cell>
          <cell r="AU4">
            <v>6.6481406400655729E-3</v>
          </cell>
          <cell r="AV4">
            <v>-9.4281673253463517E-3</v>
          </cell>
          <cell r="AW4">
            <v>0.14992965890191076</v>
          </cell>
          <cell r="AX4">
            <v>0.15675987614275791</v>
          </cell>
          <cell r="AY4">
            <v>0.28955383209071067</v>
          </cell>
          <cell r="AZ4">
            <v>-1.5069573402047243</v>
          </cell>
          <cell r="BA4">
            <v>-1.3029667806402367</v>
          </cell>
          <cell r="BB4">
            <v>-1.5954889294808996</v>
          </cell>
          <cell r="BC4">
            <v>-1.639267104184184</v>
          </cell>
          <cell r="BD4">
            <v>-0.99817457638781693</v>
          </cell>
          <cell r="BE4">
            <v>-2.5293858556558453</v>
          </cell>
          <cell r="BF4">
            <v>-3.713744354469585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-1.4081497520529614E-2</v>
          </cell>
          <cell r="D5">
            <v>-0.36117986687461628</v>
          </cell>
          <cell r="E5">
            <v>-0.85282392659482431</v>
          </cell>
          <cell r="F5">
            <v>-1.7340546247328763</v>
          </cell>
          <cell r="G5">
            <v>-0.73203633037161531</v>
          </cell>
          <cell r="H5">
            <v>0.32108023951720815</v>
          </cell>
          <cell r="I5">
            <v>-0.50215994146477527</v>
          </cell>
          <cell r="J5">
            <v>-0.90993869732094701</v>
          </cell>
          <cell r="K5">
            <v>-1.0792084427674036</v>
          </cell>
          <cell r="L5">
            <v>-1.7798691025954005</v>
          </cell>
          <cell r="M5">
            <v>-1.4849776612966867</v>
          </cell>
          <cell r="N5">
            <v>-0.9947832029169924</v>
          </cell>
          <cell r="O5">
            <v>-1.4643786323837105</v>
          </cell>
          <cell r="P5">
            <v>-2.0389518851678536</v>
          </cell>
          <cell r="Q5">
            <v>-2.1212411047110136</v>
          </cell>
          <cell r="R5">
            <v>-2.3448827265075778</v>
          </cell>
          <cell r="S5">
            <v>-2.378067152675754</v>
          </cell>
          <cell r="T5">
            <v>-1.1158035253303955</v>
          </cell>
          <cell r="U5">
            <v>3.5644351780893209E-2</v>
          </cell>
          <cell r="V5">
            <v>0.37453133327466259</v>
          </cell>
          <cell r="W5">
            <v>1.1221945944481746</v>
          </cell>
          <cell r="X5">
            <v>0.50250489989067182</v>
          </cell>
          <cell r="Y5">
            <v>-0.11583726811525892</v>
          </cell>
          <cell r="Z5">
            <v>-1.0381346295205895</v>
          </cell>
          <cell r="AA5">
            <v>-1.6435625310786504</v>
          </cell>
          <cell r="AB5">
            <v>-1.3868404441442197</v>
          </cell>
          <cell r="AC5">
            <v>-1.6133292872989518</v>
          </cell>
          <cell r="AD5">
            <v>-0.63102547197883274</v>
          </cell>
          <cell r="AE5">
            <v>-1.1153845192368008</v>
          </cell>
          <cell r="AF5">
            <v>-1.2282544338832428</v>
          </cell>
          <cell r="AG5">
            <v>-0.88451644413244801</v>
          </cell>
          <cell r="AH5">
            <v>-1.0190752946105026</v>
          </cell>
          <cell r="AI5">
            <v>-0.71499640644108531</v>
          </cell>
          <cell r="AJ5">
            <v>-0.42810153322952477</v>
          </cell>
          <cell r="AK5">
            <v>-0.90933104089838646</v>
          </cell>
          <cell r="AL5">
            <v>-1.4100326927948248</v>
          </cell>
          <cell r="AM5">
            <v>-1.6441798320612793</v>
          </cell>
          <cell r="AN5">
            <v>-1.2269477756319991</v>
          </cell>
          <cell r="AO5">
            <v>-1.6115303430151311</v>
          </cell>
          <cell r="AP5">
            <v>-1.3746553544808744</v>
          </cell>
          <cell r="AQ5">
            <v>-0.82528804709060077</v>
          </cell>
          <cell r="AR5">
            <v>-1.8247733529220718</v>
          </cell>
          <cell r="AS5">
            <v>-1.3524990411271083</v>
          </cell>
          <cell r="AT5">
            <v>-1.4404418088914732</v>
          </cell>
          <cell r="AU5">
            <v>-1.7328534702156673</v>
          </cell>
          <cell r="AV5">
            <v>-1.4321807986435222</v>
          </cell>
          <cell r="AW5">
            <v>-1.0743138981612796</v>
          </cell>
          <cell r="AX5">
            <v>-0.995490890588689</v>
          </cell>
          <cell r="AY5">
            <v>-0.78257154681441876</v>
          </cell>
          <cell r="AZ5">
            <v>-1.437907550617844</v>
          </cell>
          <cell r="BA5">
            <v>-1.9183709769670025</v>
          </cell>
          <cell r="BB5">
            <v>-2.0166046584760413</v>
          </cell>
          <cell r="BC5">
            <v>-2.5285591049305363</v>
          </cell>
          <cell r="BD5">
            <v>-2.4007480741434319</v>
          </cell>
          <cell r="BE5">
            <v>-2.1224963295175194</v>
          </cell>
          <cell r="BF5">
            <v>-2.8498765331436524</v>
          </cell>
        </row>
      </sheetData>
      <sheetData sheetId="12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-1.3579803706517</v>
          </cell>
          <cell r="H3">
            <v>0.7584995876792</v>
          </cell>
          <cell r="I3">
            <v>1.1808875287101999</v>
          </cell>
          <cell r="J3">
            <v>5.9678947276699999E-2</v>
          </cell>
          <cell r="K3">
            <v>-2.8250195981700019E-2</v>
          </cell>
          <cell r="L3">
            <v>0.38429776332379995</v>
          </cell>
          <cell r="M3">
            <v>-0.21640612428119993</v>
          </cell>
          <cell r="N3">
            <v>0.48521342205290013</v>
          </cell>
          <cell r="O3">
            <v>-0.36198443436740013</v>
          </cell>
          <cell r="P3">
            <v>0.3014205730906</v>
          </cell>
          <cell r="Q3">
            <v>-0.35505972965540011</v>
          </cell>
          <cell r="R3">
            <v>-0.37150361570939983</v>
          </cell>
          <cell r="S3">
            <v>-0.22825042194430012</v>
          </cell>
          <cell r="T3">
            <v>-0.11244316279139981</v>
          </cell>
          <cell r="U3">
            <v>0.18528250309759994</v>
          </cell>
          <cell r="V3">
            <v>0.46095522338009992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0.34927278706309994</v>
          </cell>
          <cell r="AG3">
            <v>0.28864552422139989</v>
          </cell>
          <cell r="AH3">
            <v>-5.9479839421999942E-2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0.48422828227650005</v>
          </cell>
          <cell r="AN3">
            <v>-0.25052662840989992</v>
          </cell>
          <cell r="AO3">
            <v>0.39094966816279997</v>
          </cell>
          <cell r="AP3">
            <v>0.42492943103240011</v>
          </cell>
          <cell r="AQ3">
            <v>0.15802585175240005</v>
          </cell>
          <cell r="AR3">
            <v>-0.11009033595000005</v>
          </cell>
          <cell r="AS3">
            <v>0.12424425709460002</v>
          </cell>
          <cell r="AT3">
            <v>0.7605360630197</v>
          </cell>
          <cell r="AU3">
            <v>0.22637074345450003</v>
          </cell>
          <cell r="AV3">
            <v>1.4799639770000112E-3</v>
          </cell>
          <cell r="AW3">
            <v>1.1682194312399929E-2</v>
          </cell>
          <cell r="AX3">
            <v>-0.26128702604650006</v>
          </cell>
          <cell r="AY3">
            <v>0.1304946549878</v>
          </cell>
          <cell r="AZ3">
            <v>-0.16727880089159999</v>
          </cell>
          <cell r="BA3">
            <v>0.40070607811150011</v>
          </cell>
          <cell r="BB3">
            <v>7.9760352869600176E-2</v>
          </cell>
          <cell r="BC3">
            <v>0.15285471485569996</v>
          </cell>
          <cell r="BD3">
            <v>-7.4536748769999123E-3</v>
          </cell>
          <cell r="BE3">
            <v>0.62550598719880013</v>
          </cell>
          <cell r="BF3">
            <v>0.71636021300000041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3.3487642139565001</v>
          </cell>
          <cell r="D4">
            <v>1.0878117582310001</v>
          </cell>
          <cell r="E4">
            <v>2.4529754882214996</v>
          </cell>
          <cell r="F4">
            <v>2.4416637720780003</v>
          </cell>
          <cell r="G4">
            <v>1.7600285046672002</v>
          </cell>
          <cell r="H4">
            <v>-1.4810037778126999</v>
          </cell>
          <cell r="I4">
            <v>-0.44089211822499974</v>
          </cell>
          <cell r="J4">
            <v>-0.52410044221820007</v>
          </cell>
          <cell r="K4">
            <v>6.4446169995000122E-2</v>
          </cell>
          <cell r="L4">
            <v>-0.45035869468590006</v>
          </cell>
          <cell r="M4">
            <v>0.13256182252689985</v>
          </cell>
          <cell r="N4">
            <v>-1.6411706598172</v>
          </cell>
          <cell r="O4">
            <v>0.32591779838099999</v>
          </cell>
          <cell r="P4">
            <v>-0.26583084124230005</v>
          </cell>
          <cell r="Q4">
            <v>-0.83533527376929972</v>
          </cell>
          <cell r="R4">
            <v>-1.9613733002058003</v>
          </cell>
          <cell r="S4">
            <v>-0.35311232615290011</v>
          </cell>
          <cell r="T4">
            <v>-1.7627096579259001</v>
          </cell>
          <cell r="U4">
            <v>-3.2719088849271003</v>
          </cell>
          <cell r="V4">
            <v>-3.3041554708102998</v>
          </cell>
          <cell r="W4">
            <v>-2.3851000060295</v>
          </cell>
          <cell r="X4">
            <v>-1.1080938458198002</v>
          </cell>
          <cell r="Y4">
            <v>-1.2789568158108997</v>
          </cell>
          <cell r="Z4">
            <v>-3.7459625251190998</v>
          </cell>
          <cell r="AA4">
            <v>-0.89131375473449981</v>
          </cell>
          <cell r="AB4">
            <v>0.6622151853003001</v>
          </cell>
          <cell r="AC4">
            <v>-2.1789597954526001</v>
          </cell>
          <cell r="AD4">
            <v>-3.4952483001620003</v>
          </cell>
          <cell r="AE4">
            <v>-0.89505013973759995</v>
          </cell>
          <cell r="AF4">
            <v>-1.3630449349660001</v>
          </cell>
          <cell r="AG4">
            <v>-2.7478857050159995</v>
          </cell>
          <cell r="AH4">
            <v>-3.9175433700069004</v>
          </cell>
          <cell r="AI4">
            <v>-0.28237298644449776</v>
          </cell>
          <cell r="AJ4">
            <v>-1.3052645279010999</v>
          </cell>
          <cell r="AK4">
            <v>-2.5748990849064999</v>
          </cell>
          <cell r="AL4">
            <v>-1.7393413747565001</v>
          </cell>
          <cell r="AM4">
            <v>-0.38187051690299995</v>
          </cell>
          <cell r="AN4">
            <v>-1.3260092305459001</v>
          </cell>
          <cell r="AO4">
            <v>-0.94087254274129972</v>
          </cell>
          <cell r="AP4">
            <v>-1.5226335095575001</v>
          </cell>
          <cell r="AQ4">
            <v>-1.1374390586023</v>
          </cell>
          <cell r="AR4">
            <v>-0.6332741507284001</v>
          </cell>
          <cell r="AS4">
            <v>-1.5063996488925</v>
          </cell>
          <cell r="AT4">
            <v>-0.41056765210750013</v>
          </cell>
          <cell r="AU4">
            <v>-0.17744464599450005</v>
          </cell>
          <cell r="AV4">
            <v>6.7156697171499968E-2</v>
          </cell>
          <cell r="AW4">
            <v>0.17617062791600024</v>
          </cell>
          <cell r="AX4">
            <v>-0.91229602528879972</v>
          </cell>
          <cell r="AY4">
            <v>-0.54290262907489995</v>
          </cell>
          <cell r="AZ4">
            <v>1.7504904316018</v>
          </cell>
          <cell r="BA4">
            <v>-0.48376571243450012</v>
          </cell>
          <cell r="BB4">
            <v>0.34673546056050009</v>
          </cell>
          <cell r="BC4">
            <v>1.0798762232083003</v>
          </cell>
          <cell r="BD4">
            <v>1.6578004458003002</v>
          </cell>
          <cell r="BE4">
            <v>1.0604204285837999</v>
          </cell>
          <cell r="BF4">
            <v>0.83243645199999983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0.31867773364610003</v>
          </cell>
          <cell r="D5">
            <v>-0.32619144896050001</v>
          </cell>
          <cell r="E5">
            <v>-0.36643883885540002</v>
          </cell>
          <cell r="F5">
            <v>0.31480099756530011</v>
          </cell>
          <cell r="G5">
            <v>0.11287443662149997</v>
          </cell>
          <cell r="H5">
            <v>-0.4483514057993</v>
          </cell>
          <cell r="I5">
            <v>-0.28733055197230006</v>
          </cell>
          <cell r="J5">
            <v>0.55941557169000011</v>
          </cell>
          <cell r="K5">
            <v>-0.17873056421980005</v>
          </cell>
          <cell r="L5">
            <v>-0.6776474736960999</v>
          </cell>
          <cell r="M5">
            <v>0.18333964212240006</v>
          </cell>
          <cell r="N5">
            <v>0.85699419975209989</v>
          </cell>
          <cell r="O5">
            <v>0.29781409802490011</v>
          </cell>
          <cell r="P5">
            <v>-1.0869282660299988E-2</v>
          </cell>
          <cell r="Q5">
            <v>0.97401553280849995</v>
          </cell>
          <cell r="R5">
            <v>1.6931671577576</v>
          </cell>
          <cell r="S5">
            <v>1.0632039571611003</v>
          </cell>
          <cell r="T5">
            <v>0.13041775913169976</v>
          </cell>
          <cell r="U5">
            <v>1.3456639307431002</v>
          </cell>
          <cell r="V5">
            <v>1.3255704287733001</v>
          </cell>
          <cell r="W5">
            <v>0.77963925394309985</v>
          </cell>
          <cell r="X5">
            <v>-0.69184062455999995</v>
          </cell>
          <cell r="Y5">
            <v>-0.5753788503002002</v>
          </cell>
          <cell r="Z5">
            <v>2.0276090948130996</v>
          </cell>
          <cell r="AA5">
            <v>0.65752767699519976</v>
          </cell>
          <cell r="AB5">
            <v>-1.4011746221412</v>
          </cell>
          <cell r="AC5">
            <v>0.98013102277450004</v>
          </cell>
          <cell r="AD5">
            <v>1.4344023206529</v>
          </cell>
          <cell r="AE5">
            <v>-8.7110386556899927E-2</v>
          </cell>
          <cell r="AF5">
            <v>-0.88280839202649997</v>
          </cell>
          <cell r="AG5">
            <v>1.2467407304697999</v>
          </cell>
          <cell r="AH5">
            <v>1.4531505663356001</v>
          </cell>
          <cell r="AI5">
            <v>3.9165953580897625E-2</v>
          </cell>
          <cell r="AJ5">
            <v>-0.85622877721559998</v>
          </cell>
          <cell r="AK5">
            <v>1.7240062194551</v>
          </cell>
          <cell r="AL5">
            <v>1.4991734916686001</v>
          </cell>
          <cell r="AM5">
            <v>0.30308238604079996</v>
          </cell>
          <cell r="AN5">
            <v>-1.1062429548921</v>
          </cell>
          <cell r="AO5">
            <v>1.0631082831590999</v>
          </cell>
          <cell r="AP5">
            <v>0.99630494051019991</v>
          </cell>
          <cell r="AQ5">
            <v>0.23255284553000005</v>
          </cell>
          <cell r="AR5">
            <v>-8.3252304559500001E-2</v>
          </cell>
          <cell r="AS5">
            <v>1.8838530734778001</v>
          </cell>
          <cell r="AT5">
            <v>-0.59687803940229966</v>
          </cell>
          <cell r="AU5">
            <v>0.51366061293849996</v>
          </cell>
          <cell r="AV5">
            <v>-0.8726482594606001</v>
          </cell>
          <cell r="AW5">
            <v>8.4191495229899826E-2</v>
          </cell>
          <cell r="AX5">
            <v>0.91395290225359982</v>
          </cell>
          <cell r="AY5">
            <v>0.77973355706030001</v>
          </cell>
          <cell r="AZ5">
            <v>0.16320017433240014</v>
          </cell>
          <cell r="BA5">
            <v>3.5186575637699946E-2</v>
          </cell>
          <cell r="BB5">
            <v>-0.31067722139280024</v>
          </cell>
          <cell r="BC5">
            <v>-0.80114898464480022</v>
          </cell>
          <cell r="BD5">
            <v>-0.70867768016720012</v>
          </cell>
          <cell r="BE5">
            <v>0.60205083268830006</v>
          </cell>
          <cell r="BF5">
            <v>0.49226064499999994</v>
          </cell>
        </row>
        <row r="6">
          <cell r="A6" t="str">
            <v>Külső finanszírozási igény (finanszírozás)</v>
          </cell>
          <cell r="B6" t="str">
            <v>Net borrowing (financial account)</v>
          </cell>
          <cell r="C6">
            <v>2.8705577120972001</v>
          </cell>
          <cell r="D6">
            <v>1.7474052869115</v>
          </cell>
          <cell r="E6">
            <v>2.3782064893421997</v>
          </cell>
          <cell r="F6">
            <v>1.6045164310867002</v>
          </cell>
          <cell r="G6">
            <v>0.51492257063700009</v>
          </cell>
          <cell r="H6">
            <v>-1.1708555959328</v>
          </cell>
          <cell r="I6">
            <v>0.45266485851290006</v>
          </cell>
          <cell r="J6">
            <v>9.4994076748499995E-2</v>
          </cell>
          <cell r="K6">
            <v>-0.14253459020649994</v>
          </cell>
          <cell r="L6">
            <v>-0.74370840505820002</v>
          </cell>
          <cell r="M6">
            <v>9.9495340368099955E-2</v>
          </cell>
          <cell r="N6">
            <v>-0.29896303801219998</v>
          </cell>
          <cell r="O6">
            <v>0.26174746203849997</v>
          </cell>
          <cell r="P6">
            <v>2.4720449187999975E-2</v>
          </cell>
          <cell r="Q6">
            <v>-0.21637947061619991</v>
          </cell>
          <cell r="R6">
            <v>-0.63970975815760001</v>
          </cell>
          <cell r="S6">
            <v>0.48184120906389999</v>
          </cell>
          <cell r="T6">
            <v>-1.7447350615856001</v>
          </cell>
          <cell r="U6">
            <v>-1.7409624510864001</v>
          </cell>
          <cell r="V6">
            <v>-1.5176298186568999</v>
          </cell>
          <cell r="W6">
            <v>-1.3671610437233002</v>
          </cell>
          <cell r="X6">
            <v>-1.7430509662582001</v>
          </cell>
          <cell r="Y6">
            <v>-1.7252892219347999</v>
          </cell>
          <cell r="Z6">
            <v>-1.5249941062414001</v>
          </cell>
          <cell r="AA6">
            <v>-0.24908760044310008</v>
          </cell>
          <cell r="AB6">
            <v>-0.80098073342889997</v>
          </cell>
          <cell r="AC6">
            <v>-1.2108234518885999</v>
          </cell>
          <cell r="AD6">
            <v>-2.2361482729833</v>
          </cell>
          <cell r="AE6">
            <v>-0.8746106647291999</v>
          </cell>
          <cell r="AF6">
            <v>-1.8965805399294</v>
          </cell>
          <cell r="AG6">
            <v>-1.2124994503247999</v>
          </cell>
          <cell r="AH6">
            <v>-2.6738726430933002</v>
          </cell>
          <cell r="AI6">
            <v>-0.6493458578172</v>
          </cell>
          <cell r="AJ6">
            <v>-2.2390560432802</v>
          </cell>
          <cell r="AK6">
            <v>-0.78078578472940008</v>
          </cell>
          <cell r="AL6">
            <v>0.1205197402252</v>
          </cell>
          <cell r="AM6">
            <v>0.40544015141430007</v>
          </cell>
          <cell r="AN6">
            <v>-2.6827788138479001</v>
          </cell>
          <cell r="AO6">
            <v>0.51318540858060013</v>
          </cell>
          <cell r="AP6">
            <v>-0.10139913801490001</v>
          </cell>
          <cell r="AQ6">
            <v>-0.74686036131989997</v>
          </cell>
          <cell r="AR6">
            <v>-0.82661679123790011</v>
          </cell>
          <cell r="AS6">
            <v>0.50169768167990003</v>
          </cell>
          <cell r="AT6">
            <v>-0.24690962849009987</v>
          </cell>
          <cell r="AU6">
            <v>0.56258671039849995</v>
          </cell>
          <cell r="AV6">
            <v>-0.80401159831210012</v>
          </cell>
          <cell r="AW6">
            <v>0.27204431745829999</v>
          </cell>
          <cell r="AX6">
            <v>-0.2596301490816999</v>
          </cell>
          <cell r="AY6">
            <v>0.3673255829732</v>
          </cell>
          <cell r="AZ6">
            <v>1.7464118050426001</v>
          </cell>
          <cell r="BA6">
            <v>-4.7873058685300063E-2</v>
          </cell>
          <cell r="BB6">
            <v>0.11581859203729999</v>
          </cell>
          <cell r="BC6">
            <v>0.43158195341920008</v>
          </cell>
          <cell r="BD6">
            <v>0.94166909075610006</v>
          </cell>
          <cell r="BE6">
            <v>2.2879772484709</v>
          </cell>
          <cell r="BF6">
            <v>2.0410573100000002</v>
          </cell>
        </row>
        <row r="7">
          <cell r="A7" t="str">
            <v>Külső finanszírozási igény (reálgazdaság)</v>
          </cell>
          <cell r="B7" t="str">
            <v>Net borrowing (current and capital account)</v>
          </cell>
          <cell r="C7">
            <v>1.6534787706105001</v>
          </cell>
          <cell r="D7">
            <v>1.4137180067070001</v>
          </cell>
          <cell r="E7">
            <v>2.0950838927193001</v>
          </cell>
          <cell r="F7">
            <v>1.5558372430083001</v>
          </cell>
          <cell r="G7">
            <v>0.4168429172441</v>
          </cell>
          <cell r="H7">
            <v>-0.42075981496800002</v>
          </cell>
          <cell r="I7">
            <v>-0.63037564172670002</v>
          </cell>
          <cell r="J7">
            <v>-0.33543228856919999</v>
          </cell>
          <cell r="K7">
            <v>-0.42741825053209992</v>
          </cell>
          <cell r="L7">
            <v>-0.70604627720090007</v>
          </cell>
          <cell r="M7">
            <v>-0.69623118720690003</v>
          </cell>
          <cell r="N7">
            <v>-0.24963780576069999</v>
          </cell>
          <cell r="O7">
            <v>-0.50213340359400005</v>
          </cell>
          <cell r="P7">
            <v>-0.55006196032850008</v>
          </cell>
          <cell r="Q7">
            <v>-1.1285921197605999</v>
          </cell>
          <cell r="R7">
            <v>-0.79069964054190012</v>
          </cell>
          <cell r="S7">
            <v>-0.28138670511069996</v>
          </cell>
          <cell r="T7">
            <v>-1.0209148317285002</v>
          </cell>
          <cell r="U7">
            <v>-1.5154812614444</v>
          </cell>
          <cell r="V7">
            <v>-1.328012812511</v>
          </cell>
          <cell r="W7">
            <v>-1.3728262776858</v>
          </cell>
          <cell r="X7">
            <v>-1.6394613444013</v>
          </cell>
          <cell r="Y7">
            <v>-2.1310768332988999</v>
          </cell>
          <cell r="Z7">
            <v>-2.2783587967073999</v>
          </cell>
          <cell r="AA7">
            <v>-0.89095500240070014</v>
          </cell>
          <cell r="AB7">
            <v>-0.44701602045929995</v>
          </cell>
          <cell r="AC7">
            <v>-1.8673965024174999</v>
          </cell>
          <cell r="AD7">
            <v>-1.9625442161706002</v>
          </cell>
          <cell r="AE7">
            <v>-2.0496328282029999</v>
          </cell>
          <cell r="AF7">
            <v>-1.6832152374750999</v>
          </cell>
          <cell r="AG7">
            <v>-1.5066897704061</v>
          </cell>
          <cell r="AH7">
            <v>-2.5681015574288004</v>
          </cell>
          <cell r="AI7">
            <v>-1.4863764616340001</v>
          </cell>
          <cell r="AJ7">
            <v>-1.7028632091972</v>
          </cell>
          <cell r="AK7">
            <v>-1.6350815201272</v>
          </cell>
          <cell r="AL7">
            <v>-0.3638832957209</v>
          </cell>
          <cell r="AM7">
            <v>-0.74316769409669992</v>
          </cell>
          <cell r="AN7">
            <v>-1.6813265101544999</v>
          </cell>
          <cell r="AO7">
            <v>-0.855681020944</v>
          </cell>
          <cell r="AP7">
            <v>-0.33115812993960003</v>
          </cell>
          <cell r="AQ7">
            <v>-1.2209949755109</v>
          </cell>
          <cell r="AR7">
            <v>-1.167390960014</v>
          </cell>
          <cell r="AS7">
            <v>-0.26422915730429997</v>
          </cell>
          <cell r="AT7">
            <v>-0.62622125520409988</v>
          </cell>
          <cell r="AU7">
            <v>-0.36035686581900001</v>
          </cell>
          <cell r="AV7">
            <v>-0.76575414908180006</v>
          </cell>
          <cell r="AW7">
            <v>-1.3775146227300012E-2</v>
          </cell>
          <cell r="AX7">
            <v>-0.54343857520889993</v>
          </cell>
          <cell r="AY7">
            <v>-0.24797529883620001</v>
          </cell>
          <cell r="AZ7">
            <v>0.90261070148520017</v>
          </cell>
          <cell r="BA7">
            <v>-0.96429923234390003</v>
          </cell>
          <cell r="BB7">
            <v>-0.26617281629610001</v>
          </cell>
          <cell r="BC7">
            <v>-0.89054646525959991</v>
          </cell>
          <cell r="BD7">
            <v>9.5937758977100038E-2</v>
          </cell>
          <cell r="BE7">
            <v>1.6683759762578001</v>
          </cell>
          <cell r="BF7">
            <v>0.45266249199999997</v>
          </cell>
        </row>
      </sheetData>
      <sheetData sheetId="13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1.3502317686162</v>
          </cell>
          <cell r="E14">
            <v>1.4974137503148</v>
          </cell>
          <cell r="F14">
            <v>2.2662869463291</v>
          </cell>
          <cell r="G14">
            <v>3.2297289492953998</v>
          </cell>
          <cell r="H14">
            <v>4.0309288913167993</v>
          </cell>
          <cell r="I14">
            <v>3.2112529479936995</v>
          </cell>
          <cell r="J14">
            <v>3.8732289828756996</v>
          </cell>
          <cell r="K14">
            <v>4.0774181090025996</v>
          </cell>
          <cell r="L14">
            <v>4.4774116978782992</v>
          </cell>
          <cell r="M14">
            <v>4.2883188425389998</v>
          </cell>
          <cell r="N14">
            <v>5.4112233071947999</v>
          </cell>
          <cell r="O14">
            <v>5.0649721171588995</v>
          </cell>
          <cell r="P14">
            <v>6.1897501426268997</v>
          </cell>
          <cell r="Q14">
            <v>5.2164039856195998</v>
          </cell>
          <cell r="R14">
            <v>5.8606603173098994</v>
          </cell>
          <cell r="S14">
            <v>6.7420563654842995</v>
          </cell>
          <cell r="T14">
            <v>8.3382332076888002</v>
          </cell>
          <cell r="U14">
            <v>8.0111799953388996</v>
          </cell>
          <cell r="V14">
            <v>8.4311030139484995</v>
          </cell>
          <cell r="W14">
            <v>8.7206730790917995</v>
          </cell>
          <cell r="X14">
            <v>9.2179687218320989</v>
          </cell>
          <cell r="Y14">
            <v>7.6366752803988991</v>
          </cell>
          <cell r="Z14">
            <v>8.9146212275137984</v>
          </cell>
          <cell r="AA14">
            <v>9.1895581879226977</v>
          </cell>
          <cell r="AB14">
            <v>8.6804737513436976</v>
          </cell>
          <cell r="AC14">
            <v>8.8089302133710969</v>
          </cell>
          <cell r="AD14">
            <v>10.248507718907097</v>
          </cell>
          <cell r="AE14">
            <v>9.7373540171480979</v>
          </cell>
          <cell r="AF14">
            <v>9.8573789564428971</v>
          </cell>
          <cell r="AG14">
            <v>9.8139319610278974</v>
          </cell>
          <cell r="AH14">
            <v>8.5447206342234949</v>
          </cell>
          <cell r="AI14">
            <v>8.0741091302343939</v>
          </cell>
          <cell r="AJ14">
            <v>7.9795167845253943</v>
          </cell>
          <cell r="AK14">
            <v>8.2109117695891936</v>
          </cell>
          <cell r="AL14">
            <v>8.3519396596951943</v>
          </cell>
          <cell r="AM14">
            <v>8.2626419311481936</v>
          </cell>
          <cell r="AN14">
            <v>8.0499710986851927</v>
          </cell>
          <cell r="AO14">
            <v>7.4038653377920927</v>
          </cell>
          <cell r="AP14">
            <v>7.400121929652193</v>
          </cell>
          <cell r="AQ14">
            <v>6.752682978009493</v>
          </cell>
          <cell r="AR14">
            <v>6.8946679790597933</v>
          </cell>
          <cell r="AS14">
            <v>7.2201240815819929</v>
          </cell>
          <cell r="AT14">
            <v>7.3450325783815931</v>
          </cell>
          <cell r="AU14">
            <v>6.9329691748069928</v>
          </cell>
          <cell r="AV14">
            <v>6.3803335544248929</v>
          </cell>
          <cell r="AW14">
            <v>5.7641394250962925</v>
          </cell>
          <cell r="AX14">
            <v>5.9741339199701926</v>
          </cell>
          <cell r="AY14">
            <v>6.1180957963040932</v>
          </cell>
          <cell r="AZ14">
            <v>7.5845426551782928</v>
          </cell>
          <cell r="BA14">
            <v>6.7783904861409932</v>
          </cell>
          <cell r="BB14">
            <v>6.7159776693444933</v>
          </cell>
          <cell r="BC14">
            <v>6.4198278054509936</v>
          </cell>
          <cell r="BD14">
            <v>6.5713030572371931</v>
          </cell>
          <cell r="BE14">
            <v>6.1801342514841933</v>
          </cell>
          <cell r="BF14"/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-1.2584326451418999</v>
          </cell>
          <cell r="E15">
            <v>-0.74703928500939987</v>
          </cell>
          <cell r="F15">
            <v>0.3892440267795001</v>
          </cell>
          <cell r="G15">
            <v>0.1627581068969001</v>
          </cell>
          <cell r="H15">
            <v>-1.4346911984892998</v>
          </cell>
          <cell r="I15">
            <v>-0.65542743334359987</v>
          </cell>
          <cell r="J15">
            <v>0.19748676611270011</v>
          </cell>
          <cell r="K15">
            <v>0.39269747758150009</v>
          </cell>
          <cell r="L15">
            <v>-1.3957856517236</v>
          </cell>
          <cell r="M15">
            <v>-0.59944697035049999</v>
          </cell>
          <cell r="N15">
            <v>1.1391114375099987E-2</v>
          </cell>
          <cell r="O15">
            <v>0.63368501336390004</v>
          </cell>
          <cell r="P15">
            <v>-0.70553036588639984</v>
          </cell>
          <cell r="Q15">
            <v>0.20798151680090016</v>
          </cell>
          <cell r="R15">
            <v>1.2889913828399999</v>
          </cell>
          <cell r="S15">
            <v>1.5766497605054999</v>
          </cell>
          <cell r="T15">
            <v>0.35330379222529995</v>
          </cell>
          <cell r="U15">
            <v>1.4371084081509999</v>
          </cell>
          <cell r="V15">
            <v>2.8140753662125002</v>
          </cell>
          <cell r="W15">
            <v>3.2429664835031002</v>
          </cell>
          <cell r="X15">
            <v>2.0541294254538003</v>
          </cell>
          <cell r="Y15">
            <v>3.1641835655115003</v>
          </cell>
          <cell r="Z15">
            <v>4.3924115035096003</v>
          </cell>
          <cell r="AA15">
            <v>5.4982912387122997</v>
          </cell>
          <cell r="AB15">
            <v>5.0925540621973999</v>
          </cell>
          <cell r="AC15">
            <v>6.6503367658074</v>
          </cell>
          <cell r="AD15">
            <v>8.2083528454441002</v>
          </cell>
          <cell r="AE15">
            <v>9.1088621212147007</v>
          </cell>
          <cell r="AF15">
            <v>8.0474038235956016</v>
          </cell>
          <cell r="AG15">
            <v>9.8814578952556023</v>
          </cell>
          <cell r="AH15">
            <v>12.210201124085302</v>
          </cell>
          <cell r="AI15">
            <v>13.159314442107501</v>
          </cell>
          <cell r="AJ15">
            <v>12.792955953448502</v>
          </cell>
          <cell r="AK15">
            <v>14.514260300426702</v>
          </cell>
          <cell r="AL15">
            <v>16.283425295221001</v>
          </cell>
          <cell r="AM15">
            <v>17.6550553499</v>
          </cell>
          <cell r="AN15">
            <v>18.082777027815201</v>
          </cell>
          <cell r="AO15">
            <v>20.2254872332222</v>
          </cell>
          <cell r="AP15">
            <v>22.371169488534299</v>
          </cell>
          <cell r="AQ15">
            <v>23.6976359717893</v>
          </cell>
          <cell r="AR15">
            <v>23.7965514681194</v>
          </cell>
          <cell r="AS15">
            <v>25.7984494159737</v>
          </cell>
          <cell r="AT15">
            <v>27.992035145445001</v>
          </cell>
          <cell r="AU15">
            <v>29.130228186529202</v>
          </cell>
          <cell r="AV15">
            <v>28.512307218292502</v>
          </cell>
          <cell r="AW15">
            <v>30.343477545410401</v>
          </cell>
          <cell r="AX15">
            <v>32.452665333736398</v>
          </cell>
          <cell r="AY15">
            <v>33.341283139565597</v>
          </cell>
          <cell r="AZ15">
            <v>33.303619522822601</v>
          </cell>
          <cell r="BA15">
            <v>34.6429482882698</v>
          </cell>
          <cell r="BB15">
            <v>36.114236894289398</v>
          </cell>
          <cell r="BC15">
            <v>36.984802744344698</v>
          </cell>
          <cell r="BD15">
            <v>36.7781605901706</v>
          </cell>
          <cell r="BE15">
            <v>38.560443028262</v>
          </cell>
          <cell r="BF15"/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0.71078378207839998</v>
          </cell>
          <cell r="E16">
            <v>3.4692657600799981E-2</v>
          </cell>
          <cell r="F16">
            <v>-0.17699523726749999</v>
          </cell>
          <cell r="G16">
            <v>-0.35059479430750001</v>
          </cell>
          <cell r="H16">
            <v>-0.79893296813610004</v>
          </cell>
          <cell r="I16">
            <v>-0.66767460790590005</v>
          </cell>
          <cell r="J16">
            <v>-1.3334777624244001</v>
          </cell>
          <cell r="K16">
            <v>-1.8385117813967</v>
          </cell>
          <cell r="L16">
            <v>-0.78551360188380004</v>
          </cell>
          <cell r="M16">
            <v>-0.92909163555710006</v>
          </cell>
          <cell r="N16">
            <v>-1.6407904880625002</v>
          </cell>
          <cell r="O16">
            <v>-1.7545683090943001</v>
          </cell>
          <cell r="P16">
            <v>-1.6562652037379</v>
          </cell>
          <cell r="Q16">
            <v>-1.8404380708368</v>
          </cell>
          <cell r="R16">
            <v>-2.2168144458413002</v>
          </cell>
          <cell r="S16">
            <v>-2.8261548284029003</v>
          </cell>
          <cell r="T16">
            <v>-3.2413023402698005</v>
          </cell>
          <cell r="U16">
            <v>-3.1242792232794003</v>
          </cell>
          <cell r="V16">
            <v>-3.7552623883404004</v>
          </cell>
          <cell r="W16">
            <v>-3.9765596745526004</v>
          </cell>
          <cell r="X16">
            <v>-3.9358356294322006</v>
          </cell>
          <cell r="Y16">
            <v>-4.1941996758720004</v>
          </cell>
          <cell r="Z16">
            <v>-4.5849413911951009</v>
          </cell>
          <cell r="AA16">
            <v>-4.9424972027671012</v>
          </cell>
          <cell r="AB16">
            <v>-5.4306131223128009</v>
          </cell>
          <cell r="AC16">
            <v>-5.8204943903451012</v>
          </cell>
          <cell r="AD16">
            <v>-6.6562981510787012</v>
          </cell>
          <cell r="AE16">
            <v>-7.0749201823956014</v>
          </cell>
          <cell r="AF16">
            <v>-6.9396918668086016</v>
          </cell>
          <cell r="AG16">
            <v>-7.4370165689785015</v>
          </cell>
          <cell r="AH16">
            <v>-7.5160380176080004</v>
          </cell>
          <cell r="AI16">
            <v>-7.6545455027519012</v>
          </cell>
          <cell r="AJ16">
            <v>-7.8447771704385012</v>
          </cell>
          <cell r="AK16">
            <v>-8.1673659359061013</v>
          </cell>
          <cell r="AL16">
            <v>-8.8338465246241018</v>
          </cell>
          <cell r="AM16">
            <v>-9.4001478540752021</v>
          </cell>
          <cell r="AN16">
            <v>-10.411950733505202</v>
          </cell>
          <cell r="AO16">
            <v>-10.876963616044302</v>
          </cell>
          <cell r="AP16">
            <v>-11.855190929778601</v>
          </cell>
          <cell r="AQ16">
            <v>-12.2047300407422</v>
          </cell>
          <cell r="AR16">
            <v>-12.4458765351187</v>
          </cell>
          <cell r="AS16">
            <v>-12.7236755837137</v>
          </cell>
          <cell r="AT16">
            <v>-14.8091308606108</v>
          </cell>
          <cell r="AU16">
            <v>-15.0956564310508</v>
          </cell>
          <cell r="AV16">
            <v>-14.601567825453701</v>
          </cell>
          <cell r="AW16">
            <v>-15.741927320005102</v>
          </cell>
          <cell r="AX16">
            <v>-17.179189748668403</v>
          </cell>
          <cell r="AY16">
            <v>-17.202014374642303</v>
          </cell>
          <cell r="AZ16">
            <v>-17.798908968616203</v>
          </cell>
          <cell r="BA16">
            <v>-17.762013638540004</v>
          </cell>
          <cell r="BB16">
            <v>-19.393480063365203</v>
          </cell>
          <cell r="BC16">
            <v>-19.999594156511002</v>
          </cell>
          <cell r="BD16">
            <v>-20.228782113080001</v>
          </cell>
          <cell r="BE16">
            <v>-20.8254155789996</v>
          </cell>
          <cell r="BF16"/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0.80258290555270007</v>
          </cell>
          <cell r="E17">
            <v>0.78506712290620007</v>
          </cell>
          <cell r="F17">
            <v>2.4785357358411</v>
          </cell>
          <cell r="G17">
            <v>3.0418922618847999</v>
          </cell>
          <cell r="H17">
            <v>1.7973047246913998</v>
          </cell>
          <cell r="I17">
            <v>1.8881509067441997</v>
          </cell>
          <cell r="J17">
            <v>2.7372379865639997</v>
          </cell>
          <cell r="K17">
            <v>2.6316038051873996</v>
          </cell>
          <cell r="L17">
            <v>2.2961124442708991</v>
          </cell>
          <cell r="M17">
            <v>2.7597802366313999</v>
          </cell>
          <cell r="N17">
            <v>3.7818239335074</v>
          </cell>
          <cell r="O17">
            <v>3.9440888214284993</v>
          </cell>
          <cell r="P17">
            <v>3.8279545730026001</v>
          </cell>
          <cell r="Q17">
            <v>3.5839474315836997</v>
          </cell>
          <cell r="R17">
            <v>4.9328372543085992</v>
          </cell>
          <cell r="S17">
            <v>5.492551297586898</v>
          </cell>
          <cell r="T17">
            <v>5.4502346596442983</v>
          </cell>
          <cell r="U17">
            <v>6.3240091802104992</v>
          </cell>
          <cell r="V17">
            <v>7.4899159918206006</v>
          </cell>
          <cell r="W17">
            <v>7.9870798880422988</v>
          </cell>
          <cell r="X17">
            <v>7.3362625178536982</v>
          </cell>
          <cell r="Y17">
            <v>6.606659170038399</v>
          </cell>
          <cell r="Z17">
            <v>8.722091339828296</v>
          </cell>
          <cell r="AA17">
            <v>9.7453522238678971</v>
          </cell>
          <cell r="AB17">
            <v>8.3424146912282975</v>
          </cell>
          <cell r="AC17">
            <v>9.6387725888333975</v>
          </cell>
          <cell r="AD17">
            <v>11.800562413272495</v>
          </cell>
          <cell r="AE17">
            <v>11.771295955967197</v>
          </cell>
          <cell r="AF17">
            <v>10.965090913229897</v>
          </cell>
          <cell r="AG17">
            <v>12.258373287304996</v>
          </cell>
          <cell r="AH17">
            <v>13.238883740700796</v>
          </cell>
          <cell r="AI17">
            <v>13.578878069589994</v>
          </cell>
          <cell r="AJ17">
            <v>12.927695567535395</v>
          </cell>
          <cell r="AK17">
            <v>14.557806134109793</v>
          </cell>
          <cell r="AL17">
            <v>15.801518430292093</v>
          </cell>
          <cell r="AM17">
            <v>16.517549426972991</v>
          </cell>
          <cell r="AN17">
            <v>15.720797392995193</v>
          </cell>
          <cell r="AO17">
            <v>16.752388954969994</v>
          </cell>
          <cell r="AP17">
            <v>17.916100488407892</v>
          </cell>
          <cell r="AQ17">
            <v>18.245588909056593</v>
          </cell>
          <cell r="AR17">
            <v>18.245342912060494</v>
          </cell>
          <cell r="AS17">
            <v>20.294897913841993</v>
          </cell>
          <cell r="AT17">
            <v>20.527936863215793</v>
          </cell>
          <cell r="AU17">
            <v>20.967540930285395</v>
          </cell>
          <cell r="AV17">
            <v>20.291072947263693</v>
          </cell>
          <cell r="AW17">
            <v>20.365689650501594</v>
          </cell>
          <cell r="AX17">
            <v>21.247609505038188</v>
          </cell>
          <cell r="AY17">
            <v>22.257364561227391</v>
          </cell>
          <cell r="AZ17">
            <v>23.089253209384694</v>
          </cell>
          <cell r="BA17">
            <v>23.659325135870787</v>
          </cell>
          <cell r="BB17">
            <v>23.436734500268685</v>
          </cell>
          <cell r="BC17">
            <v>23.405036393284689</v>
          </cell>
          <cell r="BD17">
            <v>23.120681534327794</v>
          </cell>
          <cell r="BE17">
            <v>23.915161700746591</v>
          </cell>
          <cell r="BF17"/>
        </row>
      </sheetData>
      <sheetData sheetId="14"/>
      <sheetData sheetId="15">
        <row r="3">
          <cell r="A3" t="str">
            <v>Adóssággeneráló finanszírozás</v>
          </cell>
          <cell r="B3" t="str">
            <v>Debt-type financing</v>
          </cell>
          <cell r="C3">
            <v>3.3223865929563998</v>
          </cell>
          <cell r="D3">
            <v>1.0878117582309994</v>
          </cell>
          <cell r="E3">
            <v>2.4267228672214003</v>
          </cell>
          <cell r="F3">
            <v>2.4416637612927001</v>
          </cell>
          <cell r="G3">
            <v>1.7333620626672008</v>
          </cell>
          <cell r="H3">
            <v>-1.4810037778127996</v>
          </cell>
          <cell r="I3">
            <v>-0.44089211822509916</v>
          </cell>
          <cell r="J3">
            <v>-0.52410044221830021</v>
          </cell>
          <cell r="K3">
            <v>6.4446169995000635E-2</v>
          </cell>
          <cell r="L3">
            <v>-0.45035869468609957</v>
          </cell>
          <cell r="M3">
            <v>0.13256182252690005</v>
          </cell>
          <cell r="N3">
            <v>-1.6411744963694996</v>
          </cell>
          <cell r="O3">
            <v>0.32566779838099963</v>
          </cell>
          <cell r="P3">
            <v>-0.26387653498230046</v>
          </cell>
          <cell r="Q3">
            <v>-0.8372895800293999</v>
          </cell>
          <cell r="R3">
            <v>-1.9613732817600997</v>
          </cell>
          <cell r="S3">
            <v>-0.35205814019289983</v>
          </cell>
          <cell r="T3">
            <v>-1.7637622870860996</v>
          </cell>
          <cell r="U3">
            <v>-3.2719253849270999</v>
          </cell>
          <cell r="V3">
            <v>-3.3041554708104002</v>
          </cell>
          <cell r="W3">
            <v>-2.4287099816236992</v>
          </cell>
          <cell r="X3">
            <v>-1.1080938476604001</v>
          </cell>
          <cell r="Y3">
            <v>-1.2789431658109995</v>
          </cell>
          <cell r="Z3">
            <v>-3.7459625251190998</v>
          </cell>
          <cell r="AA3">
            <v>-0.91540335711840015</v>
          </cell>
          <cell r="AB3">
            <v>0.66221518530029999</v>
          </cell>
          <cell r="AC3">
            <v>-2.1884047954526</v>
          </cell>
          <cell r="AD3">
            <v>-3.4952483001620003</v>
          </cell>
          <cell r="AE3">
            <v>-0.92389747760559993</v>
          </cell>
          <cell r="AF3">
            <v>-1.3737773292568001</v>
          </cell>
          <cell r="AG3">
            <v>-2.7478857050160004</v>
          </cell>
          <cell r="AH3">
            <v>-4.0675433700069004</v>
          </cell>
          <cell r="AI3">
            <v>-0.2998433471775997</v>
          </cell>
          <cell r="AJ3">
            <v>-1.3052645179010995</v>
          </cell>
          <cell r="AK3">
            <v>-2.5748990849065008</v>
          </cell>
          <cell r="AL3">
            <v>-1.7393413747565003</v>
          </cell>
          <cell r="AM3">
            <v>-0.38187051690189999</v>
          </cell>
          <cell r="AN3">
            <v>-1.3342964331488001</v>
          </cell>
          <cell r="AO3">
            <v>-0.94087254273959986</v>
          </cell>
          <cell r="AP3">
            <v>-1.5226335095579002</v>
          </cell>
          <cell r="AQ3">
            <v>-1.3507098175841001</v>
          </cell>
          <cell r="AR3">
            <v>-0.63669622917809998</v>
          </cell>
          <cell r="AS3">
            <v>-1.5063996541794</v>
          </cell>
          <cell r="AT3">
            <v>-2.3408324870224999</v>
          </cell>
          <cell r="AU3">
            <v>-0.17726197399400001</v>
          </cell>
          <cell r="AV3">
            <v>6.361386481470005E-2</v>
          </cell>
          <cell r="AW3">
            <v>0.16617062791609993</v>
          </cell>
          <cell r="AX3">
            <v>-0.91229640028870018</v>
          </cell>
          <cell r="AY3">
            <v>-0.55377128598980008</v>
          </cell>
          <cell r="AZ3">
            <v>1.7414378450254007</v>
          </cell>
          <cell r="BA3">
            <v>-0.48960240996040055</v>
          </cell>
          <cell r="BB3">
            <v>0.3396723483518001</v>
          </cell>
          <cell r="BC3">
            <v>1.0850070055787002</v>
          </cell>
          <cell r="BD3">
            <v>1.6369101813660001</v>
          </cell>
          <cell r="BE3">
            <v>1.0523462417269989</v>
          </cell>
          <cell r="BF3">
            <v>0.83237399808279966</v>
          </cell>
        </row>
        <row r="4">
          <cell r="A4" t="str">
            <v>Konszolidált államháztartás</v>
          </cell>
          <cell r="B4" t="str">
            <v>Consolidated government</v>
          </cell>
          <cell r="C4">
            <v>0.51983784182879977</v>
          </cell>
          <cell r="D4">
            <v>-0.47888012456869999</v>
          </cell>
          <cell r="E4">
            <v>1.1684238718924997</v>
          </cell>
          <cell r="F4">
            <v>-2.3348244224667996</v>
          </cell>
          <cell r="G4">
            <v>1.2945615261923007</v>
          </cell>
          <cell r="H4">
            <v>1.1627263326182</v>
          </cell>
          <cell r="I4">
            <v>0.76432944351770082</v>
          </cell>
          <cell r="J4">
            <v>-1.3397629405640001</v>
          </cell>
          <cell r="K4">
            <v>0.15512671292050073</v>
          </cell>
          <cell r="L4">
            <v>-0.77659695499879977</v>
          </cell>
          <cell r="M4">
            <v>1.1479383459834001</v>
          </cell>
          <cell r="N4">
            <v>1.3481725243173002</v>
          </cell>
          <cell r="O4">
            <v>-1.3232840469795004</v>
          </cell>
          <cell r="P4">
            <v>1.0366816147802997</v>
          </cell>
          <cell r="Q4">
            <v>1.9019399769387002</v>
          </cell>
          <cell r="R4">
            <v>0.62776348349970024</v>
          </cell>
          <cell r="S4">
            <v>0.1730869735862002</v>
          </cell>
          <cell r="T4">
            <v>-1.6135153579949999</v>
          </cell>
          <cell r="U4">
            <v>0.56850333799689978</v>
          </cell>
          <cell r="V4">
            <v>-1.2321363027202998</v>
          </cell>
          <cell r="W4">
            <v>-3.0856372018694995</v>
          </cell>
          <cell r="X4">
            <v>6.1469873060199916E-2</v>
          </cell>
          <cell r="Y4">
            <v>-0.57637431079929957</v>
          </cell>
          <cell r="Z4">
            <v>-1.6992224224914998</v>
          </cell>
          <cell r="AA4">
            <v>-1.8148750998199001</v>
          </cell>
          <cell r="AB4">
            <v>1.0298229319009999</v>
          </cell>
          <cell r="AC4">
            <v>-1.4144067609940003</v>
          </cell>
          <cell r="AD4">
            <v>-0.74262530128190019</v>
          </cell>
          <cell r="AE4">
            <v>-1.1738153185979998</v>
          </cell>
          <cell r="AF4">
            <v>-0.62240132588840014</v>
          </cell>
          <cell r="AG4">
            <v>0.41534471798899997</v>
          </cell>
          <cell r="AH4">
            <v>-0.90567948397060016</v>
          </cell>
          <cell r="AI4">
            <v>1.3867082477741002</v>
          </cell>
          <cell r="AJ4">
            <v>1.5526886377305</v>
          </cell>
          <cell r="AK4">
            <v>1.0140036175794997</v>
          </cell>
          <cell r="AL4">
            <v>-0.42739606221440013</v>
          </cell>
          <cell r="AM4">
            <v>-0.27765928748370006</v>
          </cell>
          <cell r="AN4">
            <v>-1.6286423765006</v>
          </cell>
          <cell r="AO4">
            <v>0.50170013571240013</v>
          </cell>
          <cell r="AP4">
            <v>-1.5546699485927002</v>
          </cell>
          <cell r="AQ4">
            <v>7.7144266778899989E-2</v>
          </cell>
          <cell r="AR4">
            <v>-1.4005205070624001</v>
          </cell>
          <cell r="AS4">
            <v>-0.39820785829360006</v>
          </cell>
          <cell r="AT4">
            <v>-2.0094397807313</v>
          </cell>
          <cell r="AU4">
            <v>4.3951488909299993E-2</v>
          </cell>
          <cell r="AV4">
            <v>1.0732030749270001</v>
          </cell>
          <cell r="AW4">
            <v>-0.50420977494309993</v>
          </cell>
          <cell r="AX4">
            <v>-2.5846992992136002</v>
          </cell>
          <cell r="AY4">
            <v>0.1295991261365998</v>
          </cell>
          <cell r="AZ4">
            <v>7.4956720420004787E-3</v>
          </cell>
          <cell r="BA4">
            <v>1.5704114778345997</v>
          </cell>
          <cell r="BB4">
            <v>1.3193532141384003</v>
          </cell>
          <cell r="BC4">
            <v>-0.31370372908089983</v>
          </cell>
          <cell r="BD4">
            <v>0.56035511790710002</v>
          </cell>
          <cell r="BE4">
            <v>2.037613398003399</v>
          </cell>
          <cell r="BF4">
            <v>2.3112144018975997</v>
          </cell>
        </row>
        <row r="5">
          <cell r="A5" t="str">
            <v>Bankszektor</v>
          </cell>
          <cell r="B5" t="str">
            <v>Banks</v>
          </cell>
          <cell r="C5">
            <v>1.5228018141890001</v>
          </cell>
          <cell r="D5">
            <v>2.1472328324817993</v>
          </cell>
          <cell r="E5">
            <v>0.23488719473450009</v>
          </cell>
          <cell r="F5">
            <v>4.8520493103208997</v>
          </cell>
          <cell r="G5">
            <v>0.77753228818950004</v>
          </cell>
          <cell r="H5">
            <v>-3.7396855505100999</v>
          </cell>
          <cell r="I5">
            <v>-1.0225980202139</v>
          </cell>
          <cell r="J5">
            <v>-5.3320262327999995E-2</v>
          </cell>
          <cell r="K5">
            <v>0.16486349410649989</v>
          </cell>
          <cell r="L5">
            <v>-0.21994931319530001</v>
          </cell>
          <cell r="M5">
            <v>-0.9847972680114</v>
          </cell>
          <cell r="N5">
            <v>-3.0033272460084999</v>
          </cell>
          <cell r="O5">
            <v>1.9402038196269</v>
          </cell>
          <cell r="P5">
            <v>-0.6860491441651001</v>
          </cell>
          <cell r="Q5">
            <v>-1.841984536552</v>
          </cell>
          <cell r="R5">
            <v>-3.6125966909915999</v>
          </cell>
          <cell r="S5">
            <v>-0.36450777554530001</v>
          </cell>
          <cell r="T5">
            <v>0.4551474113454001</v>
          </cell>
          <cell r="U5">
            <v>-2.6033321524275999</v>
          </cell>
          <cell r="V5">
            <v>-1.9878795791555002</v>
          </cell>
          <cell r="W5">
            <v>-0.20211788465280001</v>
          </cell>
          <cell r="X5">
            <v>-0.85325984595510007</v>
          </cell>
          <cell r="Y5">
            <v>0.22949592068120006</v>
          </cell>
          <cell r="Z5">
            <v>-2.0200020819045998</v>
          </cell>
          <cell r="AA5">
            <v>0.76054671479479996</v>
          </cell>
          <cell r="AB5">
            <v>-0.1419360679069</v>
          </cell>
          <cell r="AC5">
            <v>-0.22406561026569999</v>
          </cell>
          <cell r="AD5">
            <v>-1.7641795581946</v>
          </cell>
          <cell r="AE5">
            <v>0.22521299905069991</v>
          </cell>
          <cell r="AF5">
            <v>-8.754331340320004E-2</v>
          </cell>
          <cell r="AG5">
            <v>-2.1823924600737001</v>
          </cell>
          <cell r="AH5">
            <v>-2.7887262666339003</v>
          </cell>
          <cell r="AI5">
            <v>-1.8421453001968999</v>
          </cell>
          <cell r="AJ5">
            <v>-2.3936877861672996</v>
          </cell>
          <cell r="AK5">
            <v>-2.1729633529224004</v>
          </cell>
          <cell r="AL5">
            <v>-1.5519136898337</v>
          </cell>
          <cell r="AM5">
            <v>0.77321044093680003</v>
          </cell>
          <cell r="AN5">
            <v>1.2144788403472999</v>
          </cell>
          <cell r="AO5">
            <v>-1.1491452478929001</v>
          </cell>
          <cell r="AP5">
            <v>0.22829289893439988</v>
          </cell>
          <cell r="AQ5">
            <v>-0.6703474782090999</v>
          </cell>
          <cell r="AR5">
            <v>0.32042340046489998</v>
          </cell>
          <cell r="AS5">
            <v>-0.44905427814589993</v>
          </cell>
          <cell r="AT5">
            <v>-0.73773522476059994</v>
          </cell>
          <cell r="AU5">
            <v>0.99754060870530004</v>
          </cell>
          <cell r="AV5">
            <v>-0.51965612632879998</v>
          </cell>
          <cell r="AW5">
            <v>0.40240236962609993</v>
          </cell>
          <cell r="AX5">
            <v>1.1427619082453</v>
          </cell>
          <cell r="AY5">
            <v>1.0538633654500132E-2</v>
          </cell>
          <cell r="AZ5">
            <v>0.72228853569849993</v>
          </cell>
          <cell r="BA5">
            <v>-2.3588681492998003</v>
          </cell>
          <cell r="BB5">
            <v>-1.3140378845395002</v>
          </cell>
          <cell r="BC5">
            <v>1.5524862883063</v>
          </cell>
          <cell r="BD5">
            <v>1.0636198855398</v>
          </cell>
          <cell r="BE5">
            <v>-0.78169649153320009</v>
          </cell>
          <cell r="BF5">
            <v>-2.3820638641</v>
          </cell>
          <cell r="BG5"/>
        </row>
        <row r="6">
          <cell r="A6" t="str">
            <v>Vállalati szektor</v>
          </cell>
          <cell r="B6" t="str">
            <v>Corporates</v>
          </cell>
          <cell r="C6">
            <v>1.2797469369385999</v>
          </cell>
          <cell r="D6">
            <v>-0.5805409496820999</v>
          </cell>
          <cell r="E6">
            <v>1.0234118005944002</v>
          </cell>
          <cell r="F6">
            <v>-7.5561126561399988E-2</v>
          </cell>
          <cell r="G6">
            <v>-0.33873175171460002</v>
          </cell>
          <cell r="H6">
            <v>1.0959554400791001</v>
          </cell>
          <cell r="I6">
            <v>-0.18262354152889998</v>
          </cell>
          <cell r="J6">
            <v>0.86898276067369995</v>
          </cell>
          <cell r="K6">
            <v>-0.25554403703200002</v>
          </cell>
          <cell r="L6">
            <v>0.54618757350800018</v>
          </cell>
          <cell r="M6">
            <v>-3.0579255445100002E-2</v>
          </cell>
          <cell r="N6">
            <v>1.3980225321700004E-2</v>
          </cell>
          <cell r="O6">
            <v>-0.29125197426639998</v>
          </cell>
          <cell r="P6">
            <v>-0.6145090055975001</v>
          </cell>
          <cell r="Q6">
            <v>-0.8972450204161001</v>
          </cell>
          <cell r="R6">
            <v>1.0234599257318</v>
          </cell>
          <cell r="S6">
            <v>-0.1606373382338</v>
          </cell>
          <cell r="T6">
            <v>-0.60539434043649998</v>
          </cell>
          <cell r="U6">
            <v>-1.2370965704964001</v>
          </cell>
          <cell r="V6">
            <v>-8.413958893459994E-2</v>
          </cell>
          <cell r="W6">
            <v>0.85904510489859986</v>
          </cell>
          <cell r="X6">
            <v>-0.31630387476549998</v>
          </cell>
          <cell r="Y6">
            <v>-0.93206477569289992</v>
          </cell>
          <cell r="Z6">
            <v>-2.6738020723000005E-2</v>
          </cell>
          <cell r="AA6">
            <v>0.1389250279067</v>
          </cell>
          <cell r="AB6">
            <v>-0.2256716786938</v>
          </cell>
          <cell r="AC6">
            <v>-0.5499324241929</v>
          </cell>
          <cell r="AD6">
            <v>-0.98844344068550005</v>
          </cell>
          <cell r="AE6">
            <v>2.4704841941699984E-2</v>
          </cell>
          <cell r="AF6">
            <v>-0.66383268996519995</v>
          </cell>
          <cell r="AG6">
            <v>-0.9808379629313001</v>
          </cell>
          <cell r="AH6">
            <v>-0.37313761940240009</v>
          </cell>
          <cell r="AI6">
            <v>0.15559370524520005</v>
          </cell>
          <cell r="AJ6">
            <v>-0.46426536946430003</v>
          </cell>
          <cell r="AK6">
            <v>-1.4159393495635999</v>
          </cell>
          <cell r="AL6">
            <v>0.2399683772916</v>
          </cell>
          <cell r="AM6">
            <v>-0.87742167035499996</v>
          </cell>
          <cell r="AN6">
            <v>-0.92013289699550005</v>
          </cell>
          <cell r="AO6">
            <v>-0.29342743055909998</v>
          </cell>
          <cell r="AP6">
            <v>-0.1962564598996</v>
          </cell>
          <cell r="AQ6">
            <v>-0.75750660615390009</v>
          </cell>
          <cell r="AR6">
            <v>0.44340087741940004</v>
          </cell>
          <cell r="AS6">
            <v>-0.65913751773989993</v>
          </cell>
          <cell r="AT6">
            <v>0.40634251846939989</v>
          </cell>
          <cell r="AU6">
            <v>-1.2187540716086001</v>
          </cell>
          <cell r="AV6">
            <v>-0.48993308378350003</v>
          </cell>
          <cell r="AW6">
            <v>0.26797803323309993</v>
          </cell>
          <cell r="AX6">
            <v>0.52964099067960002</v>
          </cell>
          <cell r="AY6">
            <v>-0.69390904578090007</v>
          </cell>
          <cell r="AZ6">
            <v>1.0116536372849001</v>
          </cell>
          <cell r="BA6">
            <v>0.29885426150480005</v>
          </cell>
          <cell r="BB6">
            <v>0.33435701875289997</v>
          </cell>
          <cell r="BC6">
            <v>-0.15377555364670001</v>
          </cell>
          <cell r="BD6">
            <v>1.2935177919099943E-2</v>
          </cell>
          <cell r="BE6">
            <v>-0.20357066474319999</v>
          </cell>
          <cell r="BF6">
            <v>0.90322346028519995</v>
          </cell>
        </row>
      </sheetData>
      <sheetData sheetId="16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3.1323686969831996</v>
          </cell>
          <cell r="E3">
            <v>5.4558252868143997</v>
          </cell>
          <cell r="F3">
            <v>8.0249235206946992</v>
          </cell>
          <cell r="G3">
            <v>8.6634731695804987</v>
          </cell>
          <cell r="H3">
            <v>5.8620555179966987</v>
          </cell>
          <cell r="I3">
            <v>3.9400074219701988</v>
          </cell>
          <cell r="J3">
            <v>3.993110854127099</v>
          </cell>
          <cell r="K3">
            <v>3.9610240100286989</v>
          </cell>
          <cell r="L3">
            <v>3.6113626782404991</v>
          </cell>
          <cell r="M3">
            <v>2.7609228249488993</v>
          </cell>
          <cell r="N3">
            <v>-1.1862998918887007</v>
          </cell>
          <cell r="O3">
            <v>0.34625798250439943</v>
          </cell>
          <cell r="P3">
            <v>-0.85856437784970052</v>
          </cell>
          <cell r="Q3">
            <v>-2.5225731614174007</v>
          </cell>
          <cell r="R3">
            <v>-6.3495614106839007</v>
          </cell>
          <cell r="S3">
            <v>-6.9555443546008009</v>
          </cell>
          <cell r="T3">
            <v>-8.1269750336557003</v>
          </cell>
          <cell r="U3">
            <v>-10.763673335447001</v>
          </cell>
          <cell r="V3">
            <v>-13.314059534169701</v>
          </cell>
          <cell r="W3">
            <v>-13.084824448808501</v>
          </cell>
          <cell r="X3">
            <v>-14.655487070750201</v>
          </cell>
          <cell r="Y3">
            <v>-15.007324462886702</v>
          </cell>
          <cell r="Z3">
            <v>-17.000324823154802</v>
          </cell>
          <cell r="AA3">
            <v>-16.579342878283502</v>
          </cell>
          <cell r="AB3">
            <v>-17.751994223954203</v>
          </cell>
          <cell r="AC3">
            <v>-17.952404220350601</v>
          </cell>
          <cell r="AD3">
            <v>-18.446081483302603</v>
          </cell>
          <cell r="AE3">
            <v>-18.112865646103803</v>
          </cell>
          <cell r="AF3">
            <v>-17.713458688957502</v>
          </cell>
          <cell r="AG3">
            <v>-19.895240437502302</v>
          </cell>
          <cell r="AH3">
            <v>-20.439845327879802</v>
          </cell>
          <cell r="AI3">
            <v>-20.396306811972501</v>
          </cell>
          <cell r="AJ3">
            <v>-20.114803622546702</v>
          </cell>
          <cell r="AK3">
            <v>-20.977118401223102</v>
          </cell>
          <cell r="AL3">
            <v>-21.700005795205602</v>
          </cell>
          <cell r="AM3">
            <v>-19.989993222073803</v>
          </cell>
          <cell r="AN3">
            <v>-18.423622941519202</v>
          </cell>
          <cell r="AO3">
            <v>-18.241184635875801</v>
          </cell>
          <cell r="AP3">
            <v>-19.066677879016602</v>
          </cell>
          <cell r="AQ3">
            <v>-18.865906015446903</v>
          </cell>
          <cell r="AR3">
            <v>-18.950813357271304</v>
          </cell>
          <cell r="AS3">
            <v>-18.510616194998203</v>
          </cell>
          <cell r="AT3">
            <v>-19.406798442715903</v>
          </cell>
          <cell r="AU3">
            <v>-18.653901411643702</v>
          </cell>
          <cell r="AV3">
            <v>-19.183192157329003</v>
          </cell>
          <cell r="AW3">
            <v>-17.540156738417803</v>
          </cell>
          <cell r="AX3">
            <v>-17.984743468025304</v>
          </cell>
          <cell r="AY3">
            <v>-17.355349438567405</v>
          </cell>
          <cell r="AZ3">
            <v>-17.633821702868804</v>
          </cell>
          <cell r="BA3">
            <v>-18.886198493453403</v>
          </cell>
          <cell r="BB3">
            <v>-21.012980851297304</v>
          </cell>
          <cell r="BC3">
            <v>-19.855851364591704</v>
          </cell>
          <cell r="BD3">
            <v>-18.865639245749303</v>
          </cell>
          <cell r="BE3">
            <v>-19.618879634228602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0.98513586450140012</v>
          </cell>
          <cell r="E4">
            <v>3.0737052595981007</v>
          </cell>
          <cell r="F4">
            <v>0.7907541831575009</v>
          </cell>
          <cell r="G4">
            <v>0.65177154385380087</v>
          </cell>
          <cell r="H4">
            <v>1.5900394427801008</v>
          </cell>
          <cell r="I4">
            <v>0.69058936696750084</v>
          </cell>
          <cell r="J4">
            <v>0.79701306145240081</v>
          </cell>
          <cell r="K4">
            <v>0.60006272324750087</v>
          </cell>
          <cell r="L4">
            <v>0.47035070465460083</v>
          </cell>
          <cell r="M4">
            <v>0.60470811937440083</v>
          </cell>
          <cell r="N4">
            <v>-0.33918735145469914</v>
          </cell>
          <cell r="O4">
            <v>-0.74683329668849918</v>
          </cell>
          <cell r="P4">
            <v>-1.2656065128774991</v>
          </cell>
          <cell r="Q4">
            <v>-1.0876307598931991</v>
          </cell>
          <cell r="R4">
            <v>-1.3020223181680992</v>
          </cell>
          <cell r="S4">
            <v>-1.5434974865396993</v>
          </cell>
          <cell r="T4">
            <v>-3.1700755769399995</v>
          </cell>
          <cell r="U4">
            <v>-3.2034417263036996</v>
          </cell>
          <cell r="V4">
            <v>-3.7659483458708998</v>
          </cell>
          <cell r="W4">
            <v>-3.3345953758568996</v>
          </cell>
          <cell r="X4">
            <v>-4.0519981518434998</v>
          </cell>
          <cell r="Y4">
            <v>-4.6333314646612003</v>
          </cell>
          <cell r="Z4">
            <v>-4.6063297430247001</v>
          </cell>
          <cell r="AA4">
            <v>-4.9458945129482004</v>
          </cell>
          <cell r="AB4">
            <v>-5.9766097907120006</v>
          </cell>
          <cell r="AC4">
            <v>-5.9529541768427006</v>
          </cell>
          <cell r="AD4">
            <v>-4.6824518816001008</v>
          </cell>
          <cell r="AE4">
            <v>-4.5744490434520007</v>
          </cell>
          <cell r="AF4">
            <v>-4.0874987729025003</v>
          </cell>
          <cell r="AG4">
            <v>-4.0868880613736005</v>
          </cell>
          <cell r="AH4">
            <v>-1.8427666851172004</v>
          </cell>
          <cell r="AI4">
            <v>4.2917130986999341E-2</v>
          </cell>
          <cell r="AJ4">
            <v>2.7181081065800994</v>
          </cell>
          <cell r="AK4">
            <v>4.0287566808260991</v>
          </cell>
          <cell r="AL4">
            <v>4.8577829766772993</v>
          </cell>
          <cell r="AM4">
            <v>5.7945851088722993</v>
          </cell>
          <cell r="AN4">
            <v>6.1464765490795994</v>
          </cell>
          <cell r="AO4">
            <v>7.478060102615899</v>
          </cell>
          <cell r="AP4">
            <v>6.4242739605406989</v>
          </cell>
          <cell r="AQ4">
            <v>7.295393302319499</v>
          </cell>
          <cell r="AR4">
            <v>6.8900625600301986</v>
          </cell>
          <cell r="AS4">
            <v>7.7793140004491983</v>
          </cell>
          <cell r="AT4">
            <v>7.6208669774920983</v>
          </cell>
          <cell r="AU4">
            <v>7.3762233998589979</v>
          </cell>
          <cell r="AV4">
            <v>7.3665887805024983</v>
          </cell>
          <cell r="AW4">
            <v>8.6072218297875978</v>
          </cell>
          <cell r="AX4">
            <v>7.0198731919347974</v>
          </cell>
          <cell r="AY4">
            <v>7.6387285877381972</v>
          </cell>
          <cell r="AZ4">
            <v>6.6379677877382974</v>
          </cell>
          <cell r="BA4">
            <v>7.7444591464534973</v>
          </cell>
          <cell r="BB4">
            <v>6.9317146731490968</v>
          </cell>
          <cell r="BC4">
            <v>6.5363578715483968</v>
          </cell>
          <cell r="BD4">
            <v>6.4629501048509965</v>
          </cell>
          <cell r="BE4">
            <v>6.4914062079048964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2.1472328324817997</v>
          </cell>
          <cell r="E5">
            <v>2.382120027216299</v>
          </cell>
          <cell r="F5">
            <v>7.2341693375371978</v>
          </cell>
          <cell r="G5">
            <v>8.0117016257266975</v>
          </cell>
          <cell r="H5">
            <v>4.2720160752165981</v>
          </cell>
          <cell r="I5">
            <v>3.2494180550026979</v>
          </cell>
          <cell r="J5">
            <v>3.1960977926746983</v>
          </cell>
          <cell r="K5">
            <v>3.360961286781198</v>
          </cell>
          <cell r="L5">
            <v>3.1410119735858983</v>
          </cell>
          <cell r="M5">
            <v>2.1562147055744987</v>
          </cell>
          <cell r="N5">
            <v>-0.84711254043400153</v>
          </cell>
          <cell r="O5">
            <v>1.0930912791928986</v>
          </cell>
          <cell r="P5">
            <v>0.40704213502779862</v>
          </cell>
          <cell r="Q5">
            <v>-1.4349424015242016</v>
          </cell>
          <cell r="R5">
            <v>-5.0475390925158017</v>
          </cell>
          <cell r="S5">
            <v>-5.4120468680611014</v>
          </cell>
          <cell r="T5">
            <v>-4.9568994567157008</v>
          </cell>
          <cell r="U5">
            <v>-7.5602316091433011</v>
          </cell>
          <cell r="V5">
            <v>-9.548111188298801</v>
          </cell>
          <cell r="W5">
            <v>-9.7502290729516012</v>
          </cell>
          <cell r="X5">
            <v>-10.603488918906702</v>
          </cell>
          <cell r="Y5">
            <v>-10.373992998225502</v>
          </cell>
          <cell r="Z5">
            <v>-12.393995080130102</v>
          </cell>
          <cell r="AA5">
            <v>-11.633448365335301</v>
          </cell>
          <cell r="AB5">
            <v>-11.775384433242202</v>
          </cell>
          <cell r="AC5">
            <v>-11.999450043507901</v>
          </cell>
          <cell r="AD5">
            <v>-13.763629601702501</v>
          </cell>
          <cell r="AE5">
            <v>-13.538416602651802</v>
          </cell>
          <cell r="AF5">
            <v>-13.625959916055002</v>
          </cell>
          <cell r="AG5">
            <v>-15.808352376128703</v>
          </cell>
          <cell r="AH5">
            <v>-18.5970786427626</v>
          </cell>
          <cell r="AI5">
            <v>-20.439223942959501</v>
          </cell>
          <cell r="AJ5">
            <v>-22.832911729126803</v>
          </cell>
          <cell r="AK5">
            <v>-25.005875082049201</v>
          </cell>
          <cell r="AL5">
            <v>-26.557788771882901</v>
          </cell>
          <cell r="AM5">
            <v>-25.784578330946104</v>
          </cell>
          <cell r="AN5">
            <v>-24.5700994905988</v>
          </cell>
          <cell r="AO5">
            <v>-25.7192447384917</v>
          </cell>
          <cell r="AP5">
            <v>-25.490951839557301</v>
          </cell>
          <cell r="AQ5">
            <v>-26.161299317766403</v>
          </cell>
          <cell r="AR5">
            <v>-25.840875917301503</v>
          </cell>
          <cell r="AS5">
            <v>-26.289930195447401</v>
          </cell>
          <cell r="AT5">
            <v>-27.027665420208002</v>
          </cell>
          <cell r="AU5">
            <v>-26.030124811502699</v>
          </cell>
          <cell r="AV5">
            <v>-26.5497809378315</v>
          </cell>
          <cell r="AW5">
            <v>-26.147378568205401</v>
          </cell>
          <cell r="AX5">
            <v>-25.004616659960099</v>
          </cell>
          <cell r="AY5">
            <v>-24.994078026305601</v>
          </cell>
          <cell r="AZ5">
            <v>-24.271789490607102</v>
          </cell>
          <cell r="BA5">
            <v>-26.6306576399069</v>
          </cell>
          <cell r="BB5">
            <v>-27.944695524446402</v>
          </cell>
          <cell r="BC5">
            <v>-26.392209236140101</v>
          </cell>
          <cell r="BD5">
            <v>-25.3285893506003</v>
          </cell>
          <cell r="BE5">
            <v>-26.1102858421335</v>
          </cell>
        </row>
      </sheetData>
      <sheetData sheetId="17">
        <row r="13">
          <cell r="A13" t="str">
            <v>Nettó adósság-beáramlás</v>
          </cell>
          <cell r="B13" t="str">
            <v>Net debt inflow</v>
          </cell>
          <cell r="C13">
            <v>0</v>
          </cell>
          <cell r="D13">
            <v>-0.47888012456869999</v>
          </cell>
          <cell r="E13">
            <v>0.68954374732379997</v>
          </cell>
          <cell r="F13">
            <v>-1.6452806751429987</v>
          </cell>
          <cell r="G13">
            <v>-0.35071914895069867</v>
          </cell>
          <cell r="H13">
            <v>0.81200718366750113</v>
          </cell>
          <cell r="I13">
            <v>1.5763366271852015</v>
          </cell>
          <cell r="J13">
            <v>0.2365736866212016</v>
          </cell>
          <cell r="K13">
            <v>0.39170039954170166</v>
          </cell>
          <cell r="L13">
            <v>-0.38489655545709789</v>
          </cell>
          <cell r="M13">
            <v>0.76304179052630194</v>
          </cell>
          <cell r="N13">
            <v>2.1112143148436022</v>
          </cell>
          <cell r="O13">
            <v>0.78793026786410181</v>
          </cell>
          <cell r="P13">
            <v>1.8226575763844015</v>
          </cell>
          <cell r="Q13">
            <v>3.7265518595831013</v>
          </cell>
          <cell r="R13">
            <v>4.3543153430828019</v>
          </cell>
          <cell r="S13">
            <v>4.5263481307090023</v>
          </cell>
          <cell r="T13">
            <v>2.9138854018740021</v>
          </cell>
          <cell r="U13">
            <v>3.4823887398709017</v>
          </cell>
          <cell r="V13">
            <v>2.2502524371506016</v>
          </cell>
          <cell r="W13">
            <v>-0.83538476471889833</v>
          </cell>
          <cell r="X13">
            <v>-0.77391489165869831</v>
          </cell>
          <cell r="Y13">
            <v>-1.350289202457998</v>
          </cell>
          <cell r="Z13">
            <v>-3.0495116249494978</v>
          </cell>
          <cell r="AA13">
            <v>-4.8643867247693979</v>
          </cell>
          <cell r="AB13">
            <v>-3.8345637928683978</v>
          </cell>
          <cell r="AC13">
            <v>-5.2489705538623976</v>
          </cell>
          <cell r="AD13">
            <v>-5.9915958551442969</v>
          </cell>
          <cell r="AE13">
            <v>-7.1654111737422967</v>
          </cell>
          <cell r="AF13">
            <v>-7.7878124996306965</v>
          </cell>
          <cell r="AG13">
            <v>-7.3724677816416966</v>
          </cell>
          <cell r="AH13">
            <v>-8.2781472656122972</v>
          </cell>
          <cell r="AI13">
            <v>-6.8914390178381968</v>
          </cell>
          <cell r="AJ13">
            <v>-5.3387503801076974</v>
          </cell>
          <cell r="AK13">
            <v>-4.3247467625281972</v>
          </cell>
          <cell r="AL13">
            <v>-4.752142824742597</v>
          </cell>
          <cell r="AM13">
            <v>-5.0298021122262968</v>
          </cell>
          <cell r="AN13">
            <v>-6.6584444887268965</v>
          </cell>
          <cell r="AO13">
            <v>-6.1567443530144965</v>
          </cell>
          <cell r="AP13">
            <v>-7.7114143016071965</v>
          </cell>
          <cell r="AQ13">
            <v>-7.527633843419097</v>
          </cell>
          <cell r="AR13">
            <v>-8.9281543504814973</v>
          </cell>
          <cell r="AS13">
            <v>-9.3263622087750964</v>
          </cell>
          <cell r="AT13">
            <v>-10.370669391875696</v>
          </cell>
          <cell r="AU13">
            <v>-10.326717902966395</v>
          </cell>
          <cell r="AV13">
            <v>-9.2535148280393962</v>
          </cell>
          <cell r="AW13">
            <v>-9.7577246029824956</v>
          </cell>
          <cell r="AX13">
            <v>-12.342423902196096</v>
          </cell>
          <cell r="AY13">
            <v>-12.212824776059497</v>
          </cell>
          <cell r="AZ13">
            <v>-12.205329104017498</v>
          </cell>
          <cell r="BA13">
            <v>-10.634917626182897</v>
          </cell>
          <cell r="BB13">
            <v>-9.3155644120444983</v>
          </cell>
          <cell r="BC13">
            <v>-9.6292681411253991</v>
          </cell>
          <cell r="BD13">
            <v>-9.0689130232182986</v>
          </cell>
          <cell r="BE13">
            <v>-7.0312996252148983</v>
          </cell>
        </row>
        <row r="14">
          <cell r="A14" t="str">
            <v>Devizatartalék</v>
          </cell>
          <cell r="B14" t="str">
            <v>FX reserves</v>
          </cell>
          <cell r="C14">
            <v>0</v>
          </cell>
          <cell r="D14">
            <v>-0.76280749521419999</v>
          </cell>
          <cell r="E14">
            <v>-0.63596412178619999</v>
          </cell>
          <cell r="F14">
            <v>-7.2310195972741003</v>
          </cell>
          <cell r="G14">
            <v>-10.5254507617204</v>
          </cell>
          <cell r="H14">
            <v>-9.9946632963103994</v>
          </cell>
          <cell r="I14">
            <v>-13.721302084171599</v>
          </cell>
          <cell r="J14">
            <v>-13.798505844728499</v>
          </cell>
          <cell r="K14">
            <v>-16.708688593474101</v>
          </cell>
          <cell r="L14">
            <v>-17.6646610808994</v>
          </cell>
          <cell r="M14">
            <v>-16.517377705241699</v>
          </cell>
          <cell r="N14">
            <v>-16.8163690834071</v>
          </cell>
          <cell r="O14">
            <v>-19.236141091141899</v>
          </cell>
          <cell r="P14">
            <v>-20.508399000618301</v>
          </cell>
          <cell r="Q14">
            <v>-21.786373296309002</v>
          </cell>
          <cell r="R14">
            <v>-20.690012811625103</v>
          </cell>
          <cell r="S14">
            <v>-17.882438793910001</v>
          </cell>
          <cell r="T14">
            <v>-18.371964374921401</v>
          </cell>
          <cell r="U14">
            <v>-17.482555769344401</v>
          </cell>
          <cell r="V14">
            <v>-17.338749894333002</v>
          </cell>
          <cell r="W14">
            <v>-19.183866577531003</v>
          </cell>
          <cell r="X14">
            <v>-18.527588411387704</v>
          </cell>
          <cell r="Y14">
            <v>-15.210090953716504</v>
          </cell>
          <cell r="Z14">
            <v>-18.548530460694405</v>
          </cell>
          <cell r="AA14">
            <v>-20.964869225131306</v>
          </cell>
          <cell r="AB14">
            <v>-20.773740487159806</v>
          </cell>
          <cell r="AC14">
            <v>-20.229872734637006</v>
          </cell>
          <cell r="AD14">
            <v>-19.288197319716307</v>
          </cell>
          <cell r="AE14">
            <v>-20.512617653155008</v>
          </cell>
          <cell r="AF14">
            <v>-18.874892764828008</v>
          </cell>
          <cell r="AG14">
            <v>-16.349047639448809</v>
          </cell>
          <cell r="AH14">
            <v>-14.374846205465008</v>
          </cell>
          <cell r="AI14">
            <v>-11.571751795869808</v>
          </cell>
          <cell r="AJ14">
            <v>-8.2754551711882076</v>
          </cell>
          <cell r="AK14">
            <v>-7.2079359260456073</v>
          </cell>
          <cell r="AL14">
            <v>-8.2753353198115072</v>
          </cell>
          <cell r="AM14">
            <v>-8.2428752258044078</v>
          </cell>
          <cell r="AN14">
            <v>-7.9071340551335076</v>
          </cell>
          <cell r="AO14">
            <v>-6.9902511294271079</v>
          </cell>
          <cell r="AP14">
            <v>-8.3032653205930078</v>
          </cell>
          <cell r="AQ14">
            <v>-8.0132525057618071</v>
          </cell>
          <cell r="AR14">
            <v>-8.7466019954809067</v>
          </cell>
          <cell r="AS14">
            <v>-8.5871936204549062</v>
          </cell>
          <cell r="AT14">
            <v>-11.900781182262707</v>
          </cell>
          <cell r="AU14">
            <v>-11.588698336345706</v>
          </cell>
          <cell r="AV14">
            <v>-11.133934653935006</v>
          </cell>
          <cell r="AW14">
            <v>-11.801452668511606</v>
          </cell>
          <cell r="AX14">
            <v>-12.226154656126806</v>
          </cell>
          <cell r="AY14">
            <v>-9.3676009989408051</v>
          </cell>
          <cell r="AZ14">
            <v>-13.850544015033705</v>
          </cell>
          <cell r="BA14">
            <v>-16.251816936500006</v>
          </cell>
          <cell r="BB14">
            <v>-18.157063700744608</v>
          </cell>
          <cell r="BC14">
            <v>-16.364585267240209</v>
          </cell>
          <cell r="BD14">
            <v>-15.173079146459109</v>
          </cell>
          <cell r="BE14">
            <v>-22.423477912535709</v>
          </cell>
        </row>
        <row r="15">
          <cell r="A15" t="str">
            <v>Egyéb követelés</v>
          </cell>
          <cell r="B15" t="str">
            <v>Other assets</v>
          </cell>
          <cell r="C15">
            <v>0</v>
          </cell>
          <cell r="D15">
            <v>-8.8480272166899993E-2</v>
          </cell>
          <cell r="E15">
            <v>-6.2385682262199996E-2</v>
          </cell>
          <cell r="F15">
            <v>-0.2126579363385</v>
          </cell>
          <cell r="G15">
            <v>-0.1260379084805</v>
          </cell>
          <cell r="H15">
            <v>8.1951691588999787E-3</v>
          </cell>
          <cell r="I15">
            <v>0.12759168693529999</v>
          </cell>
          <cell r="J15">
            <v>-0.48450443838650004</v>
          </cell>
          <cell r="K15">
            <v>9.5512817259299942E-2</v>
          </cell>
          <cell r="L15">
            <v>0.35041901695319994</v>
          </cell>
          <cell r="M15">
            <v>0.33274913755329993</v>
          </cell>
          <cell r="N15">
            <v>-0.59930827542160003</v>
          </cell>
          <cell r="O15">
            <v>0.1755317138489999</v>
          </cell>
          <cell r="P15">
            <v>2.3657507108399894E-2</v>
          </cell>
          <cell r="Q15">
            <v>0.21177757204649988</v>
          </cell>
          <cell r="R15">
            <v>-0.15071143910800011</v>
          </cell>
          <cell r="S15">
            <v>0.34349787624869987</v>
          </cell>
          <cell r="T15">
            <v>0.52533374250639986</v>
          </cell>
          <cell r="U15">
            <v>0.53162216755519986</v>
          </cell>
          <cell r="V15">
            <v>-4.0314409428600206E-2</v>
          </cell>
          <cell r="W15">
            <v>0.14124049081689979</v>
          </cell>
          <cell r="X15">
            <v>-0.17522809991230023</v>
          </cell>
          <cell r="Y15">
            <v>-0.30495619343290026</v>
          </cell>
          <cell r="Z15">
            <v>-0.57538777161060017</v>
          </cell>
          <cell r="AA15">
            <v>-0.69083971046060011</v>
          </cell>
          <cell r="AB15">
            <v>-0.1848252479682001</v>
          </cell>
          <cell r="AC15">
            <v>8.6222042692998824E-3</v>
          </cell>
          <cell r="AD15">
            <v>-6.6795234941001182E-3</v>
          </cell>
          <cell r="AE15">
            <v>-9.2294665241300117E-2</v>
          </cell>
          <cell r="AF15">
            <v>-0.13341477773860011</v>
          </cell>
          <cell r="AG15">
            <v>-0.47705576358640012</v>
          </cell>
          <cell r="AH15">
            <v>-1.9547786498984001</v>
          </cell>
          <cell r="AI15">
            <v>-1.9873892288786001</v>
          </cell>
          <cell r="AJ15">
            <v>-1.9918683159303001</v>
          </cell>
          <cell r="AK15">
            <v>-0.80634257863540015</v>
          </cell>
          <cell r="AL15">
            <v>-0.17735945898080019</v>
          </cell>
          <cell r="AM15">
            <v>0.44906886908479993</v>
          </cell>
          <cell r="AN15">
            <v>-0.73609272443699991</v>
          </cell>
          <cell r="AO15">
            <v>7.302878061910012E-2</v>
          </cell>
          <cell r="AP15">
            <v>0.65198973506330005</v>
          </cell>
          <cell r="AQ15">
            <v>0.43376188678750005</v>
          </cell>
          <cell r="AR15">
            <v>0.30663208848520007</v>
          </cell>
          <cell r="AS15">
            <v>-0.39691700466149993</v>
          </cell>
          <cell r="AT15">
            <v>0.32291841955980016</v>
          </cell>
          <cell r="AU15">
            <v>0.23124268952390015</v>
          </cell>
          <cell r="AV15">
            <v>6.5069878450300156E-2</v>
          </cell>
          <cell r="AW15">
            <v>-3.7257577200999842E-2</v>
          </cell>
          <cell r="AX15">
            <v>-0.26225700716079986</v>
          </cell>
          <cell r="AY15">
            <v>-0.66831249906659984</v>
          </cell>
          <cell r="AZ15">
            <v>-1.1265433526291</v>
          </cell>
          <cell r="BA15">
            <v>-1.0341248736077999</v>
          </cell>
          <cell r="BB15">
            <v>-1.2685587595354</v>
          </cell>
          <cell r="BC15">
            <v>-1.9427534917422999</v>
          </cell>
          <cell r="BD15">
            <v>-2.2244642217938999</v>
          </cell>
          <cell r="BE15">
            <v>-1.7710664288036</v>
          </cell>
        </row>
        <row r="17">
          <cell r="A17" t="str">
            <v>Deviza állampapír</v>
          </cell>
          <cell r="B17" t="str">
            <v>FX bonds</v>
          </cell>
          <cell r="C17">
            <v>0</v>
          </cell>
          <cell r="D17">
            <v>1.6866690437823999</v>
          </cell>
          <cell r="E17">
            <v>1.7181074625430999</v>
          </cell>
          <cell r="F17">
            <v>1.9244907543101</v>
          </cell>
          <cell r="G17">
            <v>1.4300885340111</v>
          </cell>
          <cell r="H17">
            <v>0.83999474478780001</v>
          </cell>
          <cell r="I17">
            <v>1.9093266365322001</v>
          </cell>
          <cell r="J17">
            <v>1.9241814007034002</v>
          </cell>
          <cell r="K17">
            <v>3.2615325499545</v>
          </cell>
          <cell r="L17">
            <v>3.0252389202577001</v>
          </cell>
          <cell r="M17">
            <v>1.7834153740597003</v>
          </cell>
          <cell r="N17">
            <v>1.8836328237179003</v>
          </cell>
          <cell r="O17">
            <v>4.3526367898184004</v>
          </cell>
          <cell r="P17">
            <v>4.6893193647021008</v>
          </cell>
          <cell r="Q17">
            <v>4.5138505341169006</v>
          </cell>
          <cell r="R17">
            <v>3.4642753115259008</v>
          </cell>
          <cell r="S17">
            <v>3.0686766743956007</v>
          </cell>
          <cell r="T17">
            <v>2.8053685250681006</v>
          </cell>
          <cell r="U17">
            <v>2.2168674210230006</v>
          </cell>
          <cell r="V17">
            <v>1.7033470583384005</v>
          </cell>
          <cell r="W17">
            <v>2.8727266009192007</v>
          </cell>
          <cell r="X17">
            <v>2.4063091979719009</v>
          </cell>
          <cell r="Y17">
            <v>2.0474070621095009</v>
          </cell>
          <cell r="Z17">
            <v>4.1171096149138009</v>
          </cell>
          <cell r="AA17">
            <v>5.3567697969807009</v>
          </cell>
          <cell r="AB17">
            <v>4.6148437579886012</v>
          </cell>
          <cell r="AC17">
            <v>3.6541869194657011</v>
          </cell>
          <cell r="AD17">
            <v>3.6256494284204011</v>
          </cell>
          <cell r="AE17">
            <v>2.1228375409596012</v>
          </cell>
          <cell r="AF17">
            <v>2.007058198554601</v>
          </cell>
          <cell r="AG17">
            <v>1.518121369967701</v>
          </cell>
          <cell r="AH17">
            <v>1.0006315796787009</v>
          </cell>
          <cell r="AI17">
            <v>-0.25340978409859916</v>
          </cell>
          <cell r="AJ17">
            <v>-0.43779397125219915</v>
          </cell>
          <cell r="AK17">
            <v>-1.1771640350842991</v>
          </cell>
          <cell r="AL17">
            <v>-0.89304172765889933</v>
          </cell>
          <cell r="AM17">
            <v>-1.0143446015824993</v>
          </cell>
          <cell r="AN17">
            <v>-1.3616160677806994</v>
          </cell>
          <cell r="AO17">
            <v>-1.8087883084624994</v>
          </cell>
          <cell r="AP17">
            <v>-1.8322331773796994</v>
          </cell>
          <cell r="AQ17">
            <v>-2.0114198898579994</v>
          </cell>
          <cell r="AR17">
            <v>-2.8252823428806995</v>
          </cell>
          <cell r="AS17">
            <v>-2.9502067853055993</v>
          </cell>
          <cell r="AT17">
            <v>-2.7204494999559992</v>
          </cell>
          <cell r="AU17">
            <v>-3.9494364188301994</v>
          </cell>
          <cell r="AV17">
            <v>-4.047974932528799</v>
          </cell>
          <cell r="AW17">
            <v>-4.5613545242306994</v>
          </cell>
          <cell r="AX17">
            <v>-4.9863324626903998</v>
          </cell>
          <cell r="AY17">
            <v>-7.4235041261286998</v>
          </cell>
          <cell r="AZ17">
            <v>-4.1862957300982</v>
          </cell>
          <cell r="BA17">
            <v>-4.2157106103688999</v>
          </cell>
          <cell r="BB17">
            <v>-2.1439618639272999</v>
          </cell>
          <cell r="BC17">
            <v>-3.7165854875391999</v>
          </cell>
          <cell r="BD17">
            <v>-4.0326118463744001</v>
          </cell>
          <cell r="BE17">
            <v>9.0498187424199905E-2</v>
          </cell>
        </row>
        <row r="18">
          <cell r="A18" t="str">
            <v>Forint állampapír</v>
          </cell>
          <cell r="B18" t="str">
            <v>Forint bonds</v>
          </cell>
          <cell r="C18">
            <v>0</v>
          </cell>
          <cell r="D18">
            <v>-0.81608519043399996</v>
          </cell>
          <cell r="E18">
            <v>0.13694752261910004</v>
          </cell>
          <cell r="F18">
            <v>-2.9422033894828004</v>
          </cell>
          <cell r="G18">
            <v>-3.2459763821661003</v>
          </cell>
          <cell r="H18">
            <v>-4.3427093078579997</v>
          </cell>
          <cell r="I18">
            <v>-3.8298914571832996</v>
          </cell>
          <cell r="J18">
            <v>-4.5418785182269996</v>
          </cell>
          <cell r="K18">
            <v>-3.7860589479189999</v>
          </cell>
          <cell r="L18">
            <v>-4.5484809363269001</v>
          </cell>
          <cell r="M18">
            <v>-3.7365926066173003</v>
          </cell>
          <cell r="N18">
            <v>-3.2331948150649001</v>
          </cell>
          <cell r="O18">
            <v>-2.1864608610684</v>
          </cell>
          <cell r="P18">
            <v>-9.1025016678699888E-2</v>
          </cell>
          <cell r="Q18">
            <v>1.8142197558171003</v>
          </cell>
          <cell r="R18">
            <v>1.0348739789397001</v>
          </cell>
          <cell r="S18">
            <v>1.8113773885009001</v>
          </cell>
          <cell r="T18">
            <v>2.0405541181850002</v>
          </cell>
          <cell r="U18">
            <v>4.2608633314000004</v>
          </cell>
          <cell r="V18">
            <v>4.9870340328846003</v>
          </cell>
          <cell r="W18">
            <v>4.3289883401512004</v>
          </cell>
          <cell r="X18">
            <v>5.1908927702416001</v>
          </cell>
          <cell r="Y18">
            <v>4.6393772794779</v>
          </cell>
          <cell r="Z18">
            <v>4.2442785916219998</v>
          </cell>
          <cell r="AA18">
            <v>3.4722353908621999</v>
          </cell>
          <cell r="AB18">
            <v>4.3634633725854997</v>
          </cell>
          <cell r="AC18">
            <v>4.5080298146885998</v>
          </cell>
          <cell r="AD18">
            <v>4.9411636421721994</v>
          </cell>
          <cell r="AE18">
            <v>5.2049672841485997</v>
          </cell>
          <cell r="AF18">
            <v>3.3169836066162999</v>
          </cell>
          <cell r="AG18">
            <v>2.6809823699267996</v>
          </cell>
          <cell r="AH18">
            <v>2.0087635204729999</v>
          </cell>
          <cell r="AI18">
            <v>1.1367198977360999</v>
          </cell>
          <cell r="AJ18">
            <v>0.93292954058809996</v>
          </cell>
          <cell r="AK18">
            <v>1.5132677495406002</v>
          </cell>
          <cell r="AL18">
            <v>0.49298900349840014</v>
          </cell>
          <cell r="AM18">
            <v>0.13605219464800011</v>
          </cell>
          <cell r="AN18">
            <v>-0.19310121242849987</v>
          </cell>
          <cell r="AO18">
            <v>0.37938684227330011</v>
          </cell>
          <cell r="AP18">
            <v>-7.9641402259999938E-2</v>
          </cell>
          <cell r="AQ18">
            <v>0.63487842779879999</v>
          </cell>
          <cell r="AR18">
            <v>0.35875710623320001</v>
          </cell>
          <cell r="AS18">
            <v>0.81770231699389995</v>
          </cell>
          <cell r="AT18">
            <v>1.4839812100352998</v>
          </cell>
          <cell r="AU18">
            <v>2.0555134821922998</v>
          </cell>
          <cell r="AV18">
            <v>2.6121767692616999</v>
          </cell>
          <cell r="AW18">
            <v>2.5520683175877998</v>
          </cell>
          <cell r="AX18">
            <v>2.098078721741</v>
          </cell>
          <cell r="AY18">
            <v>1.8972381341314</v>
          </cell>
          <cell r="AZ18">
            <v>1.2780601350923999</v>
          </cell>
          <cell r="BA18">
            <v>1.8775243099151999</v>
          </cell>
          <cell r="BB18">
            <v>2.4482371657297999</v>
          </cell>
          <cell r="BC18">
            <v>2.6011358742301001</v>
          </cell>
          <cell r="BD18">
            <v>1.3064870814357001</v>
          </cell>
          <cell r="BE18">
            <v>2.0623123870866999</v>
          </cell>
        </row>
        <row r="19">
          <cell r="A19" t="str">
            <v>Nettó egyéb tartozás</v>
          </cell>
          <cell r="B19" t="str">
            <v>Net other liabilities</v>
          </cell>
          <cell r="C19">
            <v>0</v>
          </cell>
          <cell r="D19">
            <v>-0.58665648270290005</v>
          </cell>
          <cell r="E19">
            <v>-0.52954711605220017</v>
          </cell>
          <cell r="F19">
            <v>-0.26588504269620084</v>
          </cell>
          <cell r="G19">
            <v>0.75051396092470057</v>
          </cell>
          <cell r="H19">
            <v>1.6169583658446969</v>
          </cell>
          <cell r="I19">
            <v>2.9718163548044969</v>
          </cell>
          <cell r="J19">
            <v>2.4063894716698968</v>
          </cell>
          <cell r="K19">
            <v>3.3785282137768973</v>
          </cell>
          <cell r="L19">
            <v>4.556619364308097</v>
          </cell>
          <cell r="M19">
            <v>4.9872095511221968</v>
          </cell>
          <cell r="N19">
            <v>6.0307582123942964</v>
          </cell>
          <cell r="O19">
            <v>3.6115082530525955</v>
          </cell>
          <cell r="P19">
            <v>3.4883293580358954</v>
          </cell>
          <cell r="Q19">
            <v>4.9384676887546961</v>
          </cell>
          <cell r="R19">
            <v>8.2987916870388965</v>
          </cell>
          <cell r="S19">
            <v>5.9031576642290968</v>
          </cell>
          <cell r="T19">
            <v>5.7590452006388961</v>
          </cell>
          <cell r="U19">
            <v>4.7679155801388964</v>
          </cell>
          <cell r="V19">
            <v>4.126693144857196</v>
          </cell>
          <cell r="W19">
            <v>3.3003488138382964</v>
          </cell>
          <cell r="X19">
            <v>3.235563531112096</v>
          </cell>
          <cell r="Y19">
            <v>2.4161093892676968</v>
          </cell>
          <cell r="Z19">
            <v>2.380722608805697</v>
          </cell>
          <cell r="AA19">
            <v>2.5145692921155969</v>
          </cell>
          <cell r="AB19">
            <v>3.2039615433138966</v>
          </cell>
          <cell r="AC19">
            <v>2.0617774262168966</v>
          </cell>
          <cell r="AD19">
            <v>1.9728803735759965</v>
          </cell>
          <cell r="AE19">
            <v>3.2624936339010966</v>
          </cell>
          <cell r="AF19">
            <v>3.0061304396229969</v>
          </cell>
          <cell r="AG19">
            <v>2.0205680975091966</v>
          </cell>
          <cell r="AH19">
            <v>1.5303958192975966</v>
          </cell>
          <cell r="AI19">
            <v>2.2400946439906968</v>
          </cell>
          <cell r="AJ19">
            <v>2.4406612013411966</v>
          </cell>
          <cell r="AK19">
            <v>2.5461774286576961</v>
          </cell>
          <cell r="AL19">
            <v>3.9223371988259963</v>
          </cell>
          <cell r="AM19">
            <v>4.0904575001091965</v>
          </cell>
          <cell r="AN19">
            <v>2.8024988262123971</v>
          </cell>
          <cell r="AO19">
            <v>2.262000222198397</v>
          </cell>
          <cell r="AP19">
            <v>2.5028175782220972</v>
          </cell>
          <cell r="AQ19">
            <v>1.8612521039984973</v>
          </cell>
          <cell r="AR19">
            <v>2.2840648612434973</v>
          </cell>
          <cell r="AS19">
            <v>1.3924278595880972</v>
          </cell>
          <cell r="AT19">
            <v>2.7656720599042974</v>
          </cell>
          <cell r="AU19">
            <v>3.1549953496137975</v>
          </cell>
          <cell r="AV19">
            <v>3.3153099687592977</v>
          </cell>
          <cell r="AW19">
            <v>4.0521062517685982</v>
          </cell>
          <cell r="AX19">
            <v>2.7710764744766978</v>
          </cell>
          <cell r="AY19">
            <v>2.680134194475198</v>
          </cell>
          <cell r="AZ19">
            <v>4.5525424856185976</v>
          </cell>
          <cell r="BA19">
            <v>7.9541775903673981</v>
          </cell>
          <cell r="BB19">
            <v>8.5363159664941968</v>
          </cell>
          <cell r="BC19">
            <v>7.8498587190204967</v>
          </cell>
          <cell r="BD19">
            <v>8.829382867776097</v>
          </cell>
          <cell r="BE19">
            <v>13.238459692406495</v>
          </cell>
        </row>
        <row r="20">
          <cell r="A20" t="str">
            <v>EU/IMF hitel</v>
          </cell>
          <cell r="B20" t="str">
            <v>EU-IMF loan</v>
          </cell>
          <cell r="C20">
            <v>0</v>
          </cell>
          <cell r="D20">
            <v>0</v>
          </cell>
          <cell r="E20">
            <v>0</v>
          </cell>
          <cell r="F20">
            <v>6.8693366000000005</v>
          </cell>
          <cell r="G20">
            <v>11.2401055</v>
          </cell>
          <cell r="H20">
            <v>12.692426677203404</v>
          </cell>
          <cell r="I20">
            <v>14.246387177203404</v>
          </cell>
          <cell r="J20">
            <v>14.246387177203404</v>
          </cell>
          <cell r="K20">
            <v>14.246387177203404</v>
          </cell>
          <cell r="L20">
            <v>14.246387177203404</v>
          </cell>
          <cell r="M20">
            <v>14.246387177203404</v>
          </cell>
          <cell r="N20">
            <v>14.246387177203404</v>
          </cell>
          <cell r="O20">
            <v>14.246387177203404</v>
          </cell>
          <cell r="P20">
            <v>14.246387177203404</v>
          </cell>
          <cell r="Q20">
            <v>14.246387177203404</v>
          </cell>
          <cell r="R20">
            <v>12.246387177203404</v>
          </cell>
          <cell r="S20">
            <v>11.626629383453404</v>
          </cell>
          <cell r="T20">
            <v>10.680883489703403</v>
          </cell>
          <cell r="U20">
            <v>9.7192997334534024</v>
          </cell>
          <cell r="V20">
            <v>8.7719296522034025</v>
          </cell>
          <cell r="W20">
            <v>7.8464196147034029</v>
          </cell>
          <cell r="X20">
            <v>6.9209095772034033</v>
          </cell>
          <cell r="Y20">
            <v>4.7569095772034036</v>
          </cell>
          <cell r="Z20">
            <v>4.7569095772034036</v>
          </cell>
          <cell r="AA20">
            <v>4.7569095772034036</v>
          </cell>
          <cell r="AB20">
            <v>4.7569095772034036</v>
          </cell>
          <cell r="AC20">
            <v>4.7569095772034036</v>
          </cell>
          <cell r="AD20">
            <v>2.7569095772034036</v>
          </cell>
          <cell r="AE20">
            <v>2.7569095772034036</v>
          </cell>
          <cell r="AF20">
            <v>2.7569095772034036</v>
          </cell>
          <cell r="AG20">
            <v>2.7569095772034036</v>
          </cell>
          <cell r="AH20">
            <v>1.5569095772034036</v>
          </cell>
          <cell r="AI20">
            <v>1.5569095772034036</v>
          </cell>
          <cell r="AJ20">
            <v>9.0957720340356651E-4</v>
          </cell>
          <cell r="AK20">
            <v>9.0957720340356651E-4</v>
          </cell>
          <cell r="AL20">
            <v>9.0957720340356651E-4</v>
          </cell>
          <cell r="AM20">
            <v>9.0957720340356651E-4</v>
          </cell>
          <cell r="AN20">
            <v>9.0957720340356651E-4</v>
          </cell>
          <cell r="AO20">
            <v>9.0957720340356651E-4</v>
          </cell>
          <cell r="AP20">
            <v>9.0957720340356651E-4</v>
          </cell>
          <cell r="AQ20">
            <v>9.0957720340356651E-4</v>
          </cell>
          <cell r="AR20">
            <v>9.0957720340356651E-4</v>
          </cell>
          <cell r="AS20">
            <v>9.0957720340356651E-4</v>
          </cell>
          <cell r="AT20">
            <v>9.0957720340356651E-4</v>
          </cell>
          <cell r="AU20">
            <v>9.0957720340356651E-4</v>
          </cell>
          <cell r="AV20">
            <v>9.0957720340356651E-4</v>
          </cell>
          <cell r="AW20">
            <v>9.0957720340356651E-4</v>
          </cell>
          <cell r="AX20">
            <v>9.0957720340356651E-4</v>
          </cell>
          <cell r="AY20">
            <v>9.0957720340356651E-4</v>
          </cell>
          <cell r="AZ20">
            <v>9.0957720340356651E-4</v>
          </cell>
          <cell r="BA20">
            <v>9.0957720340356651E-4</v>
          </cell>
          <cell r="BB20">
            <v>9.0957720340356651E-4</v>
          </cell>
          <cell r="BC20">
            <v>9.0957720340356651E-4</v>
          </cell>
          <cell r="BD20">
            <v>9.0957720340356651E-4</v>
          </cell>
          <cell r="BE20">
            <v>9.0957720340356651E-4</v>
          </cell>
        </row>
      </sheetData>
      <sheetData sheetId="18">
        <row r="5">
          <cell r="A5" t="str">
            <v>Nettó külső adósság (jobb skála)</v>
          </cell>
          <cell r="B5" t="str">
            <v>Net external debt (r. h. s.)</v>
          </cell>
          <cell r="C5">
            <v>18.177092492844281</v>
          </cell>
          <cell r="D5">
            <v>16.436067549115972</v>
          </cell>
          <cell r="E5">
            <v>15.173920651799799</v>
          </cell>
          <cell r="F5">
            <v>13.561904307207712</v>
          </cell>
          <cell r="G5">
            <v>11.44225161405668</v>
          </cell>
          <cell r="H5">
            <v>9.8055120399105729</v>
          </cell>
          <cell r="I5">
            <v>9.0065374128333051</v>
          </cell>
          <cell r="J5">
            <v>7.9363428603457002</v>
          </cell>
          <cell r="K5">
            <v>7.882944253521547</v>
          </cell>
          <cell r="L5">
            <v>7.7566396991854676</v>
          </cell>
          <cell r="M5">
            <v>7.4946710693242613</v>
          </cell>
          <cell r="N5">
            <v>6.8958701398637041</v>
          </cell>
          <cell r="O5">
            <v>5.1960842668224636</v>
          </cell>
          <cell r="P5">
            <v>6.8964599199065599</v>
          </cell>
          <cell r="Q5">
            <v>6.4652177722688675</v>
          </cell>
          <cell r="R5">
            <v>6.9999742297442493</v>
          </cell>
          <cell r="S5">
            <v>7.557119565958879</v>
          </cell>
          <cell r="T5">
            <v>8.6958506751767128</v>
          </cell>
          <cell r="U5">
            <v>8.7111476000290278</v>
          </cell>
        </row>
        <row r="6">
          <cell r="A6" t="str">
            <v>Összes változás</v>
          </cell>
          <cell r="B6" t="str">
            <v>Total change</v>
          </cell>
          <cell r="C6">
            <v>-0.63438525967064308</v>
          </cell>
          <cell r="D6">
            <v>-1.7410249437283092</v>
          </cell>
          <cell r="E6">
            <v>-1.2621468973161729</v>
          </cell>
          <cell r="F6">
            <v>-1.612016344592087</v>
          </cell>
          <cell r="G6">
            <v>-2.119652693151032</v>
          </cell>
          <cell r="H6">
            <v>-1.636739574146107</v>
          </cell>
          <cell r="I6">
            <v>-0.79897462707726774</v>
          </cell>
          <cell r="J6">
            <v>-1.0701945524876049</v>
          </cell>
          <cell r="K6">
            <v>-5.3398606824153205E-2</v>
          </cell>
          <cell r="L6">
            <v>-0.12630455433607946</v>
          </cell>
          <cell r="M6">
            <v>-0.26196862986120628</v>
          </cell>
          <cell r="N6">
            <v>-0.59880092946055719</v>
          </cell>
          <cell r="O6">
            <v>-1.6997858730412405</v>
          </cell>
          <cell r="P6">
            <v>1.7003756530840963</v>
          </cell>
          <cell r="Q6">
            <v>-0.43124214763769242</v>
          </cell>
          <cell r="R6">
            <v>0.53475645747538181</v>
          </cell>
          <cell r="S6">
            <v>0.55714533621462969</v>
          </cell>
          <cell r="T6">
            <v>1.1387311092178338</v>
          </cell>
          <cell r="U6">
            <v>1.529692485231493E-2</v>
          </cell>
        </row>
        <row r="7">
          <cell r="A7" t="str">
            <v>Tranzakció</v>
          </cell>
          <cell r="B7" t="str">
            <v>Transactions</v>
          </cell>
          <cell r="C7">
            <v>-0.32835048744670248</v>
          </cell>
          <cell r="D7">
            <v>-1.1188876910202505</v>
          </cell>
          <cell r="E7">
            <v>-0.7778659413203729</v>
          </cell>
          <cell r="F7">
            <v>-1.2281153674753176</v>
          </cell>
          <cell r="G7">
            <v>-0.97973497355448558</v>
          </cell>
          <cell r="H7">
            <v>-0.48910476400205372</v>
          </cell>
          <cell r="I7">
            <v>-1.1423691131462963</v>
          </cell>
          <cell r="J7">
            <v>-1.0301525284305011</v>
          </cell>
          <cell r="K7">
            <v>-0.13052530175090793</v>
          </cell>
          <cell r="L7">
            <v>4.8519588043829234E-2</v>
          </cell>
          <cell r="M7">
            <v>0.12485119748528943</v>
          </cell>
          <cell r="N7">
            <v>-0.63440491521199616</v>
          </cell>
          <cell r="O7">
            <v>-0.37203284727756147</v>
          </cell>
          <cell r="P7">
            <v>1.1998607459595318</v>
          </cell>
          <cell r="Q7">
            <v>-0.34438665857452916</v>
          </cell>
          <cell r="R7">
            <v>0.25110403952700372</v>
          </cell>
          <cell r="S7">
            <v>0.79116917873388648</v>
          </cell>
          <cell r="T7">
            <v>1.2218583155952703</v>
          </cell>
          <cell r="U7">
            <v>0.74464061670446879</v>
          </cell>
        </row>
        <row r="8">
          <cell r="A8" t="str">
            <v>Átértékelődés</v>
          </cell>
          <cell r="B8" t="str">
            <v xml:space="preserve">Revaluation </v>
          </cell>
          <cell r="C8">
            <v>3.9645738293161217E-2</v>
          </cell>
          <cell r="D8">
            <v>-0.28315165641891293</v>
          </cell>
          <cell r="E8">
            <v>-0.10470682258538577</v>
          </cell>
          <cell r="F8">
            <v>-5.5797250137181245E-2</v>
          </cell>
          <cell r="G8">
            <v>-0.91505851618415224</v>
          </cell>
          <cell r="H8">
            <v>-0.96662716179585995</v>
          </cell>
          <cell r="I8">
            <v>0.45793964315827895</v>
          </cell>
          <cell r="J8">
            <v>0.10277741174460092</v>
          </cell>
          <cell r="K8">
            <v>0.22005917711674247</v>
          </cell>
          <cell r="L8">
            <v>-2.3909509051427306E-2</v>
          </cell>
          <cell r="M8">
            <v>-0.24346668859754855</v>
          </cell>
          <cell r="N8">
            <v>0.13751714650027713</v>
          </cell>
          <cell r="O8">
            <v>-1.3290900336100742</v>
          </cell>
          <cell r="P8">
            <v>0.24433029902262096</v>
          </cell>
          <cell r="Q8">
            <v>-0.19673087330618821</v>
          </cell>
          <cell r="R8">
            <v>0.20288800085080497</v>
          </cell>
          <cell r="S8">
            <v>-0.2790137000296366</v>
          </cell>
          <cell r="T8">
            <v>0.34810584654006343</v>
          </cell>
          <cell r="U8">
            <v>-0.47110680088262891</v>
          </cell>
        </row>
        <row r="9">
          <cell r="A9" t="str">
            <v>Nominális GDP hatása</v>
          </cell>
          <cell r="B9" t="str">
            <v xml:space="preserve">Effect of nominal GDP </v>
          </cell>
          <cell r="C9">
            <v>-0.3456805105171018</v>
          </cell>
          <cell r="D9">
            <v>-0.33898559628906255</v>
          </cell>
          <cell r="E9">
            <v>-0.37957413341040691</v>
          </cell>
          <cell r="F9">
            <v>-0.32810372697966717</v>
          </cell>
          <cell r="G9">
            <v>-0.22485920341223792</v>
          </cell>
          <cell r="H9">
            <v>-0.18100764834827199</v>
          </cell>
          <cell r="I9">
            <v>-0.11454515708932411</v>
          </cell>
          <cell r="J9">
            <v>-0.14281943580178175</v>
          </cell>
          <cell r="K9">
            <v>-0.14293248218991556</v>
          </cell>
          <cell r="L9">
            <v>-0.15091463332826405</v>
          </cell>
          <cell r="M9">
            <v>-0.14335313874908606</v>
          </cell>
          <cell r="N9">
            <v>-0.10191316074856793</v>
          </cell>
          <cell r="O9">
            <v>1.3370078460590851E-3</v>
          </cell>
          <cell r="P9">
            <v>0.25618460810269972</v>
          </cell>
          <cell r="Q9">
            <v>0.10987538424287874</v>
          </cell>
          <cell r="R9">
            <v>8.0764417097863028E-2</v>
          </cell>
          <cell r="S9">
            <v>4.498985751038298E-2</v>
          </cell>
          <cell r="T9">
            <v>-0.43123305291750541</v>
          </cell>
          <cell r="U9">
            <v>-0.25823689096938357</v>
          </cell>
        </row>
      </sheetData>
      <sheetData sheetId="19">
        <row r="3">
          <cell r="A3" t="str">
            <v>Bankrendszer</v>
          </cell>
          <cell r="B3" t="str">
            <v>Banking sector</v>
          </cell>
          <cell r="C3">
            <v>22.680393104729312</v>
          </cell>
          <cell r="D3">
            <v>22.295527427319069</v>
          </cell>
          <cell r="E3">
            <v>22.539226795924932</v>
          </cell>
          <cell r="F3">
            <v>28.966388710911311</v>
          </cell>
          <cell r="G3">
            <v>33.851783444127804</v>
          </cell>
          <cell r="H3">
            <v>26.801369557904291</v>
          </cell>
          <cell r="I3">
            <v>26.241760138193531</v>
          </cell>
          <cell r="J3">
            <v>26.331827116055837</v>
          </cell>
          <cell r="K3">
            <v>26.553340843470856</v>
          </cell>
          <cell r="L3">
            <v>28.54815482576484</v>
          </cell>
          <cell r="M3">
            <v>26.204193343967848</v>
          </cell>
          <cell r="N3">
            <v>23.379908957171221</v>
          </cell>
          <cell r="O3">
            <v>23.927194240936533</v>
          </cell>
          <cell r="P3">
            <v>23.634701426018754</v>
          </cell>
          <cell r="Q3">
            <v>23.248386677754858</v>
          </cell>
          <cell r="R3">
            <v>20.147525818160172</v>
          </cell>
          <cell r="S3">
            <v>19.050233456662923</v>
          </cell>
          <cell r="T3">
            <v>19.079948282880171</v>
          </cell>
          <cell r="U3">
            <v>16.280323434613692</v>
          </cell>
          <cell r="V3">
            <v>14.750166778174044</v>
          </cell>
          <cell r="W3">
            <v>15.091762619645303</v>
          </cell>
          <cell r="X3">
            <v>13.608316257071186</v>
          </cell>
          <cell r="Y3">
            <v>13.848681059471982</v>
          </cell>
          <cell r="Z3">
            <v>11.713600416391802</v>
          </cell>
          <cell r="AA3">
            <v>12.650943224445268</v>
          </cell>
          <cell r="AB3">
            <v>12.453267860950652</v>
          </cell>
          <cell r="AC3">
            <v>12.060414358985273</v>
          </cell>
          <cell r="AD3">
            <v>10.349327877151664</v>
          </cell>
          <cell r="AE3">
            <v>10.557428544498073</v>
          </cell>
          <cell r="AF3">
            <v>10.531464680170377</v>
          </cell>
          <cell r="AG3">
            <v>8.3415368419049791</v>
          </cell>
          <cell r="AH3">
            <v>5.6837307600298796</v>
          </cell>
          <cell r="AI3">
            <v>3.974421522934775</v>
          </cell>
          <cell r="AJ3">
            <v>1.8207358763763295</v>
          </cell>
          <cell r="AK3">
            <v>-6.7027906849594213E-2</v>
          </cell>
          <cell r="AL3">
            <v>-1.3663315437000974</v>
          </cell>
          <cell r="AM3">
            <v>-0.61963367944776571</v>
          </cell>
          <cell r="AN3">
            <v>0.34440393040160183</v>
          </cell>
          <cell r="AO3">
            <v>-0.60358646127602111</v>
          </cell>
          <cell r="AP3">
            <v>-0.42730288287107659</v>
          </cell>
          <cell r="AQ3">
            <v>-0.99918787865362124</v>
          </cell>
          <cell r="AR3">
            <v>-0.8876464041270602</v>
          </cell>
          <cell r="AS3">
            <v>-1.1510183738402024</v>
          </cell>
          <cell r="AT3">
            <v>-1.6339906591366948</v>
          </cell>
          <cell r="AU3">
            <v>-0.87196152063379673</v>
          </cell>
          <cell r="AV3">
            <v>-1.258463803198443</v>
          </cell>
          <cell r="AW3">
            <v>-1.0167196279484454</v>
          </cell>
          <cell r="AX3">
            <v>-0.2951455007524309</v>
          </cell>
          <cell r="AY3">
            <v>-0.37273120103491325</v>
          </cell>
          <cell r="AZ3">
            <v>0.13814172264638791</v>
          </cell>
          <cell r="BA3">
            <v>-1.5754980607425602</v>
          </cell>
          <cell r="BB3">
            <v>-2.5119390546329079</v>
          </cell>
          <cell r="BC3">
            <v>-1.4533877632481327</v>
          </cell>
          <cell r="BD3">
            <v>-0.52697251712180981</v>
          </cell>
          <cell r="BE3">
            <v>-0.9562038122644938</v>
          </cell>
          <cell r="BG3">
            <v>-0.42923129514268399</v>
          </cell>
        </row>
        <row r="4">
          <cell r="A4" t="str">
            <v>Államháztartás*</v>
          </cell>
          <cell r="B4" t="str">
            <v>General government</v>
          </cell>
          <cell r="C4">
            <v>16.378015477102139</v>
          </cell>
          <cell r="D4">
            <v>15.626782447582789</v>
          </cell>
          <cell r="E4">
            <v>16.820776332376866</v>
          </cell>
          <cell r="F4">
            <v>14.025425334383495</v>
          </cell>
          <cell r="G4">
            <v>14.903753610791508</v>
          </cell>
          <cell r="H4">
            <v>16.40556609835113</v>
          </cell>
          <cell r="I4">
            <v>17.57183764214507</v>
          </cell>
          <cell r="J4">
            <v>16.353742359105969</v>
          </cell>
          <cell r="K4">
            <v>17.21018976275143</v>
          </cell>
          <cell r="L4">
            <v>16.544725742765685</v>
          </cell>
          <cell r="M4">
            <v>17.367003305024099</v>
          </cell>
          <cell r="N4">
            <v>18.142392387446861</v>
          </cell>
          <cell r="O4">
            <v>16.978835692019082</v>
          </cell>
          <cell r="P4">
            <v>17.809388249605142</v>
          </cell>
          <cell r="Q4">
            <v>19.312733475824821</v>
          </cell>
          <cell r="R4">
            <v>18.092623646869306</v>
          </cell>
          <cell r="S4">
            <v>18.676233343670898</v>
          </cell>
          <cell r="T4">
            <v>18.50529336271439</v>
          </cell>
          <cell r="U4">
            <v>20.425264568757978</v>
          </cell>
          <cell r="V4">
            <v>20.338262280372287</v>
          </cell>
          <cell r="W4">
            <v>16.968500652809915</v>
          </cell>
          <cell r="X4">
            <v>17.222041706428655</v>
          </cell>
          <cell r="Y4">
            <v>16.685954225617607</v>
          </cell>
          <cell r="Z4">
            <v>15.38669671018936</v>
          </cell>
          <cell r="AA4">
            <v>13.727286392782261</v>
          </cell>
          <cell r="AB4">
            <v>15.850264399672236</v>
          </cell>
          <cell r="AC4">
            <v>14.671482364254535</v>
          </cell>
          <cell r="AD4">
            <v>14.88924374643093</v>
          </cell>
          <cell r="AE4">
            <v>15.338819459778881</v>
          </cell>
          <cell r="AF4">
            <v>13.601337518220493</v>
          </cell>
          <cell r="AG4">
            <v>14.045864961607318</v>
          </cell>
          <cell r="AH4">
            <v>12.982090782677655</v>
          </cell>
          <cell r="AI4">
            <v>14.038936139485546</v>
          </cell>
          <cell r="AJ4">
            <v>14.779483117628322</v>
          </cell>
          <cell r="AK4">
            <v>15.950940583565</v>
          </cell>
          <cell r="AL4">
            <v>15.846154637446645</v>
          </cell>
          <cell r="AM4">
            <v>15.211579685378812</v>
          </cell>
          <cell r="AN4">
            <v>13.511140895612261</v>
          </cell>
          <cell r="AO4">
            <v>13.733019878277483</v>
          </cell>
          <cell r="AP4">
            <v>12.144170465653859</v>
          </cell>
          <cell r="AQ4">
            <v>11.372860443795595</v>
          </cell>
          <cell r="AR4">
            <v>9.4252111320513823</v>
          </cell>
          <cell r="AS4">
            <v>9.1174915151169351</v>
          </cell>
          <cell r="AT4">
            <v>8.0645479520338572</v>
          </cell>
          <cell r="AU4">
            <v>8.2340604278480534</v>
          </cell>
          <cell r="AV4">
            <v>8.9046291823669677</v>
          </cell>
          <cell r="AW4">
            <v>8.1564313768559362</v>
          </cell>
          <cell r="AX4">
            <v>6.4233818216197118</v>
          </cell>
          <cell r="AY4">
            <v>5.0319359713782701</v>
          </cell>
          <cell r="AZ4">
            <v>5.5830886454982149</v>
          </cell>
          <cell r="BA4">
            <v>6.6559150680526731</v>
          </cell>
          <cell r="BB4">
            <v>7.9740765256840902</v>
          </cell>
          <cell r="BC4">
            <v>7.4366556203661016</v>
          </cell>
          <cell r="BD4">
            <v>7.7572941023923674</v>
          </cell>
          <cell r="BE4">
            <v>8.3461060932968696</v>
          </cell>
          <cell r="BG4">
            <v>0.5888119909045022</v>
          </cell>
        </row>
        <row r="5">
          <cell r="A5" t="str">
            <v>Vállalat</v>
          </cell>
          <cell r="B5" t="str">
            <v>Corporate sector</v>
          </cell>
          <cell r="C5">
            <v>8.9022718820752171</v>
          </cell>
          <cell r="D5">
            <v>7.4616505976086698</v>
          </cell>
          <cell r="E5">
            <v>8.6659821369362557</v>
          </cell>
          <cell r="F5">
            <v>9.4880264502179941</v>
          </cell>
          <cell r="G5">
            <v>11.02099850186424</v>
          </cell>
          <cell r="H5">
            <v>10.510811415631151</v>
          </cell>
          <cell r="I5">
            <v>10.344239002436385</v>
          </cell>
          <cell r="J5">
            <v>11.270488323875441</v>
          </cell>
          <cell r="K5">
            <v>11.111998860291116</v>
          </cell>
          <cell r="L5">
            <v>12.768957680138922</v>
          </cell>
          <cell r="M5">
            <v>11.923193703653935</v>
          </cell>
          <cell r="N5">
            <v>12.015480929899258</v>
          </cell>
          <cell r="O5">
            <v>11.102951659620318</v>
          </cell>
          <cell r="P5">
            <v>10.499891873317932</v>
          </cell>
          <cell r="Q5">
            <v>10.733022908207587</v>
          </cell>
          <cell r="R5">
            <v>12.513482395180144</v>
          </cell>
          <cell r="S5">
            <v>11.962509612491555</v>
          </cell>
          <cell r="T5">
            <v>11.099871378681001</v>
          </cell>
          <cell r="U5">
            <v>9.6488557704024434</v>
          </cell>
          <cell r="V5">
            <v>9.9073802766101977</v>
          </cell>
          <cell r="W5">
            <v>11.467343964700699</v>
          </cell>
          <cell r="X5">
            <v>10.575669162516467</v>
          </cell>
          <cell r="Y5">
            <v>9.5711352144096757</v>
          </cell>
          <cell r="Z5">
            <v>9.361934481837805</v>
          </cell>
          <cell r="AA5">
            <v>9.7327459568541936</v>
          </cell>
          <cell r="AB5">
            <v>9.4263385463205118</v>
          </cell>
          <cell r="AC5">
            <v>8.8214576731693022</v>
          </cell>
          <cell r="AD5">
            <v>7.8545240923706654</v>
          </cell>
          <cell r="AE5">
            <v>7.6090251025559734</v>
          </cell>
          <cell r="AF5">
            <v>7.222756409396494</v>
          </cell>
          <cell r="AG5">
            <v>6.1927432247494476</v>
          </cell>
          <cell r="AH5">
            <v>5.7592002647283271</v>
          </cell>
          <cell r="AI5">
            <v>5.8561992879495097</v>
          </cell>
          <cell r="AJ5">
            <v>5.4377153523493025</v>
          </cell>
          <cell r="AK5">
            <v>4.0465224832080224</v>
          </cell>
          <cell r="AL5">
            <v>4.3095549818836041</v>
          </cell>
          <cell r="AM5">
            <v>3.4675326354301959</v>
          </cell>
          <cell r="AN5">
            <v>2.5269851544380608</v>
          </cell>
          <cell r="AO5">
            <v>2.1709731388075633</v>
          </cell>
          <cell r="AP5">
            <v>1.8797228234591845</v>
          </cell>
          <cell r="AQ5">
            <v>1.2525169944484902</v>
          </cell>
          <cell r="AR5">
            <v>1.8023697694200933</v>
          </cell>
          <cell r="AS5">
            <v>1.25799532876229</v>
          </cell>
          <cell r="AT5">
            <v>1.5635333734350318</v>
          </cell>
          <cell r="AU5">
            <v>0.52084534630729207</v>
          </cell>
          <cell r="AV5">
            <v>0.11047432001693949</v>
          </cell>
          <cell r="AW5">
            <v>0.35495932041677053</v>
          </cell>
          <cell r="AX5">
            <v>0.76763381899641858</v>
          </cell>
          <cell r="AY5">
            <v>0.53687949647910771</v>
          </cell>
          <cell r="AZ5">
            <v>1.1752295517619613</v>
          </cell>
          <cell r="BA5">
            <v>1.3848007649587535</v>
          </cell>
          <cell r="BB5">
            <v>1.5378367586930595</v>
          </cell>
          <cell r="BC5">
            <v>1.5738517088409125</v>
          </cell>
          <cell r="BD5">
            <v>1.4655290899061502</v>
          </cell>
          <cell r="BE5">
            <v>1.3212453189966549</v>
          </cell>
          <cell r="BG5">
            <v>-0.14428377090949529</v>
          </cell>
        </row>
        <row r="6">
          <cell r="A6" t="str">
            <v>Nettó külső adósság*</v>
          </cell>
          <cell r="B6" t="str">
            <v>Net external debt</v>
          </cell>
          <cell r="C6">
            <v>47.960680463906662</v>
          </cell>
          <cell r="D6">
            <v>45.383960472510537</v>
          </cell>
          <cell r="E6">
            <v>48.025985265238049</v>
          </cell>
          <cell r="F6">
            <v>52.479840495512803</v>
          </cell>
          <cell r="G6">
            <v>59.77653555678355</v>
          </cell>
          <cell r="H6">
            <v>53.717747071886585</v>
          </cell>
          <cell r="I6">
            <v>54.157836782774986</v>
          </cell>
          <cell r="J6">
            <v>53.956057799037254</v>
          </cell>
          <cell r="K6">
            <v>54.875529466513399</v>
          </cell>
          <cell r="L6">
            <v>57.861838248669436</v>
          </cell>
          <cell r="M6">
            <v>55.494390352645873</v>
          </cell>
          <cell r="N6">
            <v>53.53778227451734</v>
          </cell>
          <cell r="O6">
            <v>52.008981592575935</v>
          </cell>
          <cell r="P6">
            <v>51.943981548941828</v>
          </cell>
          <cell r="Q6">
            <v>53.294143061787281</v>
          </cell>
          <cell r="R6">
            <v>50.753631860209623</v>
          </cell>
          <cell r="S6">
            <v>49.688976412825383</v>
          </cell>
          <cell r="T6">
            <v>48.685113024275566</v>
          </cell>
          <cell r="U6">
            <v>46.354443773774122</v>
          </cell>
          <cell r="V6">
            <v>44.995809335156522</v>
          </cell>
          <cell r="W6">
            <v>43.527607237155912</v>
          </cell>
          <cell r="X6">
            <v>41.406027126016298</v>
          </cell>
          <cell r="Y6">
            <v>40.105770499499265</v>
          </cell>
          <cell r="Z6">
            <v>36.462231608418975</v>
          </cell>
          <cell r="AA6">
            <v>36.110975574081721</v>
          </cell>
          <cell r="AB6">
            <v>37.729870806943396</v>
          </cell>
          <cell r="AC6">
            <v>35.553354396409098</v>
          </cell>
          <cell r="AD6">
            <v>33.093095715953261</v>
          </cell>
          <cell r="AE6">
            <v>33.505273106832938</v>
          </cell>
          <cell r="AF6">
            <v>31.355558607787362</v>
          </cell>
          <cell r="AG6">
            <v>28.580145028261757</v>
          </cell>
          <cell r="AH6">
            <v>24.425021807435865</v>
          </cell>
          <cell r="AI6">
            <v>23.869556950369823</v>
          </cell>
          <cell r="AJ6">
            <v>22.037934346353957</v>
          </cell>
          <cell r="AK6">
            <v>19.93043515992343</v>
          </cell>
          <cell r="AL6">
            <v>18.78937807563015</v>
          </cell>
          <cell r="AM6">
            <v>18.059478641361245</v>
          </cell>
          <cell r="AN6">
            <v>16.382529980451917</v>
          </cell>
          <cell r="AO6">
            <v>15.300406555809028</v>
          </cell>
          <cell r="AP6">
            <v>13.596590406241964</v>
          </cell>
          <cell r="AQ6">
            <v>11.626189559590465</v>
          </cell>
          <cell r="AR6">
            <v>10.339934497344419</v>
          </cell>
          <cell r="AS6">
            <v>9.224468470039028</v>
          </cell>
          <cell r="AT6">
            <v>7.9940906663321938</v>
          </cell>
          <cell r="AU6">
            <v>7.8829442535215568</v>
          </cell>
          <cell r="AV6">
            <v>7.7566396991854649</v>
          </cell>
          <cell r="AW6">
            <v>7.4946710693242604</v>
          </cell>
          <cell r="AX6">
            <v>6.895870139863697</v>
          </cell>
          <cell r="AY6">
            <v>5.1960842668224698</v>
          </cell>
          <cell r="AZ6">
            <v>6.8964599199065617</v>
          </cell>
          <cell r="BA6">
            <v>6.465217772268872</v>
          </cell>
          <cell r="BB6">
            <v>6.9999742297442396</v>
          </cell>
          <cell r="BC6">
            <v>7.557119565958871</v>
          </cell>
          <cell r="BD6">
            <v>8.6958506751767111</v>
          </cell>
          <cell r="BE6">
            <v>8.7111476000290402</v>
          </cell>
          <cell r="BG6">
            <v>1.5296924852329141E-2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83.832945085265706</v>
          </cell>
          <cell r="D7">
            <v>79.936171501259665</v>
          </cell>
          <cell r="E7">
            <v>86.296036451127321</v>
          </cell>
          <cell r="F7">
            <v>96.839900286664999</v>
          </cell>
          <cell r="G7">
            <v>117.28157692016222</v>
          </cell>
          <cell r="H7">
            <v>105.3976536384946</v>
          </cell>
          <cell r="I7">
            <v>108.0934593518496</v>
          </cell>
          <cell r="J7">
            <v>108.16196553959578</v>
          </cell>
          <cell r="K7">
            <v>111.41441048217121</v>
          </cell>
          <cell r="L7">
            <v>119.86648006614128</v>
          </cell>
          <cell r="M7">
            <v>112.85425044814012</v>
          </cell>
          <cell r="N7">
            <v>110.84801072592411</v>
          </cell>
          <cell r="O7">
            <v>106.86510692208685</v>
          </cell>
          <cell r="P7">
            <v>107.42471848155481</v>
          </cell>
          <cell r="Q7">
            <v>115.41325396613256</v>
          </cell>
          <cell r="R7">
            <v>114.344369426</v>
          </cell>
          <cell r="S7">
            <v>105.90377245704295</v>
          </cell>
          <cell r="T7">
            <v>102.7116616823176</v>
          </cell>
          <cell r="U7">
            <v>99.255301904066656</v>
          </cell>
          <cell r="V7">
            <v>98.029577033094526</v>
          </cell>
          <cell r="W7">
            <v>99.530977771990209</v>
          </cell>
          <cell r="X7">
            <v>93.93973448682425</v>
          </cell>
          <cell r="Y7">
            <v>88.729147900144781</v>
          </cell>
          <cell r="Z7">
            <v>87.351923921803703</v>
          </cell>
          <cell r="AA7">
            <v>89.643051778605127</v>
          </cell>
          <cell r="AB7">
            <v>89.642208890809385</v>
          </cell>
          <cell r="AC7">
            <v>86.4574921019192</v>
          </cell>
          <cell r="AD7">
            <v>84.066083948145064</v>
          </cell>
          <cell r="AE7">
            <v>84.641076999587227</v>
          </cell>
          <cell r="AF7">
            <v>83.122841985594931</v>
          </cell>
          <cell r="AG7">
            <v>77.706222529445995</v>
          </cell>
          <cell r="AH7">
            <v>73.708153283531402</v>
          </cell>
          <cell r="AI7">
            <v>72.391202076943344</v>
          </cell>
          <cell r="AJ7">
            <v>70.889074807223167</v>
          </cell>
          <cell r="AK7">
            <v>67.424556101159055</v>
          </cell>
          <cell r="AL7">
            <v>67.371814602032856</v>
          </cell>
          <cell r="AM7">
            <v>67.131398774894549</v>
          </cell>
          <cell r="AN7">
            <v>64.954530380564563</v>
          </cell>
          <cell r="AO7">
            <v>62.626931820735095</v>
          </cell>
          <cell r="AP7">
            <v>59.303347401290544</v>
          </cell>
          <cell r="AQ7">
            <v>57.960035682860735</v>
          </cell>
          <cell r="AR7">
            <v>58.954360059380789</v>
          </cell>
          <cell r="AS7">
            <v>57.038946168873871</v>
          </cell>
          <cell r="AT7">
            <v>55.780730769078083</v>
          </cell>
          <cell r="AU7">
            <v>56.07321947495025</v>
          </cell>
          <cell r="AV7">
            <v>54.578060777682794</v>
          </cell>
          <cell r="AW7">
            <v>55.126782104699871</v>
          </cell>
          <cell r="AX7">
            <v>52.194178561269133</v>
          </cell>
          <cell r="AY7">
            <v>50.105469643891432</v>
          </cell>
          <cell r="AZ7">
            <v>55.074141149873455</v>
          </cell>
          <cell r="BA7">
            <v>57.15678068869736</v>
          </cell>
          <cell r="BB7">
            <v>58.740716879004026</v>
          </cell>
          <cell r="BC7">
            <v>59.629925652145175</v>
          </cell>
          <cell r="BD7">
            <v>57.949797404366556</v>
          </cell>
          <cell r="BE7">
            <v>61.700679021586716</v>
          </cell>
          <cell r="BG7">
            <v>3.7508816172201591</v>
          </cell>
        </row>
      </sheetData>
      <sheetData sheetId="20">
        <row r="3">
          <cell r="A3" t="str">
            <v>Magánszektor külföldi eszközei</v>
          </cell>
          <cell r="B3" t="str">
            <v>Foreign assets of private sector</v>
          </cell>
          <cell r="C3">
            <v>18.477335780093725</v>
          </cell>
          <cell r="D3">
            <v>18.436021574298032</v>
          </cell>
          <cell r="E3">
            <v>21.815623671984405</v>
          </cell>
          <cell r="F3">
            <v>20.019574938877106</v>
          </cell>
          <cell r="G3">
            <v>24.571097903758353</v>
          </cell>
          <cell r="H3">
            <v>23.250514021175047</v>
          </cell>
          <cell r="I3">
            <v>21.959536112570667</v>
          </cell>
          <cell r="J3">
            <v>21.474850945269264</v>
          </cell>
          <cell r="K3">
            <v>21.764365354996592</v>
          </cell>
          <cell r="L3">
            <v>23.759567057802737</v>
          </cell>
          <cell r="M3">
            <v>22.383380058429786</v>
          </cell>
          <cell r="N3">
            <v>21.645817313082823</v>
          </cell>
          <cell r="O3">
            <v>19.905037218700972</v>
          </cell>
          <cell r="P3">
            <v>19.440851620743672</v>
          </cell>
          <cell r="Q3">
            <v>21.282819667019076</v>
          </cell>
          <cell r="R3">
            <v>21.312963902266961</v>
          </cell>
          <cell r="S3">
            <v>19.940229136197665</v>
          </cell>
          <cell r="T3">
            <v>18.116784065210936</v>
          </cell>
          <cell r="U3">
            <v>18.705120087455878</v>
          </cell>
          <cell r="V3">
            <v>18.017895807585681</v>
          </cell>
          <cell r="W3">
            <v>18.253996311236655</v>
          </cell>
          <cell r="X3">
            <v>17.218363427596476</v>
          </cell>
          <cell r="Y3">
            <v>16.757543326845365</v>
          </cell>
          <cell r="Z3">
            <v>16.312522994885633</v>
          </cell>
          <cell r="AA3">
            <v>15.952774159504845</v>
          </cell>
          <cell r="AB3">
            <v>15.262091511749386</v>
          </cell>
          <cell r="AC3">
            <v>15.555648149873738</v>
          </cell>
          <cell r="AD3">
            <v>16.857480376606741</v>
          </cell>
          <cell r="AE3">
            <v>16.965501171465441</v>
          </cell>
          <cell r="AF3">
            <v>18.273811830016278</v>
          </cell>
          <cell r="AG3">
            <v>18.35849795360399</v>
          </cell>
          <cell r="AH3">
            <v>19.549940244310243</v>
          </cell>
          <cell r="AI3">
            <v>21.432689302733301</v>
          </cell>
          <cell r="AJ3">
            <v>24.413851003757266</v>
          </cell>
          <cell r="AK3">
            <v>25.751727109837098</v>
          </cell>
          <cell r="AL3">
            <v>26.73197160255425</v>
          </cell>
          <cell r="AM3">
            <v>28.238230842494698</v>
          </cell>
          <cell r="AN3">
            <v>27.897858198404673</v>
          </cell>
          <cell r="AO3">
            <v>28.582493606453362</v>
          </cell>
          <cell r="AP3">
            <v>27.070970571927489</v>
          </cell>
          <cell r="AQ3">
            <v>27.93552149774095</v>
          </cell>
          <cell r="AR3">
            <v>28.773910530018206</v>
          </cell>
          <cell r="AS3">
            <v>28.495376378037122</v>
          </cell>
          <cell r="AT3">
            <v>26.928829041909967</v>
          </cell>
          <cell r="AU3">
            <v>27.742784966414092</v>
          </cell>
          <cell r="AV3">
            <v>27.056104427666277</v>
          </cell>
          <cell r="AW3">
            <v>28.128863995758088</v>
          </cell>
          <cell r="AX3">
            <v>25.332306168019826</v>
          </cell>
          <cell r="AY3">
            <v>28.414753053030402</v>
          </cell>
          <cell r="AZ3">
            <v>26.679674105269793</v>
          </cell>
          <cell r="BA3">
            <v>27.552422352435947</v>
          </cell>
          <cell r="BB3">
            <v>26.459211269565763</v>
          </cell>
          <cell r="BC3">
            <v>26.89437961813033</v>
          </cell>
          <cell r="BD3">
            <v>25.007605437637686</v>
          </cell>
          <cell r="BE3">
            <v>25.284699689903213</v>
          </cell>
        </row>
        <row r="4">
          <cell r="A4" t="str">
            <v>Magánszektor külföldi tartozása</v>
          </cell>
          <cell r="B4" t="str">
            <v>External debt of private sector</v>
          </cell>
          <cell r="C4">
            <v>50.060000766898256</v>
          </cell>
          <cell r="D4">
            <v>48.193199599225778</v>
          </cell>
          <cell r="E4">
            <v>53.020832604845587</v>
          </cell>
          <cell r="F4">
            <v>58.473990100006404</v>
          </cell>
          <cell r="G4">
            <v>69.443879849750402</v>
          </cell>
          <cell r="H4">
            <v>60.56269499471049</v>
          </cell>
          <cell r="I4">
            <v>58.54553525320059</v>
          </cell>
          <cell r="J4">
            <v>59.077166385200542</v>
          </cell>
          <cell r="K4">
            <v>59.429705058758557</v>
          </cell>
          <cell r="L4">
            <v>65.076679563706492</v>
          </cell>
          <cell r="M4">
            <v>60.510767106051574</v>
          </cell>
          <cell r="N4">
            <v>57.041207200153302</v>
          </cell>
          <cell r="O4">
            <v>54.935183119257815</v>
          </cell>
          <cell r="P4">
            <v>53.575444920080351</v>
          </cell>
          <cell r="Q4">
            <v>55.264229252981522</v>
          </cell>
          <cell r="R4">
            <v>53.973972115607282</v>
          </cell>
          <cell r="S4">
            <v>50.952972205352154</v>
          </cell>
          <cell r="T4">
            <v>48.296603726772105</v>
          </cell>
          <cell r="U4">
            <v>44.634299292472015</v>
          </cell>
          <cell r="V4">
            <v>42.675442862369913</v>
          </cell>
          <cell r="W4">
            <v>44.813102895582659</v>
          </cell>
          <cell r="X4">
            <v>41.402348847184136</v>
          </cell>
          <cell r="Y4">
            <v>40.17735960072703</v>
          </cell>
          <cell r="Z4">
            <v>37.388057893115246</v>
          </cell>
          <cell r="AA4">
            <v>38.336463340804308</v>
          </cell>
          <cell r="AB4">
            <v>37.141697919020551</v>
          </cell>
          <cell r="AC4">
            <v>36.437520182028308</v>
          </cell>
          <cell r="AD4">
            <v>35.061332346129078</v>
          </cell>
          <cell r="AE4">
            <v>35.131954818519482</v>
          </cell>
          <cell r="AF4">
            <v>36.028032919583147</v>
          </cell>
          <cell r="AG4">
            <v>32.892778020258412</v>
          </cell>
          <cell r="AH4">
            <v>30.992871269068452</v>
          </cell>
          <cell r="AI4">
            <v>31.263310113617592</v>
          </cell>
          <cell r="AJ4">
            <v>31.672302232482906</v>
          </cell>
          <cell r="AK4">
            <v>29.731221686195521</v>
          </cell>
          <cell r="AL4">
            <v>29.675195040737755</v>
          </cell>
          <cell r="AM4">
            <v>31.086129798477135</v>
          </cell>
          <cell r="AN4">
            <v>30.76924728324434</v>
          </cell>
          <cell r="AO4">
            <v>30.149880283984906</v>
          </cell>
          <cell r="AP4">
            <v>28.523390512515601</v>
          </cell>
          <cell r="AQ4">
            <v>28.188850613535816</v>
          </cell>
          <cell r="AR4">
            <v>29.688633895311238</v>
          </cell>
          <cell r="AS4">
            <v>28.602353332959204</v>
          </cell>
          <cell r="AT4">
            <v>26.858371756208307</v>
          </cell>
          <cell r="AU4">
            <v>27.391533380722223</v>
          </cell>
          <cell r="AV4">
            <v>25.903213944197677</v>
          </cell>
          <cell r="AW4">
            <v>27.443763536639114</v>
          </cell>
          <cell r="AX4">
            <v>25.811770263133099</v>
          </cell>
          <cell r="AY4">
            <v>28.593157338580834</v>
          </cell>
          <cell r="AZ4">
            <v>28.069403279671246</v>
          </cell>
          <cell r="BA4">
            <v>27.349989543753491</v>
          </cell>
          <cell r="BB4">
            <v>25.44758588698096</v>
          </cell>
          <cell r="BC4">
            <v>27.017186105580134</v>
          </cell>
          <cell r="BD4">
            <v>25.931661011371414</v>
          </cell>
          <cell r="BE4">
            <v>25.652913929770524</v>
          </cell>
        </row>
        <row r="5">
          <cell r="A5" t="str">
            <v>Magánszektor nettó külső adóssága</v>
          </cell>
          <cell r="B5" t="str">
            <v>Net external debt of private sector</v>
          </cell>
          <cell r="C5">
            <v>31.582664986804524</v>
          </cell>
          <cell r="D5">
            <v>29.757178024927743</v>
          </cell>
          <cell r="E5">
            <v>31.205208932861183</v>
          </cell>
          <cell r="F5">
            <v>38.454415161129297</v>
          </cell>
          <cell r="G5">
            <v>44.872781945992045</v>
          </cell>
          <cell r="H5">
            <v>37.31218097353544</v>
          </cell>
          <cell r="I5">
            <v>36.585999140629916</v>
          </cell>
          <cell r="J5">
            <v>37.602315439931274</v>
          </cell>
          <cell r="K5">
            <v>37.665339703761973</v>
          </cell>
          <cell r="L5">
            <v>41.317112505903751</v>
          </cell>
          <cell r="M5">
            <v>38.127387047621781</v>
          </cell>
          <cell r="N5">
            <v>35.395389887070472</v>
          </cell>
          <cell r="O5">
            <v>35.030145900556853</v>
          </cell>
          <cell r="P5">
            <v>34.134593299336686</v>
          </cell>
          <cell r="Q5">
            <v>33.981409585962446</v>
          </cell>
          <cell r="R5">
            <v>32.661008213340324</v>
          </cell>
          <cell r="S5">
            <v>31.012743069154482</v>
          </cell>
          <cell r="T5">
            <v>30.179819661561162</v>
          </cell>
          <cell r="U5">
            <v>25.929179205016133</v>
          </cell>
          <cell r="V5">
            <v>24.657547054784239</v>
          </cell>
          <cell r="W5">
            <v>26.559106584346001</v>
          </cell>
          <cell r="X5">
            <v>24.183985419587653</v>
          </cell>
          <cell r="Y5">
            <v>23.419816273881661</v>
          </cell>
          <cell r="Z5">
            <v>21.075534898229613</v>
          </cell>
          <cell r="AA5">
            <v>22.383689181299459</v>
          </cell>
          <cell r="AB5">
            <v>21.879606407271165</v>
          </cell>
          <cell r="AC5">
            <v>20.881872032154572</v>
          </cell>
          <cell r="AD5">
            <v>18.203851969522329</v>
          </cell>
          <cell r="AE5">
            <v>18.166453647054048</v>
          </cell>
          <cell r="AF5">
            <v>17.754221089566872</v>
          </cell>
          <cell r="AG5">
            <v>14.534280066654429</v>
          </cell>
          <cell r="AH5">
            <v>11.442931024758211</v>
          </cell>
          <cell r="AI5">
            <v>9.8306208108842874</v>
          </cell>
          <cell r="AJ5">
            <v>7.2584512287256375</v>
          </cell>
          <cell r="AK5">
            <v>3.9794945763584266</v>
          </cell>
          <cell r="AL5">
            <v>2.9432234381835065</v>
          </cell>
          <cell r="AM5">
            <v>2.8478989559824299</v>
          </cell>
          <cell r="AN5">
            <v>2.8713890848396586</v>
          </cell>
          <cell r="AO5">
            <v>1.567386677531545</v>
          </cell>
          <cell r="AP5">
            <v>1.4524199405881109</v>
          </cell>
          <cell r="AQ5">
            <v>0.25332911579486905</v>
          </cell>
          <cell r="AR5">
            <v>0.91472336529303333</v>
          </cell>
          <cell r="AS5">
            <v>0.10697695492208763</v>
          </cell>
          <cell r="AT5">
            <v>-7.0457285701662958E-2</v>
          </cell>
          <cell r="AU5">
            <v>-0.35125158569186921</v>
          </cell>
          <cell r="AV5">
            <v>-1.1528904834685982</v>
          </cell>
          <cell r="AW5">
            <v>-0.68510045911896944</v>
          </cell>
          <cell r="AX5">
            <v>0.47946409511326821</v>
          </cell>
          <cell r="AY5">
            <v>0.17840428555042737</v>
          </cell>
          <cell r="AZ5">
            <v>1.3897291744014539</v>
          </cell>
          <cell r="BA5">
            <v>-0.20243280868245864</v>
          </cell>
          <cell r="BB5">
            <v>-1.0116253825848083</v>
          </cell>
          <cell r="BC5">
            <v>0.12280648744980908</v>
          </cell>
          <cell r="BD5">
            <v>0.92405557373372693</v>
          </cell>
          <cell r="BE5">
            <v>0.3682142398673105</v>
          </cell>
        </row>
      </sheetData>
      <sheetData sheetId="21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18.569187166926298</v>
          </cell>
          <cell r="P4">
            <v>17.765111821263201</v>
          </cell>
          <cell r="Q4">
            <v>18.656732695197903</v>
          </cell>
          <cell r="R4">
            <v>14.9983769243024</v>
          </cell>
          <cell r="S4">
            <v>15.3576317123929</v>
          </cell>
          <cell r="T4">
            <v>13.814316857866599</v>
          </cell>
          <cell r="U4">
            <v>11.956634951330098</v>
          </cell>
          <cell r="V4">
            <v>10.1960451650792</v>
          </cell>
          <cell r="W4">
            <v>11.5542262629763</v>
          </cell>
          <cell r="X4">
            <v>11.396558422295701</v>
          </cell>
          <cell r="Y4">
            <v>11.2704005697341</v>
          </cell>
          <cell r="Z4">
            <v>10.0965133905184</v>
          </cell>
          <cell r="AA4">
            <v>10.284500644503</v>
          </cell>
          <cell r="AB4">
            <v>9.6201305176257996</v>
          </cell>
          <cell r="AC4">
            <v>9.9450516515173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7.1020923352042997</v>
          </cell>
          <cell r="AN4">
            <v>6.7697830510707</v>
          </cell>
          <cell r="AO4">
            <v>6.8204618063128004</v>
          </cell>
          <cell r="AP4">
            <v>5.8221629215892001</v>
          </cell>
          <cell r="AQ4">
            <v>6.2628081739806003</v>
          </cell>
          <cell r="AR4">
            <v>5.7297497114185001</v>
          </cell>
          <cell r="AS4">
            <v>6.1190641011571998</v>
          </cell>
          <cell r="AT4">
            <v>5.1612629987218996</v>
          </cell>
          <cell r="AU4">
            <v>6.0872789280460005</v>
          </cell>
          <cell r="AV4">
            <v>5.5688935272775995</v>
          </cell>
          <cell r="AW4">
            <v>5.9812547450803004</v>
          </cell>
          <cell r="AX4">
            <v>6.0896808213945999</v>
          </cell>
          <cell r="AY4">
            <v>6.9661457807240001</v>
          </cell>
          <cell r="AZ4">
            <v>6.1579479578646996</v>
          </cell>
          <cell r="BA4">
            <v>5.6250252062961996</v>
          </cell>
          <cell r="BB4">
            <v>4.7778405326655999</v>
          </cell>
          <cell r="BC4">
            <v>6.2069125388493003</v>
          </cell>
          <cell r="BD4">
            <v>6.7420850235546999</v>
          </cell>
          <cell r="BE4">
            <v>6.66</v>
          </cell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7.1585289690181995</v>
          </cell>
          <cell r="P5">
            <v>6.7875133575830997</v>
          </cell>
          <cell r="Q5">
            <v>6.4870345520289003</v>
          </cell>
          <cell r="R5">
            <v>6.7143153908948001</v>
          </cell>
          <cell r="S5">
            <v>6.7703025318063998</v>
          </cell>
          <cell r="T5">
            <v>6.0265628540709004</v>
          </cell>
          <cell r="U5">
            <v>6.1329307764754004</v>
          </cell>
          <cell r="V5">
            <v>5.8271593321898001</v>
          </cell>
          <cell r="W5">
            <v>6.4298683149310998</v>
          </cell>
          <cell r="X5">
            <v>6.6475759388939997</v>
          </cell>
          <cell r="Y5">
            <v>6.0300150822622003</v>
          </cell>
          <cell r="Z5">
            <v>7.1057800183521005</v>
          </cell>
          <cell r="AA5">
            <v>7.4792965604093995</v>
          </cell>
          <cell r="AB5">
            <v>7.7013321876509995</v>
          </cell>
          <cell r="AC5">
            <v>6.7108590157841004</v>
          </cell>
          <cell r="AD5">
            <v>7.0818085437147005</v>
          </cell>
          <cell r="AE5">
            <v>7.8621133243903998</v>
          </cell>
          <cell r="AF5">
            <v>7.5797339530073993</v>
          </cell>
          <cell r="AG5">
            <v>7.4048474440943002</v>
          </cell>
          <cell r="AH5">
            <v>7.2009408628811995</v>
          </cell>
          <cell r="AI5">
            <v>7.9221052964877998</v>
          </cell>
          <cell r="AJ5">
            <v>8.0639193677066991</v>
          </cell>
          <cell r="AK5">
            <v>7.8791338931852994</v>
          </cell>
          <cell r="AL5">
            <v>8.2656695633652006</v>
          </cell>
          <cell r="AM5">
            <v>8.6050888296755996</v>
          </cell>
          <cell r="AN5">
            <v>7.8369610116641999</v>
          </cell>
          <cell r="AO5">
            <v>7.8265348701375999</v>
          </cell>
          <cell r="AP5">
            <v>7.5040278522044002</v>
          </cell>
          <cell r="AQ5">
            <v>7.9140454545351</v>
          </cell>
          <cell r="AR5">
            <v>8.2607244668523006</v>
          </cell>
          <cell r="AS5">
            <v>8.0795004013388994</v>
          </cell>
          <cell r="AT5">
            <v>7.9854213744035993</v>
          </cell>
          <cell r="AU5">
            <v>8.6992958579335014</v>
          </cell>
          <cell r="AV5">
            <v>8.1237853973390006</v>
          </cell>
          <cell r="AW5">
            <v>7.7668349365314997</v>
          </cell>
          <cell r="AX5">
            <v>7.4548317756697999</v>
          </cell>
          <cell r="AY5">
            <v>8.1274506189943008</v>
          </cell>
          <cell r="AZ5">
            <v>7.2569750947482001</v>
          </cell>
          <cell r="BA5">
            <v>7.4928291971685006</v>
          </cell>
          <cell r="BB5">
            <v>7.2515717774318</v>
          </cell>
          <cell r="BC5">
            <v>8.6231769226262998</v>
          </cell>
          <cell r="BD5">
            <v>9.0668204699331003</v>
          </cell>
          <cell r="BE5">
            <v>9.6430000000000007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7.7178440414497</v>
          </cell>
          <cell r="P6">
            <v>9.5979339604968992</v>
          </cell>
          <cell r="Q6">
            <v>13.449184581932698</v>
          </cell>
          <cell r="R6">
            <v>14.989403185425999</v>
          </cell>
          <cell r="S6">
            <v>14.6011774158553</v>
          </cell>
          <cell r="T6">
            <v>14.155313379743101</v>
          </cell>
          <cell r="U6">
            <v>13.292039712846799</v>
          </cell>
          <cell r="V6">
            <v>12.472468853593201</v>
          </cell>
          <cell r="W6">
            <v>10.3342784485944</v>
          </cell>
          <cell r="X6">
            <v>10.320444803054901</v>
          </cell>
          <cell r="Y6">
            <v>9.1938638077213994</v>
          </cell>
          <cell r="Z6">
            <v>10.978807504590801</v>
          </cell>
          <cell r="AA6">
            <v>10.9329718130997</v>
          </cell>
          <cell r="AB6">
            <v>9.6128579555242997</v>
          </cell>
          <cell r="AC6">
            <v>7.5071515303377003</v>
          </cell>
          <cell r="AD6">
            <v>5.3635175107951003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4.3519378139054998</v>
          </cell>
          <cell r="AL6">
            <v>5.2529640405939002</v>
          </cell>
          <cell r="AM6">
            <v>5.1606683184566</v>
          </cell>
          <cell r="AN6">
            <v>5.5798902880446004</v>
          </cell>
          <cell r="AO6">
            <v>4.5043631799563002</v>
          </cell>
          <cell r="AP6">
            <v>3.7764833577858998</v>
          </cell>
          <cell r="AQ6">
            <v>4.0474091874793006</v>
          </cell>
          <cell r="AR6">
            <v>4.8374853639457998</v>
          </cell>
          <cell r="AS6">
            <v>4.2720811522751001</v>
          </cell>
          <cell r="AT6">
            <v>3.7606259378641003</v>
          </cell>
          <cell r="AU6">
            <v>4.3958804136260996</v>
          </cell>
          <cell r="AV6">
            <v>3.9590731324526001</v>
          </cell>
          <cell r="AW6">
            <v>4.0322226292887002</v>
          </cell>
          <cell r="AX6">
            <v>3.8277362810244</v>
          </cell>
          <cell r="AY6">
            <v>4.6544629221245994</v>
          </cell>
          <cell r="AZ6">
            <v>6.9425866689986</v>
          </cell>
          <cell r="BA6">
            <v>9.1325272400496988</v>
          </cell>
          <cell r="BB6">
            <v>9.7790444596552</v>
          </cell>
          <cell r="BC6">
            <v>7.8119620861830006</v>
          </cell>
          <cell r="BD6">
            <v>6.3700734627905007</v>
          </cell>
          <cell r="BE6">
            <v>8.9629999999999992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33.445560177394199</v>
          </cell>
          <cell r="P7">
            <v>34.150559139343201</v>
          </cell>
          <cell r="Q7">
            <v>38.592951829159503</v>
          </cell>
          <cell r="R7">
            <v>36.702095500623201</v>
          </cell>
          <cell r="S7">
            <v>36.729111660054599</v>
          </cell>
          <cell r="T7">
            <v>33.996193091680603</v>
          </cell>
          <cell r="U7">
            <v>31.381605440652301</v>
          </cell>
          <cell r="V7">
            <v>28.495673350862198</v>
          </cell>
          <cell r="W7">
            <v>28.318373026501799</v>
          </cell>
          <cell r="X7">
            <v>28.364579164244603</v>
          </cell>
          <cell r="Y7">
            <v>26.494279459717699</v>
          </cell>
          <cell r="Z7">
            <v>28.1811009134613</v>
          </cell>
          <cell r="AA7">
            <v>28.696769018012098</v>
          </cell>
          <cell r="AB7">
            <v>26.934320660801099</v>
          </cell>
          <cell r="AC7">
            <v>24.1630621976391</v>
          </cell>
          <cell r="AD7">
            <v>21.373722689631698</v>
          </cell>
          <cell r="AE7">
            <v>23.395388487279</v>
          </cell>
          <cell r="AF7">
            <v>24.397625376953499</v>
          </cell>
          <cell r="AG7">
            <v>22.489363687279202</v>
          </cell>
          <cell r="AH7">
            <v>21.728512235802398</v>
          </cell>
          <cell r="AI7">
            <v>20.751621037001101</v>
          </cell>
          <cell r="AJ7">
            <v>19.827841801567899</v>
          </cell>
          <cell r="AK7">
            <v>18.492843378779501</v>
          </cell>
          <cell r="AL7">
            <v>18.799788571048801</v>
          </cell>
          <cell r="AM7">
            <v>20.867849483336499</v>
          </cell>
          <cell r="AN7">
            <v>20.186634350779499</v>
          </cell>
          <cell r="AO7">
            <v>19.1513598564067</v>
          </cell>
          <cell r="AP7">
            <v>17.102674131579501</v>
          </cell>
          <cell r="AQ7">
            <v>18.224262815995001</v>
          </cell>
          <cell r="AR7">
            <v>18.8279595422166</v>
          </cell>
          <cell r="AS7">
            <v>18.4706456547712</v>
          </cell>
          <cell r="AT7">
            <v>16.907310310989601</v>
          </cell>
          <cell r="AU7">
            <v>19.182455199605602</v>
          </cell>
          <cell r="AV7">
            <v>17.651752057069203</v>
          </cell>
          <cell r="AW7">
            <v>17.780312310900499</v>
          </cell>
          <cell r="AX7">
            <v>17.372248878088801</v>
          </cell>
          <cell r="AY7">
            <v>19.748059321842902</v>
          </cell>
          <cell r="AZ7">
            <v>20.3575097216115</v>
          </cell>
          <cell r="BA7">
            <v>22.250381643514402</v>
          </cell>
          <cell r="BB7">
            <v>21.808456769752599</v>
          </cell>
          <cell r="BC7">
            <v>22.6420515476586</v>
          </cell>
          <cell r="BD7">
            <v>22.1789789562783</v>
          </cell>
          <cell r="BE7">
            <v>25.265999999999998</v>
          </cell>
        </row>
      </sheetData>
      <sheetData sheetId="22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33.445560177394199</v>
          </cell>
          <cell r="P3">
            <v>34.150559139343201</v>
          </cell>
          <cell r="Q3">
            <v>38.592951829159503</v>
          </cell>
          <cell r="R3">
            <v>36.702095500623201</v>
          </cell>
          <cell r="S3">
            <v>36.729111660054599</v>
          </cell>
          <cell r="T3">
            <v>33.996193091680603</v>
          </cell>
          <cell r="U3">
            <v>31.381605440652301</v>
          </cell>
          <cell r="V3">
            <v>28.495673350862198</v>
          </cell>
          <cell r="W3">
            <v>28.318373026501799</v>
          </cell>
          <cell r="X3">
            <v>28.364579164244603</v>
          </cell>
          <cell r="Y3">
            <v>26.494279459717699</v>
          </cell>
          <cell r="Z3">
            <v>28.1811009134613</v>
          </cell>
          <cell r="AA3">
            <v>28.696769018012098</v>
          </cell>
          <cell r="AB3">
            <v>26.934320660801099</v>
          </cell>
          <cell r="AC3">
            <v>24.1630621976391</v>
          </cell>
          <cell r="AD3">
            <v>21.373722689631698</v>
          </cell>
          <cell r="AE3">
            <v>23.395388487279</v>
          </cell>
          <cell r="AF3">
            <v>24.397625376953499</v>
          </cell>
          <cell r="AG3">
            <v>22.489363687279202</v>
          </cell>
          <cell r="AH3">
            <v>21.728512235802398</v>
          </cell>
          <cell r="AI3">
            <v>20.751621037001101</v>
          </cell>
          <cell r="AJ3">
            <v>19.827841801567899</v>
          </cell>
          <cell r="AK3">
            <v>18.492843378779501</v>
          </cell>
          <cell r="AL3">
            <v>18.799788571048801</v>
          </cell>
          <cell r="AM3">
            <v>20.867849483336499</v>
          </cell>
          <cell r="AN3">
            <v>20.186634350779499</v>
          </cell>
          <cell r="AO3">
            <v>19.1513598564067</v>
          </cell>
          <cell r="AP3">
            <v>17.102674131579501</v>
          </cell>
          <cell r="AQ3">
            <v>18.224262815995001</v>
          </cell>
          <cell r="AR3">
            <v>18.8279595422166</v>
          </cell>
          <cell r="AS3">
            <v>18.4706456547712</v>
          </cell>
          <cell r="AT3">
            <v>16.907310310989601</v>
          </cell>
          <cell r="AU3">
            <v>19.182455199605602</v>
          </cell>
          <cell r="AV3">
            <v>17.651752057069203</v>
          </cell>
          <cell r="AW3">
            <v>17.780312310900499</v>
          </cell>
          <cell r="AX3">
            <v>17.372248878088801</v>
          </cell>
          <cell r="AY3">
            <v>19.748059321842902</v>
          </cell>
          <cell r="AZ3">
            <v>20.3575097216115</v>
          </cell>
          <cell r="BA3">
            <v>22.250381643514402</v>
          </cell>
          <cell r="BB3">
            <v>21.808456769752599</v>
          </cell>
          <cell r="BC3">
            <v>22.6420515476586</v>
          </cell>
          <cell r="BD3">
            <v>22.1789789562783</v>
          </cell>
          <cell r="BE3">
            <v>25.265999999999998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17.2899208186899</v>
          </cell>
          <cell r="E4">
            <v>17.4091495614311</v>
          </cell>
          <cell r="F4">
            <v>24.040096489220801</v>
          </cell>
          <cell r="G4">
            <v>27.889611909898203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35.173628335882505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  <cell r="AT4">
            <v>27.402533909176899</v>
          </cell>
          <cell r="AU4">
            <v>27.477832287063297</v>
          </cell>
          <cell r="AV4">
            <v>27.065409422022501</v>
          </cell>
          <cell r="AW4">
            <v>28.367129168843501</v>
          </cell>
          <cell r="AX4">
            <v>28.3852418687285</v>
          </cell>
          <cell r="AY4">
            <v>25.772137054474101</v>
          </cell>
          <cell r="AZ4">
            <v>30.1927637096131</v>
          </cell>
          <cell r="BA4">
            <v>32.212336659225699</v>
          </cell>
          <cell r="BB4">
            <v>33.677307828604498</v>
          </cell>
          <cell r="BC4">
            <v>32.005614094170198</v>
          </cell>
          <cell r="BD4">
            <v>30.803325857409401</v>
          </cell>
          <cell r="BE4">
            <v>38.273121028575396</v>
          </cell>
        </row>
      </sheetData>
      <sheetData sheetId="23">
        <row r="1">
          <cell r="K1" t="str">
            <v>2008. I</v>
          </cell>
        </row>
      </sheetData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rgb="FF92D050"/>
  </sheetPr>
  <dimension ref="A1:BF5"/>
  <sheetViews>
    <sheetView showGridLines="0" zoomScaleNormal="100" workbookViewId="0">
      <pane xSplit="1" ySplit="1" topLeftCell="AU2" activePane="bottomRight" state="frozen"/>
      <selection pane="topRight" activeCell="B1" sqref="B1"/>
      <selection pane="bottomLeft" activeCell="A2" sqref="A2"/>
      <selection pane="bottomRight" activeCell="A31" sqref="A31"/>
    </sheetView>
  </sheetViews>
  <sheetFormatPr defaultColWidth="9.140625" defaultRowHeight="12"/>
  <cols>
    <col min="1" max="1" width="32.85546875" style="4" customWidth="1"/>
    <col min="2" max="26" width="13.28515625" style="4" customWidth="1"/>
    <col min="27" max="61" width="9.140625" style="4"/>
    <col min="62" max="62" width="9.5703125" style="4" customWidth="1"/>
    <col min="63" max="16384" width="9.140625" style="4"/>
  </cols>
  <sheetData>
    <row r="1" spans="1:58">
      <c r="C1" s="4">
        <v>2008</v>
      </c>
      <c r="G1" s="4">
        <v>2009</v>
      </c>
      <c r="K1" s="4">
        <v>2010</v>
      </c>
      <c r="O1" s="4">
        <v>2011</v>
      </c>
      <c r="S1" s="4">
        <v>2012</v>
      </c>
      <c r="W1" s="4">
        <v>2013</v>
      </c>
      <c r="AA1" s="4">
        <v>2014</v>
      </c>
      <c r="AE1" s="4">
        <v>2015</v>
      </c>
      <c r="AI1" s="4">
        <v>2016</v>
      </c>
      <c r="AM1" s="4">
        <v>2017</v>
      </c>
      <c r="AQ1" s="4">
        <v>2018</v>
      </c>
      <c r="AU1" s="4">
        <v>2019</v>
      </c>
      <c r="AY1" s="4">
        <v>2020</v>
      </c>
      <c r="BC1" s="4">
        <v>2021</v>
      </c>
    </row>
    <row r="2" spans="1:58">
      <c r="A2" s="4" t="s">
        <v>6</v>
      </c>
      <c r="B2" s="5" t="s">
        <v>21</v>
      </c>
      <c r="C2" s="6">
        <v>-3.7343176593375125</v>
      </c>
      <c r="D2" s="6">
        <v>-3.6137648499938919</v>
      </c>
      <c r="E2" s="6">
        <v>-2.8297723855228192</v>
      </c>
      <c r="F2" s="6">
        <v>-3.5382303488429088</v>
      </c>
      <c r="G2" s="6">
        <v>-4.4650451810860901</v>
      </c>
      <c r="H2" s="6">
        <v>-4.7593975205648826</v>
      </c>
      <c r="I2" s="6">
        <v>-5.9563306475693292</v>
      </c>
      <c r="J2" s="6">
        <v>-4.7636257327399489</v>
      </c>
      <c r="K2" s="6">
        <v>-4.7764692817137755</v>
      </c>
      <c r="L2" s="6">
        <v>-5.6386535710717629</v>
      </c>
      <c r="M2" s="6">
        <v>-4.8332098330686142</v>
      </c>
      <c r="N2" s="6">
        <v>-4.5024032526384179</v>
      </c>
      <c r="O2" s="6">
        <v>-4.2079561345098426</v>
      </c>
      <c r="P2" s="6">
        <v>-3.8715345643562715</v>
      </c>
      <c r="Q2" s="6">
        <v>-4.3002899417760698</v>
      </c>
      <c r="R2" s="6">
        <v>-5.184869583333712</v>
      </c>
      <c r="S2" s="6">
        <v>-4.5449658920900422</v>
      </c>
      <c r="T2" s="6">
        <v>-3.8262698737992</v>
      </c>
      <c r="U2" s="6">
        <v>-3.2561284817710097</v>
      </c>
      <c r="V2" s="6">
        <v>-2.5370357940133825</v>
      </c>
      <c r="W2" s="6">
        <v>-2.4671306113281006</v>
      </c>
      <c r="X2" s="6">
        <v>-2.488862799372721</v>
      </c>
      <c r="Y2" s="6">
        <v>-2.7352831362455832</v>
      </c>
      <c r="Z2" s="6">
        <v>-2.4974983287884478</v>
      </c>
      <c r="AA2" s="6">
        <v>-3.0153300109974661</v>
      </c>
      <c r="AB2" s="6">
        <v>-3.3292495820434072</v>
      </c>
      <c r="AC2" s="6">
        <v>-3.0082855769808186</v>
      </c>
      <c r="AD2" s="6">
        <v>-2.9254394159390795</v>
      </c>
      <c r="AE2" s="6">
        <v>-2.6369980081803757</v>
      </c>
      <c r="AF2" s="6">
        <v>-1.9959059845222393</v>
      </c>
      <c r="AG2" s="6">
        <v>-2.0680227953630235</v>
      </c>
      <c r="AH2" s="6">
        <v>-1.8694100035645145</v>
      </c>
      <c r="AI2" s="6">
        <v>-0.65516712896726836</v>
      </c>
      <c r="AJ2" s="6">
        <v>-0.39246999545120548</v>
      </c>
      <c r="AK2" s="6">
        <v>8.751446843094951E-2</v>
      </c>
      <c r="AL2" s="6">
        <v>-1.8141873381464537</v>
      </c>
      <c r="AM2" s="6">
        <v>-1.652585596469484</v>
      </c>
      <c r="AN2" s="6">
        <v>-1.6131946802450083</v>
      </c>
      <c r="AO2" s="6">
        <v>-2.5406064898626157</v>
      </c>
      <c r="AP2" s="6">
        <v>-2.4440805341831755</v>
      </c>
      <c r="AQ2" s="6">
        <v>-2.9294394333655589</v>
      </c>
      <c r="AR2" s="6">
        <v>-3.4412180512201607</v>
      </c>
      <c r="AS2" s="6">
        <v>-2.4192662032529912</v>
      </c>
      <c r="AT2" s="6">
        <v>-2.1322310644186926</v>
      </c>
      <c r="AU2" s="6">
        <v>-2.1036585935989915</v>
      </c>
      <c r="AV2" s="6">
        <v>-1.4293800402293335</v>
      </c>
      <c r="AW2" s="6">
        <v>-2.1809889677864525</v>
      </c>
      <c r="AX2" s="6">
        <v>-2.1173239729092472</v>
      </c>
      <c r="AY2" s="6">
        <v>-2.3706830065803555</v>
      </c>
      <c r="AZ2" s="6">
        <v>-4.4994152327717067</v>
      </c>
      <c r="BA2" s="6">
        <v>-4.9572835960774224</v>
      </c>
      <c r="BB2" s="6">
        <v>-8.0536080337115923</v>
      </c>
      <c r="BC2" s="6">
        <v>-9.1793059959178933</v>
      </c>
      <c r="BD2" s="6">
        <v>-8.053619854320889</v>
      </c>
      <c r="BE2" s="6">
        <v>-8.0663784031874783</v>
      </c>
      <c r="BF2" s="6">
        <v>-7.2296014856230952</v>
      </c>
    </row>
    <row r="3" spans="1:58">
      <c r="A3" s="4" t="s">
        <v>3</v>
      </c>
      <c r="B3" s="5" t="s">
        <v>22</v>
      </c>
      <c r="C3" s="6">
        <v>1.6104655569093309</v>
      </c>
      <c r="D3" s="6">
        <v>1.4557459503682462</v>
      </c>
      <c r="E3" s="6">
        <v>0.95444507471452977</v>
      </c>
      <c r="F3" s="6">
        <v>1.3196546349257317</v>
      </c>
      <c r="G3" s="6">
        <v>2.1918364242477084</v>
      </c>
      <c r="H3" s="6">
        <v>2.7369777053004167</v>
      </c>
      <c r="I3" s="6">
        <v>3.6178866815502668</v>
      </c>
      <c r="J3" s="6">
        <v>3.2418055779831008</v>
      </c>
      <c r="K3" s="6">
        <v>3.341511825874341</v>
      </c>
      <c r="L3" s="6">
        <v>4.361779619779532</v>
      </c>
      <c r="M3" s="6">
        <v>4.744104051455551</v>
      </c>
      <c r="N3" s="6">
        <v>4.6913096058496935</v>
      </c>
      <c r="O3" s="6">
        <v>4.6420083535694001</v>
      </c>
      <c r="P3" s="6">
        <v>4.1813769481673448</v>
      </c>
      <c r="Q3" s="6">
        <v>4.156550067305445</v>
      </c>
      <c r="R3" s="6">
        <v>5.1668589505454356</v>
      </c>
      <c r="S3" s="6">
        <v>4.999282264673095</v>
      </c>
      <c r="T3" s="6">
        <v>5.687574534593316</v>
      </c>
      <c r="U3" s="6">
        <v>5.863247710682999</v>
      </c>
      <c r="V3" s="6">
        <v>5.3549206206052054</v>
      </c>
      <c r="W3" s="6">
        <v>5.4265068898190405</v>
      </c>
      <c r="X3" s="6">
        <v>5.4403185365926028</v>
      </c>
      <c r="Y3" s="6">
        <v>5.0008325585126601</v>
      </c>
      <c r="Z3" s="6">
        <v>4.9299695089729001</v>
      </c>
      <c r="AA3" s="6">
        <v>5.3309050793620605</v>
      </c>
      <c r="AB3" s="6">
        <v>5.5129372294625902</v>
      </c>
      <c r="AC3" s="6">
        <v>5.6500364771384479</v>
      </c>
      <c r="AD3" s="6">
        <v>5.430208013010553</v>
      </c>
      <c r="AE3" s="6">
        <v>6.9717927149497223</v>
      </c>
      <c r="AF3" s="6">
        <v>7.5465291680725173</v>
      </c>
      <c r="AG3" s="6">
        <v>7.8225576591193935</v>
      </c>
      <c r="AH3" s="6">
        <v>7.9781873574655364</v>
      </c>
      <c r="AI3" s="6">
        <v>6.1872553952340272</v>
      </c>
      <c r="AJ3" s="6">
        <v>5.9557381293957112</v>
      </c>
      <c r="AK3" s="6">
        <v>5.201839032684541</v>
      </c>
      <c r="AL3" s="6">
        <v>4.734334443417648</v>
      </c>
      <c r="AM3" s="6">
        <v>4.3930972837912412</v>
      </c>
      <c r="AN3" s="6">
        <v>4.5091743690799539</v>
      </c>
      <c r="AO3" s="6">
        <v>4.5209782983372939</v>
      </c>
      <c r="AP3" s="6">
        <v>4.9006810024409297</v>
      </c>
      <c r="AQ3" s="6">
        <v>5.558943732932736</v>
      </c>
      <c r="AR3" s="6">
        <v>6.3876351000668725</v>
      </c>
      <c r="AS3" s="6">
        <v>6.6351415562494287</v>
      </c>
      <c r="AT3" s="6">
        <v>6.1784293465340374</v>
      </c>
      <c r="AU3" s="6">
        <v>5.6486254377796747</v>
      </c>
      <c r="AV3" s="6">
        <v>5.2854328601972052</v>
      </c>
      <c r="AW3" s="6">
        <v>5.1145305433605843</v>
      </c>
      <c r="AX3" s="6">
        <v>5.0950766253578488</v>
      </c>
      <c r="AY3" s="6">
        <v>5.4367030446266496</v>
      </c>
      <c r="AZ3" s="6">
        <v>5.9037142801190194</v>
      </c>
      <c r="BA3" s="6">
        <v>5.8394127498763151</v>
      </c>
      <c r="BB3" s="6">
        <v>6.4285784094136416</v>
      </c>
      <c r="BC3" s="6">
        <v>7.4338525915958247</v>
      </c>
      <c r="BD3" s="6">
        <v>6.7485627167394924</v>
      </c>
      <c r="BE3" s="6">
        <v>6.2600065584699633</v>
      </c>
      <c r="BF3" s="6">
        <v>6.2887246617801109</v>
      </c>
    </row>
    <row r="4" spans="1:58">
      <c r="A4" s="4" t="s">
        <v>4</v>
      </c>
      <c r="B4" s="5" t="s">
        <v>23</v>
      </c>
      <c r="C4" s="6">
        <f>+C5-C3-C2</f>
        <v>-4.7219281235784871</v>
      </c>
      <c r="D4" s="6">
        <f>+D5-D3-D2</f>
        <v>-4.4111878325833178</v>
      </c>
      <c r="E4" s="6">
        <f>+E5-E3-E2</f>
        <v>-5.8947136233496114</v>
      </c>
      <c r="F4" s="6">
        <f t="shared" ref="F4:X4" si="0">+F5-F3-F2</f>
        <v>-6.1021866733375596</v>
      </c>
      <c r="G4" s="6">
        <f t="shared" si="0"/>
        <v>-3.7938438832602799</v>
      </c>
      <c r="H4" s="6">
        <f t="shared" si="0"/>
        <v>-1.0278590718728653</v>
      </c>
      <c r="I4" s="6">
        <f t="shared" si="0"/>
        <v>1.1127447265303578</v>
      </c>
      <c r="J4" s="6">
        <f t="shared" si="0"/>
        <v>2.1319181018961659</v>
      </c>
      <c r="K4" s="6">
        <f t="shared" si="0"/>
        <v>2.7001221121228611</v>
      </c>
      <c r="L4" s="6">
        <f t="shared" si="0"/>
        <v>1.8047373425961131</v>
      </c>
      <c r="M4" s="6">
        <f t="shared" si="0"/>
        <v>0.98746511698895301</v>
      </c>
      <c r="N4" s="6">
        <f t="shared" si="0"/>
        <v>1.0360696168698196</v>
      </c>
      <c r="O4" s="6">
        <f t="shared" si="0"/>
        <v>0.33501901354336772</v>
      </c>
      <c r="P4" s="6">
        <f t="shared" si="0"/>
        <v>-0.13330568521478803</v>
      </c>
      <c r="Q4" s="6">
        <f t="shared" si="0"/>
        <v>0.52621710067950023</v>
      </c>
      <c r="R4" s="6">
        <f t="shared" si="0"/>
        <v>0.84937488457923038</v>
      </c>
      <c r="S4" s="6">
        <f t="shared" si="0"/>
        <v>0.16841327409697548</v>
      </c>
      <c r="T4" s="6">
        <f t="shared" si="0"/>
        <v>0.62041714803578962</v>
      </c>
      <c r="U4" s="6">
        <f t="shared" si="0"/>
        <v>1.5179187667669019</v>
      </c>
      <c r="V4" s="6">
        <f t="shared" si="0"/>
        <v>2.0115427675406243</v>
      </c>
      <c r="W4" s="6">
        <f t="shared" si="0"/>
        <v>3.6863793052713141</v>
      </c>
      <c r="X4" s="6">
        <f t="shared" si="0"/>
        <v>3.3903279711017387</v>
      </c>
      <c r="Y4" s="6">
        <f>+Y5-Y3-Y2</f>
        <v>3.9438711541626339</v>
      </c>
      <c r="Z4" s="6">
        <f>+Z5-Z3-Z2</f>
        <v>3.8138308377738954</v>
      </c>
      <c r="AA4" s="6">
        <f>+AA5-AA3-AA2</f>
        <v>2.735476399267927</v>
      </c>
      <c r="AB4" s="6">
        <f t="shared" ref="AB4" si="1">+AB5-AB3-AB2</f>
        <v>1.9177559979983565</v>
      </c>
      <c r="AC4" s="6">
        <f t="shared" ref="AC4" si="2">+AC5-AC3-AC2</f>
        <v>0.94844313972798222</v>
      </c>
      <c r="AD4" s="6">
        <f t="shared" ref="AD4" si="3">+AD5-AD3-AD2</f>
        <v>1.7398329389392551</v>
      </c>
      <c r="AE4" s="6">
        <f t="shared" ref="AE4" si="4">+AE5-AE3-AE2</f>
        <v>0.41815991733225211</v>
      </c>
      <c r="AF4" s="6">
        <f t="shared" ref="AF4" si="5">+AF5-AF3-AF2</f>
        <v>0.14984246858979411</v>
      </c>
      <c r="AG4" s="6">
        <f t="shared" ref="AG4" si="6">+AG5-AG3-AG2</f>
        <v>-0.12656283529196344</v>
      </c>
      <c r="AH4" s="6">
        <f t="shared" ref="AH4" si="7">+AH5-AH3-AH2</f>
        <v>-0.19240554598353365</v>
      </c>
      <c r="AI4" s="6">
        <f t="shared" ref="AI4" si="8">+AI5-AI3-AI2</f>
        <v>0.16064170135370925</v>
      </c>
      <c r="AJ4" s="6">
        <f t="shared" ref="AJ4" si="9">+AJ5-AJ3-AJ2</f>
        <v>0.37224362672199823</v>
      </c>
      <c r="AK4" s="6">
        <f t="shared" ref="AK4" si="10">+AK5-AK3-AK2</f>
        <v>0.20707394281709418</v>
      </c>
      <c r="AL4" s="6">
        <f t="shared" ref="AL4" si="11">+AL5-AL3-AL2</f>
        <v>0.12708208596957937</v>
      </c>
      <c r="AM4" s="6">
        <f t="shared" ref="AM4" si="12">+AM5-AM3-AM2</f>
        <v>-0.63486991577863239</v>
      </c>
      <c r="AN4" s="6">
        <f t="shared" ref="AN4" si="13">+AN5-AN3-AN2</f>
        <v>-0.48183426473609758</v>
      </c>
      <c r="AO4" s="6">
        <f t="shared" ref="AO4" si="14">+AO5-AO3-AO2</f>
        <v>-0.65435933415775249</v>
      </c>
      <c r="AP4" s="6">
        <f>+AP5-AP3-AP2</f>
        <v>-0.98167869569195432</v>
      </c>
      <c r="AQ4" s="6">
        <f>+AQ5-AQ3-AQ2</f>
        <v>-0.28885667788147407</v>
      </c>
      <c r="AR4" s="6">
        <f t="shared" ref="AR4:AU4" si="15">+AR5-AR3-AR2</f>
        <v>-2.0407970029702618</v>
      </c>
      <c r="AS4" s="6">
        <f t="shared" si="15"/>
        <v>-3.3452030121742031</v>
      </c>
      <c r="AT4" s="6">
        <f t="shared" si="15"/>
        <v>-3.0867092455722016</v>
      </c>
      <c r="AU4" s="6">
        <f t="shared" si="15"/>
        <v>-3.544056080522914</v>
      </c>
      <c r="AV4" s="6">
        <f t="shared" ref="AV4:AY4" si="16">+AV5-AV3-AV2</f>
        <v>-3.8956198315193467</v>
      </c>
      <c r="AW4" s="6">
        <f t="shared" si="16"/>
        <v>-2.8267978972584848</v>
      </c>
      <c r="AX4" s="6">
        <f t="shared" si="16"/>
        <v>-2.9528428239725946</v>
      </c>
      <c r="AY4" s="6">
        <f t="shared" si="16"/>
        <v>-2.9453989102304368</v>
      </c>
      <c r="AZ4" s="6">
        <f t="shared" ref="AZ4:BB4" si="17">+AZ5-AZ3-AZ2</f>
        <v>-3.0599117203038322</v>
      </c>
      <c r="BA4" s="6">
        <f t="shared" si="17"/>
        <v>-2.3657703586264933</v>
      </c>
      <c r="BB4" s="6">
        <f t="shared" si="17"/>
        <v>-0.20329205954162255</v>
      </c>
      <c r="BC4" s="6">
        <f t="shared" ref="BC4:BF4" si="18">+BC5-BC3-BC2</f>
        <v>7.0009807398335511E-2</v>
      </c>
      <c r="BD4" s="6">
        <f t="shared" si="18"/>
        <v>0.18168575660737929</v>
      </c>
      <c r="BE4" s="6">
        <f t="shared" si="18"/>
        <v>-0.57986679207380298</v>
      </c>
      <c r="BF4" s="6">
        <f t="shared" si="18"/>
        <v>-2.0795374186239615</v>
      </c>
    </row>
    <row r="5" spans="1:58">
      <c r="A5" s="4" t="s">
        <v>5</v>
      </c>
      <c r="B5" s="5" t="s">
        <v>24</v>
      </c>
      <c r="C5" s="6">
        <v>-6.8457802260066689</v>
      </c>
      <c r="D5" s="6">
        <v>-6.569206732208964</v>
      </c>
      <c r="E5" s="6">
        <v>-7.7700409341579002</v>
      </c>
      <c r="F5" s="6">
        <v>-8.3207623872547369</v>
      </c>
      <c r="G5" s="6">
        <v>-6.0670526400986624</v>
      </c>
      <c r="H5" s="6">
        <v>-3.0502788871373312</v>
      </c>
      <c r="I5" s="6">
        <v>-1.2256992394887045</v>
      </c>
      <c r="J5" s="6">
        <v>0.61009794713931798</v>
      </c>
      <c r="K5" s="6">
        <v>1.2651646562834267</v>
      </c>
      <c r="L5" s="6">
        <v>0.52786339130388216</v>
      </c>
      <c r="M5" s="6">
        <v>0.89835933537588986</v>
      </c>
      <c r="N5" s="6">
        <v>1.2249759700810952</v>
      </c>
      <c r="O5" s="6">
        <v>0.76907123260292509</v>
      </c>
      <c r="P5" s="6">
        <v>0.1765366985962854</v>
      </c>
      <c r="Q5" s="6">
        <v>0.38247722620887514</v>
      </c>
      <c r="R5" s="6">
        <v>0.83136425179095397</v>
      </c>
      <c r="S5" s="6">
        <v>0.62272964668002839</v>
      </c>
      <c r="T5" s="6">
        <v>2.4817218088299056</v>
      </c>
      <c r="U5" s="6">
        <v>4.1250379956788912</v>
      </c>
      <c r="V5" s="6">
        <v>4.8294275941324472</v>
      </c>
      <c r="W5" s="6">
        <v>6.6457555837622539</v>
      </c>
      <c r="X5" s="6">
        <v>6.3417837083216204</v>
      </c>
      <c r="Y5" s="6">
        <v>6.2094205764297108</v>
      </c>
      <c r="Z5" s="6">
        <v>6.2463020179583477</v>
      </c>
      <c r="AA5" s="6">
        <v>5.0510514676325213</v>
      </c>
      <c r="AB5" s="6">
        <v>4.1014436454175396</v>
      </c>
      <c r="AC5" s="6">
        <v>3.5901940398856116</v>
      </c>
      <c r="AD5" s="6">
        <v>4.2446015360107285</v>
      </c>
      <c r="AE5" s="6">
        <v>4.7529546241015987</v>
      </c>
      <c r="AF5" s="6">
        <v>5.7004656521400721</v>
      </c>
      <c r="AG5" s="6">
        <v>5.6279720284644066</v>
      </c>
      <c r="AH5" s="6">
        <v>5.9163718079174883</v>
      </c>
      <c r="AI5" s="6">
        <v>5.6927299676204681</v>
      </c>
      <c r="AJ5" s="6">
        <v>5.935511760666504</v>
      </c>
      <c r="AK5" s="6">
        <v>5.4964274439325846</v>
      </c>
      <c r="AL5" s="6">
        <v>3.0472291912407736</v>
      </c>
      <c r="AM5" s="6">
        <v>2.1056417715431248</v>
      </c>
      <c r="AN5" s="6">
        <v>2.414145424098848</v>
      </c>
      <c r="AO5" s="6">
        <v>1.3260124743169255</v>
      </c>
      <c r="AP5" s="6">
        <v>1.4749217725657997</v>
      </c>
      <c r="AQ5" s="6">
        <v>2.3406476216857031</v>
      </c>
      <c r="AR5" s="6">
        <v>0.9056200458764504</v>
      </c>
      <c r="AS5" s="6">
        <v>0.8706723408222341</v>
      </c>
      <c r="AT5" s="6">
        <v>0.95948903654314321</v>
      </c>
      <c r="AU5" s="6">
        <v>9.1076365776947765E-4</v>
      </c>
      <c r="AV5" s="6">
        <v>-3.9567011551475205E-2</v>
      </c>
      <c r="AW5" s="6">
        <v>0.10674367831564714</v>
      </c>
      <c r="AX5" s="6">
        <v>2.4909828476007305E-2</v>
      </c>
      <c r="AY5" s="6">
        <v>0.12062112781585689</v>
      </c>
      <c r="AZ5" s="6">
        <v>-1.655612672956519</v>
      </c>
      <c r="BA5" s="6">
        <v>-1.4836412048276006</v>
      </c>
      <c r="BB5" s="6">
        <v>-1.8283216838395737</v>
      </c>
      <c r="BC5" s="6">
        <v>-1.6754435969237325</v>
      </c>
      <c r="BD5" s="6">
        <v>-1.1233713809740169</v>
      </c>
      <c r="BE5" s="6">
        <v>-2.3862386367913184</v>
      </c>
      <c r="BF5" s="6">
        <v>-3.0204142424669449</v>
      </c>
    </row>
  </sheetData>
  <pageMargins left="0.7" right="0.7" top="0.75" bottom="0.75" header="0.3" footer="0.3"/>
  <pageSetup paperSize="9" orientation="portrait" r:id="rId1"/>
  <ignoredErrors>
    <ignoredError sqref="A2:B3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>
    <tabColor rgb="FF92D050"/>
  </sheetPr>
  <dimension ref="A1:D16"/>
  <sheetViews>
    <sheetView showGridLines="0" tabSelected="1" zoomScale="115" zoomScaleNormal="115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9.140625" defaultRowHeight="12"/>
  <cols>
    <col min="1" max="16384" width="9.140625" style="9"/>
  </cols>
  <sheetData>
    <row r="1" spans="1:4">
      <c r="B1" s="10" t="s">
        <v>87</v>
      </c>
      <c r="C1" s="10" t="s">
        <v>88</v>
      </c>
      <c r="D1" s="9" t="s">
        <v>20</v>
      </c>
    </row>
    <row r="2" spans="1:4">
      <c r="B2" s="11" t="s">
        <v>97</v>
      </c>
      <c r="C2" s="11" t="s">
        <v>98</v>
      </c>
      <c r="D2" s="9" t="s">
        <v>182</v>
      </c>
    </row>
    <row r="3" spans="1:4">
      <c r="A3" s="12">
        <v>2008</v>
      </c>
      <c r="B3" s="12">
        <v>1604.1171638239139</v>
      </c>
      <c r="C3" s="12">
        <v>924.52566445324749</v>
      </c>
      <c r="D3" s="12">
        <f>+C3-B3</f>
        <v>-679.59149937066638</v>
      </c>
    </row>
    <row r="4" spans="1:4">
      <c r="A4" s="9">
        <v>2009</v>
      </c>
      <c r="B4" s="12">
        <v>-363.02422150480317</v>
      </c>
      <c r="C4" s="12">
        <v>322.4485706812884</v>
      </c>
      <c r="D4" s="12">
        <f t="shared" ref="D4:D14" si="0">+C4-B4</f>
        <v>685.47279218609151</v>
      </c>
    </row>
    <row r="5" spans="1:4">
      <c r="A5" s="9">
        <v>2010</v>
      </c>
      <c r="B5" s="12">
        <v>-375.14972142400001</v>
      </c>
      <c r="C5" s="12">
        <v>23.516895434999981</v>
      </c>
      <c r="D5" s="12">
        <f t="shared" si="0"/>
        <v>398.66661685899999</v>
      </c>
    </row>
    <row r="6" spans="1:4">
      <c r="A6" s="9">
        <v>2011</v>
      </c>
      <c r="B6" s="12">
        <v>-582.41371141199988</v>
      </c>
      <c r="C6" s="12">
        <v>439.01741576400002</v>
      </c>
      <c r="D6" s="12">
        <f t="shared" si="0"/>
        <v>1021.4311271759999</v>
      </c>
    </row>
    <row r="7" spans="1:4">
      <c r="A7" s="9">
        <v>2012</v>
      </c>
      <c r="B7" s="12">
        <v>-720.5019830629999</v>
      </c>
      <c r="C7" s="12">
        <v>104.96067527000002</v>
      </c>
      <c r="D7" s="12">
        <f t="shared" si="0"/>
        <v>825.46265833299992</v>
      </c>
    </row>
    <row r="8" spans="1:4">
      <c r="A8" s="9">
        <v>2013</v>
      </c>
      <c r="B8" s="12">
        <v>-466.30511735499999</v>
      </c>
      <c r="C8" s="12">
        <v>-126.81693964299996</v>
      </c>
      <c r="D8" s="12">
        <f t="shared" si="0"/>
        <v>339.48817771200004</v>
      </c>
    </row>
    <row r="9" spans="1:4">
      <c r="A9" s="9">
        <v>2014</v>
      </c>
      <c r="B9" s="12">
        <v>-125.07325019699999</v>
      </c>
      <c r="C9" s="12">
        <v>117.27929705999998</v>
      </c>
      <c r="D9" s="12">
        <f t="shared" si="0"/>
        <v>242.35254725699997</v>
      </c>
    </row>
    <row r="10" spans="1:4">
      <c r="A10" s="9">
        <v>2015</v>
      </c>
      <c r="B10" s="12">
        <v>-830.80267757299998</v>
      </c>
      <c r="C10" s="12">
        <v>1012.0374035880001</v>
      </c>
      <c r="D10" s="12">
        <f t="shared" si="0"/>
        <v>1842.8400811609999</v>
      </c>
    </row>
    <row r="11" spans="1:4">
      <c r="A11" s="9">
        <v>2016</v>
      </c>
      <c r="B11" s="12">
        <v>241.811132767</v>
      </c>
      <c r="C11" s="12">
        <v>825.49244143999988</v>
      </c>
      <c r="D11" s="12">
        <f t="shared" si="0"/>
        <v>583.68130867299988</v>
      </c>
    </row>
    <row r="12" spans="1:4">
      <c r="A12" s="9">
        <v>2017</v>
      </c>
      <c r="B12" s="12">
        <v>763.63572276000002</v>
      </c>
      <c r="C12" s="12">
        <v>1393.5864289079998</v>
      </c>
      <c r="D12" s="12">
        <f t="shared" si="0"/>
        <v>629.95070614799977</v>
      </c>
    </row>
    <row r="13" spans="1:4">
      <c r="A13" s="9">
        <v>2018</v>
      </c>
      <c r="B13" s="12">
        <v>1309.4131706929998</v>
      </c>
      <c r="C13" s="12">
        <v>1976.2596500600002</v>
      </c>
      <c r="D13" s="12">
        <f t="shared" si="0"/>
        <v>666.84647936700048</v>
      </c>
    </row>
    <row r="14" spans="1:4">
      <c r="A14" s="9">
        <v>2019</v>
      </c>
      <c r="B14" s="12">
        <v>2081.0593070160003</v>
      </c>
      <c r="C14" s="12">
        <v>1436.8544895799998</v>
      </c>
      <c r="D14" s="12">
        <f t="shared" si="0"/>
        <v>-644.20481743600044</v>
      </c>
    </row>
    <row r="15" spans="1:4">
      <c r="A15" s="9">
        <v>2020</v>
      </c>
      <c r="B15" s="12">
        <v>1809.5810174010003</v>
      </c>
      <c r="C15" s="12">
        <v>4222.0343070910003</v>
      </c>
      <c r="D15" s="12">
        <f t="shared" ref="D15" si="1">+C15-B15</f>
        <v>2412.45328969</v>
      </c>
    </row>
    <row r="16" spans="1:4">
      <c r="A16" s="9">
        <v>2021</v>
      </c>
      <c r="B16" s="12">
        <v>2229.2104325820001</v>
      </c>
      <c r="C16" s="12">
        <v>3947.8263909980001</v>
      </c>
      <c r="D16" s="12">
        <f>+C16-B16</f>
        <v>1718.615958416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>
    <tabColor rgb="FF92D050"/>
  </sheetPr>
  <dimension ref="A1:BF6"/>
  <sheetViews>
    <sheetView showGridLines="0" zoomScale="90" zoomScaleNormal="90" workbookViewId="0">
      <pane xSplit="2" ySplit="2" topLeftCell="AS3" activePane="bottomRight" state="frozen"/>
      <selection pane="topRight" activeCell="C1" sqref="C1"/>
      <selection pane="bottomLeft" activeCell="A3" sqref="A3"/>
      <selection pane="bottomRight" activeCell="BG3" sqref="BG3"/>
    </sheetView>
  </sheetViews>
  <sheetFormatPr defaultRowHeight="12"/>
  <cols>
    <col min="1" max="2" width="33.42578125" style="13" customWidth="1"/>
    <col min="3" max="3" width="8.5703125" style="13" customWidth="1"/>
    <col min="4" max="5" width="9.28515625" style="13" bestFit="1" customWidth="1"/>
    <col min="6" max="6" width="9.7109375" style="13" bestFit="1" customWidth="1"/>
    <col min="7" max="7" width="9.140625" style="13"/>
    <col min="8" max="12" width="9.140625" style="13" customWidth="1"/>
    <col min="13" max="15" width="9.42578125" style="13" customWidth="1"/>
    <col min="16" max="31" width="9.140625" style="13" customWidth="1"/>
    <col min="32" max="32" width="9.140625" style="13"/>
    <col min="33" max="33" width="12" style="13" bestFit="1" customWidth="1"/>
    <col min="34" max="181" width="9.140625" style="13"/>
    <col min="182" max="182" width="0.5703125" style="13" customWidth="1"/>
    <col min="183" max="183" width="12.5703125" style="13" customWidth="1"/>
    <col min="184" max="184" width="31.42578125" style="13" customWidth="1"/>
    <col min="185" max="185" width="7" style="13" customWidth="1"/>
    <col min="186" max="186" width="0.140625" style="13" customWidth="1"/>
    <col min="187" max="259" width="0" style="13" hidden="1" customWidth="1"/>
    <col min="260" max="262" width="9.28515625" style="13" bestFit="1" customWidth="1"/>
    <col min="263" max="263" width="9.7109375" style="13" bestFit="1" customWidth="1"/>
    <col min="264" max="269" width="9.140625" style="13"/>
    <col min="270" max="272" width="9.42578125" style="13" customWidth="1"/>
    <col min="273" max="437" width="9.140625" style="13"/>
    <col min="438" max="438" width="0.5703125" style="13" customWidth="1"/>
    <col min="439" max="439" width="12.5703125" style="13" customWidth="1"/>
    <col min="440" max="440" width="31.42578125" style="13" customWidth="1"/>
    <col min="441" max="441" width="7" style="13" customWidth="1"/>
    <col min="442" max="442" width="0.140625" style="13" customWidth="1"/>
    <col min="443" max="515" width="0" style="13" hidden="1" customWidth="1"/>
    <col min="516" max="518" width="9.28515625" style="13" bestFit="1" customWidth="1"/>
    <col min="519" max="519" width="9.7109375" style="13" bestFit="1" customWidth="1"/>
    <col min="520" max="525" width="9.140625" style="13"/>
    <col min="526" max="528" width="9.42578125" style="13" customWidth="1"/>
    <col min="529" max="693" width="9.140625" style="13"/>
    <col min="694" max="694" width="0.5703125" style="13" customWidth="1"/>
    <col min="695" max="695" width="12.5703125" style="13" customWidth="1"/>
    <col min="696" max="696" width="31.42578125" style="13" customWidth="1"/>
    <col min="697" max="697" width="7" style="13" customWidth="1"/>
    <col min="698" max="698" width="0.140625" style="13" customWidth="1"/>
    <col min="699" max="771" width="0" style="13" hidden="1" customWidth="1"/>
    <col min="772" max="774" width="9.28515625" style="13" bestFit="1" customWidth="1"/>
    <col min="775" max="775" width="9.7109375" style="13" bestFit="1" customWidth="1"/>
    <col min="776" max="781" width="9.140625" style="13"/>
    <col min="782" max="784" width="9.42578125" style="13" customWidth="1"/>
    <col min="785" max="949" width="9.140625" style="13"/>
    <col min="950" max="950" width="0.5703125" style="13" customWidth="1"/>
    <col min="951" max="951" width="12.5703125" style="13" customWidth="1"/>
    <col min="952" max="952" width="31.42578125" style="13" customWidth="1"/>
    <col min="953" max="953" width="7" style="13" customWidth="1"/>
    <col min="954" max="954" width="0.140625" style="13" customWidth="1"/>
    <col min="955" max="1027" width="0" style="13" hidden="1" customWidth="1"/>
    <col min="1028" max="1030" width="9.28515625" style="13" bestFit="1" customWidth="1"/>
    <col min="1031" max="1031" width="9.7109375" style="13" bestFit="1" customWidth="1"/>
    <col min="1032" max="1037" width="9.140625" style="13"/>
    <col min="1038" max="1040" width="9.42578125" style="13" customWidth="1"/>
    <col min="1041" max="1205" width="9.140625" style="13"/>
    <col min="1206" max="1206" width="0.5703125" style="13" customWidth="1"/>
    <col min="1207" max="1207" width="12.5703125" style="13" customWidth="1"/>
    <col min="1208" max="1208" width="31.42578125" style="13" customWidth="1"/>
    <col min="1209" max="1209" width="7" style="13" customWidth="1"/>
    <col min="1210" max="1210" width="0.140625" style="13" customWidth="1"/>
    <col min="1211" max="1283" width="0" style="13" hidden="1" customWidth="1"/>
    <col min="1284" max="1286" width="9.28515625" style="13" bestFit="1" customWidth="1"/>
    <col min="1287" max="1287" width="9.7109375" style="13" bestFit="1" customWidth="1"/>
    <col min="1288" max="1293" width="9.140625" style="13"/>
    <col min="1294" max="1296" width="9.42578125" style="13" customWidth="1"/>
    <col min="1297" max="1461" width="9.140625" style="13"/>
    <col min="1462" max="1462" width="0.5703125" style="13" customWidth="1"/>
    <col min="1463" max="1463" width="12.5703125" style="13" customWidth="1"/>
    <col min="1464" max="1464" width="31.42578125" style="13" customWidth="1"/>
    <col min="1465" max="1465" width="7" style="13" customWidth="1"/>
    <col min="1466" max="1466" width="0.140625" style="13" customWidth="1"/>
    <col min="1467" max="1539" width="0" style="13" hidden="1" customWidth="1"/>
    <col min="1540" max="1542" width="9.28515625" style="13" bestFit="1" customWidth="1"/>
    <col min="1543" max="1543" width="9.7109375" style="13" bestFit="1" customWidth="1"/>
    <col min="1544" max="1549" width="9.140625" style="13"/>
    <col min="1550" max="1552" width="9.42578125" style="13" customWidth="1"/>
    <col min="1553" max="1717" width="9.140625" style="13"/>
    <col min="1718" max="1718" width="0.5703125" style="13" customWidth="1"/>
    <col min="1719" max="1719" width="12.5703125" style="13" customWidth="1"/>
    <col min="1720" max="1720" width="31.42578125" style="13" customWidth="1"/>
    <col min="1721" max="1721" width="7" style="13" customWidth="1"/>
    <col min="1722" max="1722" width="0.140625" style="13" customWidth="1"/>
    <col min="1723" max="1795" width="0" style="13" hidden="1" customWidth="1"/>
    <col min="1796" max="1798" width="9.28515625" style="13" bestFit="1" customWidth="1"/>
    <col min="1799" max="1799" width="9.7109375" style="13" bestFit="1" customWidth="1"/>
    <col min="1800" max="1805" width="9.140625" style="13"/>
    <col min="1806" max="1808" width="9.42578125" style="13" customWidth="1"/>
    <col min="1809" max="1973" width="9.140625" style="13"/>
    <col min="1974" max="1974" width="0.5703125" style="13" customWidth="1"/>
    <col min="1975" max="1975" width="12.5703125" style="13" customWidth="1"/>
    <col min="1976" max="1976" width="31.42578125" style="13" customWidth="1"/>
    <col min="1977" max="1977" width="7" style="13" customWidth="1"/>
    <col min="1978" max="1978" width="0.140625" style="13" customWidth="1"/>
    <col min="1979" max="2051" width="0" style="13" hidden="1" customWidth="1"/>
    <col min="2052" max="2054" width="9.28515625" style="13" bestFit="1" customWidth="1"/>
    <col min="2055" max="2055" width="9.7109375" style="13" bestFit="1" customWidth="1"/>
    <col min="2056" max="2061" width="9.140625" style="13"/>
    <col min="2062" max="2064" width="9.42578125" style="13" customWidth="1"/>
    <col min="2065" max="2229" width="9.140625" style="13"/>
    <col min="2230" max="2230" width="0.5703125" style="13" customWidth="1"/>
    <col min="2231" max="2231" width="12.5703125" style="13" customWidth="1"/>
    <col min="2232" max="2232" width="31.42578125" style="13" customWidth="1"/>
    <col min="2233" max="2233" width="7" style="13" customWidth="1"/>
    <col min="2234" max="2234" width="0.140625" style="13" customWidth="1"/>
    <col min="2235" max="2307" width="0" style="13" hidden="1" customWidth="1"/>
    <col min="2308" max="2310" width="9.28515625" style="13" bestFit="1" customWidth="1"/>
    <col min="2311" max="2311" width="9.7109375" style="13" bestFit="1" customWidth="1"/>
    <col min="2312" max="2317" width="9.140625" style="13"/>
    <col min="2318" max="2320" width="9.42578125" style="13" customWidth="1"/>
    <col min="2321" max="2485" width="9.140625" style="13"/>
    <col min="2486" max="2486" width="0.5703125" style="13" customWidth="1"/>
    <col min="2487" max="2487" width="12.5703125" style="13" customWidth="1"/>
    <col min="2488" max="2488" width="31.42578125" style="13" customWidth="1"/>
    <col min="2489" max="2489" width="7" style="13" customWidth="1"/>
    <col min="2490" max="2490" width="0.140625" style="13" customWidth="1"/>
    <col min="2491" max="2563" width="0" style="13" hidden="1" customWidth="1"/>
    <col min="2564" max="2566" width="9.28515625" style="13" bestFit="1" customWidth="1"/>
    <col min="2567" max="2567" width="9.7109375" style="13" bestFit="1" customWidth="1"/>
    <col min="2568" max="2573" width="9.140625" style="13"/>
    <col min="2574" max="2576" width="9.42578125" style="13" customWidth="1"/>
    <col min="2577" max="2741" width="9.140625" style="13"/>
    <col min="2742" max="2742" width="0.5703125" style="13" customWidth="1"/>
    <col min="2743" max="2743" width="12.5703125" style="13" customWidth="1"/>
    <col min="2744" max="2744" width="31.42578125" style="13" customWidth="1"/>
    <col min="2745" max="2745" width="7" style="13" customWidth="1"/>
    <col min="2746" max="2746" width="0.140625" style="13" customWidth="1"/>
    <col min="2747" max="2819" width="0" style="13" hidden="1" customWidth="1"/>
    <col min="2820" max="2822" width="9.28515625" style="13" bestFit="1" customWidth="1"/>
    <col min="2823" max="2823" width="9.7109375" style="13" bestFit="1" customWidth="1"/>
    <col min="2824" max="2829" width="9.140625" style="13"/>
    <col min="2830" max="2832" width="9.42578125" style="13" customWidth="1"/>
    <col min="2833" max="2997" width="9.140625" style="13"/>
    <col min="2998" max="2998" width="0.5703125" style="13" customWidth="1"/>
    <col min="2999" max="2999" width="12.5703125" style="13" customWidth="1"/>
    <col min="3000" max="3000" width="31.42578125" style="13" customWidth="1"/>
    <col min="3001" max="3001" width="7" style="13" customWidth="1"/>
    <col min="3002" max="3002" width="0.140625" style="13" customWidth="1"/>
    <col min="3003" max="3075" width="0" style="13" hidden="1" customWidth="1"/>
    <col min="3076" max="3078" width="9.28515625" style="13" bestFit="1" customWidth="1"/>
    <col min="3079" max="3079" width="9.7109375" style="13" bestFit="1" customWidth="1"/>
    <col min="3080" max="3085" width="9.140625" style="13"/>
    <col min="3086" max="3088" width="9.42578125" style="13" customWidth="1"/>
    <col min="3089" max="3253" width="9.140625" style="13"/>
    <col min="3254" max="3254" width="0.5703125" style="13" customWidth="1"/>
    <col min="3255" max="3255" width="12.5703125" style="13" customWidth="1"/>
    <col min="3256" max="3256" width="31.42578125" style="13" customWidth="1"/>
    <col min="3257" max="3257" width="7" style="13" customWidth="1"/>
    <col min="3258" max="3258" width="0.140625" style="13" customWidth="1"/>
    <col min="3259" max="3331" width="0" style="13" hidden="1" customWidth="1"/>
    <col min="3332" max="3334" width="9.28515625" style="13" bestFit="1" customWidth="1"/>
    <col min="3335" max="3335" width="9.7109375" style="13" bestFit="1" customWidth="1"/>
    <col min="3336" max="3341" width="9.140625" style="13"/>
    <col min="3342" max="3344" width="9.42578125" style="13" customWidth="1"/>
    <col min="3345" max="3509" width="9.140625" style="13"/>
    <col min="3510" max="3510" width="0.5703125" style="13" customWidth="1"/>
    <col min="3511" max="3511" width="12.5703125" style="13" customWidth="1"/>
    <col min="3512" max="3512" width="31.42578125" style="13" customWidth="1"/>
    <col min="3513" max="3513" width="7" style="13" customWidth="1"/>
    <col min="3514" max="3514" width="0.140625" style="13" customWidth="1"/>
    <col min="3515" max="3587" width="0" style="13" hidden="1" customWidth="1"/>
    <col min="3588" max="3590" width="9.28515625" style="13" bestFit="1" customWidth="1"/>
    <col min="3591" max="3591" width="9.7109375" style="13" bestFit="1" customWidth="1"/>
    <col min="3592" max="3597" width="9.140625" style="13"/>
    <col min="3598" max="3600" width="9.42578125" style="13" customWidth="1"/>
    <col min="3601" max="3765" width="9.140625" style="13"/>
    <col min="3766" max="3766" width="0.5703125" style="13" customWidth="1"/>
    <col min="3767" max="3767" width="12.5703125" style="13" customWidth="1"/>
    <col min="3768" max="3768" width="31.42578125" style="13" customWidth="1"/>
    <col min="3769" max="3769" width="7" style="13" customWidth="1"/>
    <col min="3770" max="3770" width="0.140625" style="13" customWidth="1"/>
    <col min="3771" max="3843" width="0" style="13" hidden="1" customWidth="1"/>
    <col min="3844" max="3846" width="9.28515625" style="13" bestFit="1" customWidth="1"/>
    <col min="3847" max="3847" width="9.7109375" style="13" bestFit="1" customWidth="1"/>
    <col min="3848" max="3853" width="9.140625" style="13"/>
    <col min="3854" max="3856" width="9.42578125" style="13" customWidth="1"/>
    <col min="3857" max="4021" width="9.140625" style="13"/>
    <col min="4022" max="4022" width="0.5703125" style="13" customWidth="1"/>
    <col min="4023" max="4023" width="12.5703125" style="13" customWidth="1"/>
    <col min="4024" max="4024" width="31.42578125" style="13" customWidth="1"/>
    <col min="4025" max="4025" width="7" style="13" customWidth="1"/>
    <col min="4026" max="4026" width="0.140625" style="13" customWidth="1"/>
    <col min="4027" max="4099" width="0" style="13" hidden="1" customWidth="1"/>
    <col min="4100" max="4102" width="9.28515625" style="13" bestFit="1" customWidth="1"/>
    <col min="4103" max="4103" width="9.7109375" style="13" bestFit="1" customWidth="1"/>
    <col min="4104" max="4109" width="9.140625" style="13"/>
    <col min="4110" max="4112" width="9.42578125" style="13" customWidth="1"/>
    <col min="4113" max="4277" width="9.140625" style="13"/>
    <col min="4278" max="4278" width="0.5703125" style="13" customWidth="1"/>
    <col min="4279" max="4279" width="12.5703125" style="13" customWidth="1"/>
    <col min="4280" max="4280" width="31.42578125" style="13" customWidth="1"/>
    <col min="4281" max="4281" width="7" style="13" customWidth="1"/>
    <col min="4282" max="4282" width="0.140625" style="13" customWidth="1"/>
    <col min="4283" max="4355" width="0" style="13" hidden="1" customWidth="1"/>
    <col min="4356" max="4358" width="9.28515625" style="13" bestFit="1" customWidth="1"/>
    <col min="4359" max="4359" width="9.7109375" style="13" bestFit="1" customWidth="1"/>
    <col min="4360" max="4365" width="9.140625" style="13"/>
    <col min="4366" max="4368" width="9.42578125" style="13" customWidth="1"/>
    <col min="4369" max="4533" width="9.140625" style="13"/>
    <col min="4534" max="4534" width="0.5703125" style="13" customWidth="1"/>
    <col min="4535" max="4535" width="12.5703125" style="13" customWidth="1"/>
    <col min="4536" max="4536" width="31.42578125" style="13" customWidth="1"/>
    <col min="4537" max="4537" width="7" style="13" customWidth="1"/>
    <col min="4538" max="4538" width="0.140625" style="13" customWidth="1"/>
    <col min="4539" max="4611" width="0" style="13" hidden="1" customWidth="1"/>
    <col min="4612" max="4614" width="9.28515625" style="13" bestFit="1" customWidth="1"/>
    <col min="4615" max="4615" width="9.7109375" style="13" bestFit="1" customWidth="1"/>
    <col min="4616" max="4621" width="9.140625" style="13"/>
    <col min="4622" max="4624" width="9.42578125" style="13" customWidth="1"/>
    <col min="4625" max="4789" width="9.140625" style="13"/>
    <col min="4790" max="4790" width="0.5703125" style="13" customWidth="1"/>
    <col min="4791" max="4791" width="12.5703125" style="13" customWidth="1"/>
    <col min="4792" max="4792" width="31.42578125" style="13" customWidth="1"/>
    <col min="4793" max="4793" width="7" style="13" customWidth="1"/>
    <col min="4794" max="4794" width="0.140625" style="13" customWidth="1"/>
    <col min="4795" max="4867" width="0" style="13" hidden="1" customWidth="1"/>
    <col min="4868" max="4870" width="9.28515625" style="13" bestFit="1" customWidth="1"/>
    <col min="4871" max="4871" width="9.7109375" style="13" bestFit="1" customWidth="1"/>
    <col min="4872" max="4877" width="9.140625" style="13"/>
    <col min="4878" max="4880" width="9.42578125" style="13" customWidth="1"/>
    <col min="4881" max="5045" width="9.140625" style="13"/>
    <col min="5046" max="5046" width="0.5703125" style="13" customWidth="1"/>
    <col min="5047" max="5047" width="12.5703125" style="13" customWidth="1"/>
    <col min="5048" max="5048" width="31.42578125" style="13" customWidth="1"/>
    <col min="5049" max="5049" width="7" style="13" customWidth="1"/>
    <col min="5050" max="5050" width="0.140625" style="13" customWidth="1"/>
    <col min="5051" max="5123" width="0" style="13" hidden="1" customWidth="1"/>
    <col min="5124" max="5126" width="9.28515625" style="13" bestFit="1" customWidth="1"/>
    <col min="5127" max="5127" width="9.7109375" style="13" bestFit="1" customWidth="1"/>
    <col min="5128" max="5133" width="9.140625" style="13"/>
    <col min="5134" max="5136" width="9.42578125" style="13" customWidth="1"/>
    <col min="5137" max="5301" width="9.140625" style="13"/>
    <col min="5302" max="5302" width="0.5703125" style="13" customWidth="1"/>
    <col min="5303" max="5303" width="12.5703125" style="13" customWidth="1"/>
    <col min="5304" max="5304" width="31.42578125" style="13" customWidth="1"/>
    <col min="5305" max="5305" width="7" style="13" customWidth="1"/>
    <col min="5306" max="5306" width="0.140625" style="13" customWidth="1"/>
    <col min="5307" max="5379" width="0" style="13" hidden="1" customWidth="1"/>
    <col min="5380" max="5382" width="9.28515625" style="13" bestFit="1" customWidth="1"/>
    <col min="5383" max="5383" width="9.7109375" style="13" bestFit="1" customWidth="1"/>
    <col min="5384" max="5389" width="9.140625" style="13"/>
    <col min="5390" max="5392" width="9.42578125" style="13" customWidth="1"/>
    <col min="5393" max="5557" width="9.140625" style="13"/>
    <col min="5558" max="5558" width="0.5703125" style="13" customWidth="1"/>
    <col min="5559" max="5559" width="12.5703125" style="13" customWidth="1"/>
    <col min="5560" max="5560" width="31.42578125" style="13" customWidth="1"/>
    <col min="5561" max="5561" width="7" style="13" customWidth="1"/>
    <col min="5562" max="5562" width="0.140625" style="13" customWidth="1"/>
    <col min="5563" max="5635" width="0" style="13" hidden="1" customWidth="1"/>
    <col min="5636" max="5638" width="9.28515625" style="13" bestFit="1" customWidth="1"/>
    <col min="5639" max="5639" width="9.7109375" style="13" bestFit="1" customWidth="1"/>
    <col min="5640" max="5645" width="9.140625" style="13"/>
    <col min="5646" max="5648" width="9.42578125" style="13" customWidth="1"/>
    <col min="5649" max="5813" width="9.140625" style="13"/>
    <col min="5814" max="5814" width="0.5703125" style="13" customWidth="1"/>
    <col min="5815" max="5815" width="12.5703125" style="13" customWidth="1"/>
    <col min="5816" max="5816" width="31.42578125" style="13" customWidth="1"/>
    <col min="5817" max="5817" width="7" style="13" customWidth="1"/>
    <col min="5818" max="5818" width="0.140625" style="13" customWidth="1"/>
    <col min="5819" max="5891" width="0" style="13" hidden="1" customWidth="1"/>
    <col min="5892" max="5894" width="9.28515625" style="13" bestFit="1" customWidth="1"/>
    <col min="5895" max="5895" width="9.7109375" style="13" bestFit="1" customWidth="1"/>
    <col min="5896" max="5901" width="9.140625" style="13"/>
    <col min="5902" max="5904" width="9.42578125" style="13" customWidth="1"/>
    <col min="5905" max="6069" width="9.140625" style="13"/>
    <col min="6070" max="6070" width="0.5703125" style="13" customWidth="1"/>
    <col min="6071" max="6071" width="12.5703125" style="13" customWidth="1"/>
    <col min="6072" max="6072" width="31.42578125" style="13" customWidth="1"/>
    <col min="6073" max="6073" width="7" style="13" customWidth="1"/>
    <col min="6074" max="6074" width="0.140625" style="13" customWidth="1"/>
    <col min="6075" max="6147" width="0" style="13" hidden="1" customWidth="1"/>
    <col min="6148" max="6150" width="9.28515625" style="13" bestFit="1" customWidth="1"/>
    <col min="6151" max="6151" width="9.7109375" style="13" bestFit="1" customWidth="1"/>
    <col min="6152" max="6157" width="9.140625" style="13"/>
    <col min="6158" max="6160" width="9.42578125" style="13" customWidth="1"/>
    <col min="6161" max="6325" width="9.140625" style="13"/>
    <col min="6326" max="6326" width="0.5703125" style="13" customWidth="1"/>
    <col min="6327" max="6327" width="12.5703125" style="13" customWidth="1"/>
    <col min="6328" max="6328" width="31.42578125" style="13" customWidth="1"/>
    <col min="6329" max="6329" width="7" style="13" customWidth="1"/>
    <col min="6330" max="6330" width="0.140625" style="13" customWidth="1"/>
    <col min="6331" max="6403" width="0" style="13" hidden="1" customWidth="1"/>
    <col min="6404" max="6406" width="9.28515625" style="13" bestFit="1" customWidth="1"/>
    <col min="6407" max="6407" width="9.7109375" style="13" bestFit="1" customWidth="1"/>
    <col min="6408" max="6413" width="9.140625" style="13"/>
    <col min="6414" max="6416" width="9.42578125" style="13" customWidth="1"/>
    <col min="6417" max="6581" width="9.140625" style="13"/>
    <col min="6582" max="6582" width="0.5703125" style="13" customWidth="1"/>
    <col min="6583" max="6583" width="12.5703125" style="13" customWidth="1"/>
    <col min="6584" max="6584" width="31.42578125" style="13" customWidth="1"/>
    <col min="6585" max="6585" width="7" style="13" customWidth="1"/>
    <col min="6586" max="6586" width="0.140625" style="13" customWidth="1"/>
    <col min="6587" max="6659" width="0" style="13" hidden="1" customWidth="1"/>
    <col min="6660" max="6662" width="9.28515625" style="13" bestFit="1" customWidth="1"/>
    <col min="6663" max="6663" width="9.7109375" style="13" bestFit="1" customWidth="1"/>
    <col min="6664" max="6669" width="9.140625" style="13"/>
    <col min="6670" max="6672" width="9.42578125" style="13" customWidth="1"/>
    <col min="6673" max="6837" width="9.140625" style="13"/>
    <col min="6838" max="6838" width="0.5703125" style="13" customWidth="1"/>
    <col min="6839" max="6839" width="12.5703125" style="13" customWidth="1"/>
    <col min="6840" max="6840" width="31.42578125" style="13" customWidth="1"/>
    <col min="6841" max="6841" width="7" style="13" customWidth="1"/>
    <col min="6842" max="6842" width="0.140625" style="13" customWidth="1"/>
    <col min="6843" max="6915" width="0" style="13" hidden="1" customWidth="1"/>
    <col min="6916" max="6918" width="9.28515625" style="13" bestFit="1" customWidth="1"/>
    <col min="6919" max="6919" width="9.7109375" style="13" bestFit="1" customWidth="1"/>
    <col min="6920" max="6925" width="9.140625" style="13"/>
    <col min="6926" max="6928" width="9.42578125" style="13" customWidth="1"/>
    <col min="6929" max="7093" width="9.140625" style="13"/>
    <col min="7094" max="7094" width="0.5703125" style="13" customWidth="1"/>
    <col min="7095" max="7095" width="12.5703125" style="13" customWidth="1"/>
    <col min="7096" max="7096" width="31.42578125" style="13" customWidth="1"/>
    <col min="7097" max="7097" width="7" style="13" customWidth="1"/>
    <col min="7098" max="7098" width="0.140625" style="13" customWidth="1"/>
    <col min="7099" max="7171" width="0" style="13" hidden="1" customWidth="1"/>
    <col min="7172" max="7174" width="9.28515625" style="13" bestFit="1" customWidth="1"/>
    <col min="7175" max="7175" width="9.7109375" style="13" bestFit="1" customWidth="1"/>
    <col min="7176" max="7181" width="9.140625" style="13"/>
    <col min="7182" max="7184" width="9.42578125" style="13" customWidth="1"/>
    <col min="7185" max="7349" width="9.140625" style="13"/>
    <col min="7350" max="7350" width="0.5703125" style="13" customWidth="1"/>
    <col min="7351" max="7351" width="12.5703125" style="13" customWidth="1"/>
    <col min="7352" max="7352" width="31.42578125" style="13" customWidth="1"/>
    <col min="7353" max="7353" width="7" style="13" customWidth="1"/>
    <col min="7354" max="7354" width="0.140625" style="13" customWidth="1"/>
    <col min="7355" max="7427" width="0" style="13" hidden="1" customWidth="1"/>
    <col min="7428" max="7430" width="9.28515625" style="13" bestFit="1" customWidth="1"/>
    <col min="7431" max="7431" width="9.7109375" style="13" bestFit="1" customWidth="1"/>
    <col min="7432" max="7437" width="9.140625" style="13"/>
    <col min="7438" max="7440" width="9.42578125" style="13" customWidth="1"/>
    <col min="7441" max="7605" width="9.140625" style="13"/>
    <col min="7606" max="7606" width="0.5703125" style="13" customWidth="1"/>
    <col min="7607" max="7607" width="12.5703125" style="13" customWidth="1"/>
    <col min="7608" max="7608" width="31.42578125" style="13" customWidth="1"/>
    <col min="7609" max="7609" width="7" style="13" customWidth="1"/>
    <col min="7610" max="7610" width="0.140625" style="13" customWidth="1"/>
    <col min="7611" max="7683" width="0" style="13" hidden="1" customWidth="1"/>
    <col min="7684" max="7686" width="9.28515625" style="13" bestFit="1" customWidth="1"/>
    <col min="7687" max="7687" width="9.7109375" style="13" bestFit="1" customWidth="1"/>
    <col min="7688" max="7693" width="9.140625" style="13"/>
    <col min="7694" max="7696" width="9.42578125" style="13" customWidth="1"/>
    <col min="7697" max="7861" width="9.140625" style="13"/>
    <col min="7862" max="7862" width="0.5703125" style="13" customWidth="1"/>
    <col min="7863" max="7863" width="12.5703125" style="13" customWidth="1"/>
    <col min="7864" max="7864" width="31.42578125" style="13" customWidth="1"/>
    <col min="7865" max="7865" width="7" style="13" customWidth="1"/>
    <col min="7866" max="7866" width="0.140625" style="13" customWidth="1"/>
    <col min="7867" max="7939" width="0" style="13" hidden="1" customWidth="1"/>
    <col min="7940" max="7942" width="9.28515625" style="13" bestFit="1" customWidth="1"/>
    <col min="7943" max="7943" width="9.7109375" style="13" bestFit="1" customWidth="1"/>
    <col min="7944" max="7949" width="9.140625" style="13"/>
    <col min="7950" max="7952" width="9.42578125" style="13" customWidth="1"/>
    <col min="7953" max="8117" width="9.140625" style="13"/>
    <col min="8118" max="8118" width="0.5703125" style="13" customWidth="1"/>
    <col min="8119" max="8119" width="12.5703125" style="13" customWidth="1"/>
    <col min="8120" max="8120" width="31.42578125" style="13" customWidth="1"/>
    <col min="8121" max="8121" width="7" style="13" customWidth="1"/>
    <col min="8122" max="8122" width="0.140625" style="13" customWidth="1"/>
    <col min="8123" max="8195" width="0" style="13" hidden="1" customWidth="1"/>
    <col min="8196" max="8198" width="9.28515625" style="13" bestFit="1" customWidth="1"/>
    <col min="8199" max="8199" width="9.7109375" style="13" bestFit="1" customWidth="1"/>
    <col min="8200" max="8205" width="9.140625" style="13"/>
    <col min="8206" max="8208" width="9.42578125" style="13" customWidth="1"/>
    <col min="8209" max="8373" width="9.140625" style="13"/>
    <col min="8374" max="8374" width="0.5703125" style="13" customWidth="1"/>
    <col min="8375" max="8375" width="12.5703125" style="13" customWidth="1"/>
    <col min="8376" max="8376" width="31.42578125" style="13" customWidth="1"/>
    <col min="8377" max="8377" width="7" style="13" customWidth="1"/>
    <col min="8378" max="8378" width="0.140625" style="13" customWidth="1"/>
    <col min="8379" max="8451" width="0" style="13" hidden="1" customWidth="1"/>
    <col min="8452" max="8454" width="9.28515625" style="13" bestFit="1" customWidth="1"/>
    <col min="8455" max="8455" width="9.7109375" style="13" bestFit="1" customWidth="1"/>
    <col min="8456" max="8461" width="9.140625" style="13"/>
    <col min="8462" max="8464" width="9.42578125" style="13" customWidth="1"/>
    <col min="8465" max="8629" width="9.140625" style="13"/>
    <col min="8630" max="8630" width="0.5703125" style="13" customWidth="1"/>
    <col min="8631" max="8631" width="12.5703125" style="13" customWidth="1"/>
    <col min="8632" max="8632" width="31.42578125" style="13" customWidth="1"/>
    <col min="8633" max="8633" width="7" style="13" customWidth="1"/>
    <col min="8634" max="8634" width="0.140625" style="13" customWidth="1"/>
    <col min="8635" max="8707" width="0" style="13" hidden="1" customWidth="1"/>
    <col min="8708" max="8710" width="9.28515625" style="13" bestFit="1" customWidth="1"/>
    <col min="8711" max="8711" width="9.7109375" style="13" bestFit="1" customWidth="1"/>
    <col min="8712" max="8717" width="9.140625" style="13"/>
    <col min="8718" max="8720" width="9.42578125" style="13" customWidth="1"/>
    <col min="8721" max="8885" width="9.140625" style="13"/>
    <col min="8886" max="8886" width="0.5703125" style="13" customWidth="1"/>
    <col min="8887" max="8887" width="12.5703125" style="13" customWidth="1"/>
    <col min="8888" max="8888" width="31.42578125" style="13" customWidth="1"/>
    <col min="8889" max="8889" width="7" style="13" customWidth="1"/>
    <col min="8890" max="8890" width="0.140625" style="13" customWidth="1"/>
    <col min="8891" max="8963" width="0" style="13" hidden="1" customWidth="1"/>
    <col min="8964" max="8966" width="9.28515625" style="13" bestFit="1" customWidth="1"/>
    <col min="8967" max="8967" width="9.7109375" style="13" bestFit="1" customWidth="1"/>
    <col min="8968" max="8973" width="9.140625" style="13"/>
    <col min="8974" max="8976" width="9.42578125" style="13" customWidth="1"/>
    <col min="8977" max="9141" width="9.140625" style="13"/>
    <col min="9142" max="9142" width="0.5703125" style="13" customWidth="1"/>
    <col min="9143" max="9143" width="12.5703125" style="13" customWidth="1"/>
    <col min="9144" max="9144" width="31.42578125" style="13" customWidth="1"/>
    <col min="9145" max="9145" width="7" style="13" customWidth="1"/>
    <col min="9146" max="9146" width="0.140625" style="13" customWidth="1"/>
    <col min="9147" max="9219" width="0" style="13" hidden="1" customWidth="1"/>
    <col min="9220" max="9222" width="9.28515625" style="13" bestFit="1" customWidth="1"/>
    <col min="9223" max="9223" width="9.7109375" style="13" bestFit="1" customWidth="1"/>
    <col min="9224" max="9229" width="9.140625" style="13"/>
    <col min="9230" max="9232" width="9.42578125" style="13" customWidth="1"/>
    <col min="9233" max="9397" width="9.140625" style="13"/>
    <col min="9398" max="9398" width="0.5703125" style="13" customWidth="1"/>
    <col min="9399" max="9399" width="12.5703125" style="13" customWidth="1"/>
    <col min="9400" max="9400" width="31.42578125" style="13" customWidth="1"/>
    <col min="9401" max="9401" width="7" style="13" customWidth="1"/>
    <col min="9402" max="9402" width="0.140625" style="13" customWidth="1"/>
    <col min="9403" max="9475" width="0" style="13" hidden="1" customWidth="1"/>
    <col min="9476" max="9478" width="9.28515625" style="13" bestFit="1" customWidth="1"/>
    <col min="9479" max="9479" width="9.7109375" style="13" bestFit="1" customWidth="1"/>
    <col min="9480" max="9485" width="9.140625" style="13"/>
    <col min="9486" max="9488" width="9.42578125" style="13" customWidth="1"/>
    <col min="9489" max="9653" width="9.140625" style="13"/>
    <col min="9654" max="9654" width="0.5703125" style="13" customWidth="1"/>
    <col min="9655" max="9655" width="12.5703125" style="13" customWidth="1"/>
    <col min="9656" max="9656" width="31.42578125" style="13" customWidth="1"/>
    <col min="9657" max="9657" width="7" style="13" customWidth="1"/>
    <col min="9658" max="9658" width="0.140625" style="13" customWidth="1"/>
    <col min="9659" max="9731" width="0" style="13" hidden="1" customWidth="1"/>
    <col min="9732" max="9734" width="9.28515625" style="13" bestFit="1" customWidth="1"/>
    <col min="9735" max="9735" width="9.7109375" style="13" bestFit="1" customWidth="1"/>
    <col min="9736" max="9741" width="9.140625" style="13"/>
    <col min="9742" max="9744" width="9.42578125" style="13" customWidth="1"/>
    <col min="9745" max="9909" width="9.140625" style="13"/>
    <col min="9910" max="9910" width="0.5703125" style="13" customWidth="1"/>
    <col min="9911" max="9911" width="12.5703125" style="13" customWidth="1"/>
    <col min="9912" max="9912" width="31.42578125" style="13" customWidth="1"/>
    <col min="9913" max="9913" width="7" style="13" customWidth="1"/>
    <col min="9914" max="9914" width="0.140625" style="13" customWidth="1"/>
    <col min="9915" max="9987" width="0" style="13" hidden="1" customWidth="1"/>
    <col min="9988" max="9990" width="9.28515625" style="13" bestFit="1" customWidth="1"/>
    <col min="9991" max="9991" width="9.7109375" style="13" bestFit="1" customWidth="1"/>
    <col min="9992" max="9997" width="9.140625" style="13"/>
    <col min="9998" max="10000" width="9.42578125" style="13" customWidth="1"/>
    <col min="10001" max="10165" width="9.140625" style="13"/>
    <col min="10166" max="10166" width="0.5703125" style="13" customWidth="1"/>
    <col min="10167" max="10167" width="12.5703125" style="13" customWidth="1"/>
    <col min="10168" max="10168" width="31.42578125" style="13" customWidth="1"/>
    <col min="10169" max="10169" width="7" style="13" customWidth="1"/>
    <col min="10170" max="10170" width="0.140625" style="13" customWidth="1"/>
    <col min="10171" max="10243" width="0" style="13" hidden="1" customWidth="1"/>
    <col min="10244" max="10246" width="9.28515625" style="13" bestFit="1" customWidth="1"/>
    <col min="10247" max="10247" width="9.7109375" style="13" bestFit="1" customWidth="1"/>
    <col min="10248" max="10253" width="9.140625" style="13"/>
    <col min="10254" max="10256" width="9.42578125" style="13" customWidth="1"/>
    <col min="10257" max="10421" width="9.140625" style="13"/>
    <col min="10422" max="10422" width="0.5703125" style="13" customWidth="1"/>
    <col min="10423" max="10423" width="12.5703125" style="13" customWidth="1"/>
    <col min="10424" max="10424" width="31.42578125" style="13" customWidth="1"/>
    <col min="10425" max="10425" width="7" style="13" customWidth="1"/>
    <col min="10426" max="10426" width="0.140625" style="13" customWidth="1"/>
    <col min="10427" max="10499" width="0" style="13" hidden="1" customWidth="1"/>
    <col min="10500" max="10502" width="9.28515625" style="13" bestFit="1" customWidth="1"/>
    <col min="10503" max="10503" width="9.7109375" style="13" bestFit="1" customWidth="1"/>
    <col min="10504" max="10509" width="9.140625" style="13"/>
    <col min="10510" max="10512" width="9.42578125" style="13" customWidth="1"/>
    <col min="10513" max="10677" width="9.140625" style="13"/>
    <col min="10678" max="10678" width="0.5703125" style="13" customWidth="1"/>
    <col min="10679" max="10679" width="12.5703125" style="13" customWidth="1"/>
    <col min="10680" max="10680" width="31.42578125" style="13" customWidth="1"/>
    <col min="10681" max="10681" width="7" style="13" customWidth="1"/>
    <col min="10682" max="10682" width="0.140625" style="13" customWidth="1"/>
    <col min="10683" max="10755" width="0" style="13" hidden="1" customWidth="1"/>
    <col min="10756" max="10758" width="9.28515625" style="13" bestFit="1" customWidth="1"/>
    <col min="10759" max="10759" width="9.7109375" style="13" bestFit="1" customWidth="1"/>
    <col min="10760" max="10765" width="9.140625" style="13"/>
    <col min="10766" max="10768" width="9.42578125" style="13" customWidth="1"/>
    <col min="10769" max="10933" width="9.140625" style="13"/>
    <col min="10934" max="10934" width="0.5703125" style="13" customWidth="1"/>
    <col min="10935" max="10935" width="12.5703125" style="13" customWidth="1"/>
    <col min="10936" max="10936" width="31.42578125" style="13" customWidth="1"/>
    <col min="10937" max="10937" width="7" style="13" customWidth="1"/>
    <col min="10938" max="10938" width="0.140625" style="13" customWidth="1"/>
    <col min="10939" max="11011" width="0" style="13" hidden="1" customWidth="1"/>
    <col min="11012" max="11014" width="9.28515625" style="13" bestFit="1" customWidth="1"/>
    <col min="11015" max="11015" width="9.7109375" style="13" bestFit="1" customWidth="1"/>
    <col min="11016" max="11021" width="9.140625" style="13"/>
    <col min="11022" max="11024" width="9.42578125" style="13" customWidth="1"/>
    <col min="11025" max="11189" width="9.140625" style="13"/>
    <col min="11190" max="11190" width="0.5703125" style="13" customWidth="1"/>
    <col min="11191" max="11191" width="12.5703125" style="13" customWidth="1"/>
    <col min="11192" max="11192" width="31.42578125" style="13" customWidth="1"/>
    <col min="11193" max="11193" width="7" style="13" customWidth="1"/>
    <col min="11194" max="11194" width="0.140625" style="13" customWidth="1"/>
    <col min="11195" max="11267" width="0" style="13" hidden="1" customWidth="1"/>
    <col min="11268" max="11270" width="9.28515625" style="13" bestFit="1" customWidth="1"/>
    <col min="11271" max="11271" width="9.7109375" style="13" bestFit="1" customWidth="1"/>
    <col min="11272" max="11277" width="9.140625" style="13"/>
    <col min="11278" max="11280" width="9.42578125" style="13" customWidth="1"/>
    <col min="11281" max="11445" width="9.140625" style="13"/>
    <col min="11446" max="11446" width="0.5703125" style="13" customWidth="1"/>
    <col min="11447" max="11447" width="12.5703125" style="13" customWidth="1"/>
    <col min="11448" max="11448" width="31.42578125" style="13" customWidth="1"/>
    <col min="11449" max="11449" width="7" style="13" customWidth="1"/>
    <col min="11450" max="11450" width="0.140625" style="13" customWidth="1"/>
    <col min="11451" max="11523" width="0" style="13" hidden="1" customWidth="1"/>
    <col min="11524" max="11526" width="9.28515625" style="13" bestFit="1" customWidth="1"/>
    <col min="11527" max="11527" width="9.7109375" style="13" bestFit="1" customWidth="1"/>
    <col min="11528" max="11533" width="9.140625" style="13"/>
    <col min="11534" max="11536" width="9.42578125" style="13" customWidth="1"/>
    <col min="11537" max="11701" width="9.140625" style="13"/>
    <col min="11702" max="11702" width="0.5703125" style="13" customWidth="1"/>
    <col min="11703" max="11703" width="12.5703125" style="13" customWidth="1"/>
    <col min="11704" max="11704" width="31.42578125" style="13" customWidth="1"/>
    <col min="11705" max="11705" width="7" style="13" customWidth="1"/>
    <col min="11706" max="11706" width="0.140625" style="13" customWidth="1"/>
    <col min="11707" max="11779" width="0" style="13" hidden="1" customWidth="1"/>
    <col min="11780" max="11782" width="9.28515625" style="13" bestFit="1" customWidth="1"/>
    <col min="11783" max="11783" width="9.7109375" style="13" bestFit="1" customWidth="1"/>
    <col min="11784" max="11789" width="9.140625" style="13"/>
    <col min="11790" max="11792" width="9.42578125" style="13" customWidth="1"/>
    <col min="11793" max="11957" width="9.140625" style="13"/>
    <col min="11958" max="11958" width="0.5703125" style="13" customWidth="1"/>
    <col min="11959" max="11959" width="12.5703125" style="13" customWidth="1"/>
    <col min="11960" max="11960" width="31.42578125" style="13" customWidth="1"/>
    <col min="11961" max="11961" width="7" style="13" customWidth="1"/>
    <col min="11962" max="11962" width="0.140625" style="13" customWidth="1"/>
    <col min="11963" max="12035" width="0" style="13" hidden="1" customWidth="1"/>
    <col min="12036" max="12038" width="9.28515625" style="13" bestFit="1" customWidth="1"/>
    <col min="12039" max="12039" width="9.7109375" style="13" bestFit="1" customWidth="1"/>
    <col min="12040" max="12045" width="9.140625" style="13"/>
    <col min="12046" max="12048" width="9.42578125" style="13" customWidth="1"/>
    <col min="12049" max="12213" width="9.140625" style="13"/>
    <col min="12214" max="12214" width="0.5703125" style="13" customWidth="1"/>
    <col min="12215" max="12215" width="12.5703125" style="13" customWidth="1"/>
    <col min="12216" max="12216" width="31.42578125" style="13" customWidth="1"/>
    <col min="12217" max="12217" width="7" style="13" customWidth="1"/>
    <col min="12218" max="12218" width="0.140625" style="13" customWidth="1"/>
    <col min="12219" max="12291" width="0" style="13" hidden="1" customWidth="1"/>
    <col min="12292" max="12294" width="9.28515625" style="13" bestFit="1" customWidth="1"/>
    <col min="12295" max="12295" width="9.7109375" style="13" bestFit="1" customWidth="1"/>
    <col min="12296" max="12301" width="9.140625" style="13"/>
    <col min="12302" max="12304" width="9.42578125" style="13" customWidth="1"/>
    <col min="12305" max="12469" width="9.140625" style="13"/>
    <col min="12470" max="12470" width="0.5703125" style="13" customWidth="1"/>
    <col min="12471" max="12471" width="12.5703125" style="13" customWidth="1"/>
    <col min="12472" max="12472" width="31.42578125" style="13" customWidth="1"/>
    <col min="12473" max="12473" width="7" style="13" customWidth="1"/>
    <col min="12474" max="12474" width="0.140625" style="13" customWidth="1"/>
    <col min="12475" max="12547" width="0" style="13" hidden="1" customWidth="1"/>
    <col min="12548" max="12550" width="9.28515625" style="13" bestFit="1" customWidth="1"/>
    <col min="12551" max="12551" width="9.7109375" style="13" bestFit="1" customWidth="1"/>
    <col min="12552" max="12557" width="9.140625" style="13"/>
    <col min="12558" max="12560" width="9.42578125" style="13" customWidth="1"/>
    <col min="12561" max="12725" width="9.140625" style="13"/>
    <col min="12726" max="12726" width="0.5703125" style="13" customWidth="1"/>
    <col min="12727" max="12727" width="12.5703125" style="13" customWidth="1"/>
    <col min="12728" max="12728" width="31.42578125" style="13" customWidth="1"/>
    <col min="12729" max="12729" width="7" style="13" customWidth="1"/>
    <col min="12730" max="12730" width="0.140625" style="13" customWidth="1"/>
    <col min="12731" max="12803" width="0" style="13" hidden="1" customWidth="1"/>
    <col min="12804" max="12806" width="9.28515625" style="13" bestFit="1" customWidth="1"/>
    <col min="12807" max="12807" width="9.7109375" style="13" bestFit="1" customWidth="1"/>
    <col min="12808" max="12813" width="9.140625" style="13"/>
    <col min="12814" max="12816" width="9.42578125" style="13" customWidth="1"/>
    <col min="12817" max="12981" width="9.140625" style="13"/>
    <col min="12982" max="12982" width="0.5703125" style="13" customWidth="1"/>
    <col min="12983" max="12983" width="12.5703125" style="13" customWidth="1"/>
    <col min="12984" max="12984" width="31.42578125" style="13" customWidth="1"/>
    <col min="12985" max="12985" width="7" style="13" customWidth="1"/>
    <col min="12986" max="12986" width="0.140625" style="13" customWidth="1"/>
    <col min="12987" max="13059" width="0" style="13" hidden="1" customWidth="1"/>
    <col min="13060" max="13062" width="9.28515625" style="13" bestFit="1" customWidth="1"/>
    <col min="13063" max="13063" width="9.7109375" style="13" bestFit="1" customWidth="1"/>
    <col min="13064" max="13069" width="9.140625" style="13"/>
    <col min="13070" max="13072" width="9.42578125" style="13" customWidth="1"/>
    <col min="13073" max="13237" width="9.140625" style="13"/>
    <col min="13238" max="13238" width="0.5703125" style="13" customWidth="1"/>
    <col min="13239" max="13239" width="12.5703125" style="13" customWidth="1"/>
    <col min="13240" max="13240" width="31.42578125" style="13" customWidth="1"/>
    <col min="13241" max="13241" width="7" style="13" customWidth="1"/>
    <col min="13242" max="13242" width="0.140625" style="13" customWidth="1"/>
    <col min="13243" max="13315" width="0" style="13" hidden="1" customWidth="1"/>
    <col min="13316" max="13318" width="9.28515625" style="13" bestFit="1" customWidth="1"/>
    <col min="13319" max="13319" width="9.7109375" style="13" bestFit="1" customWidth="1"/>
    <col min="13320" max="13325" width="9.140625" style="13"/>
    <col min="13326" max="13328" width="9.42578125" style="13" customWidth="1"/>
    <col min="13329" max="13493" width="9.140625" style="13"/>
    <col min="13494" max="13494" width="0.5703125" style="13" customWidth="1"/>
    <col min="13495" max="13495" width="12.5703125" style="13" customWidth="1"/>
    <col min="13496" max="13496" width="31.42578125" style="13" customWidth="1"/>
    <col min="13497" max="13497" width="7" style="13" customWidth="1"/>
    <col min="13498" max="13498" width="0.140625" style="13" customWidth="1"/>
    <col min="13499" max="13571" width="0" style="13" hidden="1" customWidth="1"/>
    <col min="13572" max="13574" width="9.28515625" style="13" bestFit="1" customWidth="1"/>
    <col min="13575" max="13575" width="9.7109375" style="13" bestFit="1" customWidth="1"/>
    <col min="13576" max="13581" width="9.140625" style="13"/>
    <col min="13582" max="13584" width="9.42578125" style="13" customWidth="1"/>
    <col min="13585" max="13749" width="9.140625" style="13"/>
    <col min="13750" max="13750" width="0.5703125" style="13" customWidth="1"/>
    <col min="13751" max="13751" width="12.5703125" style="13" customWidth="1"/>
    <col min="13752" max="13752" width="31.42578125" style="13" customWidth="1"/>
    <col min="13753" max="13753" width="7" style="13" customWidth="1"/>
    <col min="13754" max="13754" width="0.140625" style="13" customWidth="1"/>
    <col min="13755" max="13827" width="0" style="13" hidden="1" customWidth="1"/>
    <col min="13828" max="13830" width="9.28515625" style="13" bestFit="1" customWidth="1"/>
    <col min="13831" max="13831" width="9.7109375" style="13" bestFit="1" customWidth="1"/>
    <col min="13832" max="13837" width="9.140625" style="13"/>
    <col min="13838" max="13840" width="9.42578125" style="13" customWidth="1"/>
    <col min="13841" max="14005" width="9.140625" style="13"/>
    <col min="14006" max="14006" width="0.5703125" style="13" customWidth="1"/>
    <col min="14007" max="14007" width="12.5703125" style="13" customWidth="1"/>
    <col min="14008" max="14008" width="31.42578125" style="13" customWidth="1"/>
    <col min="14009" max="14009" width="7" style="13" customWidth="1"/>
    <col min="14010" max="14010" width="0.140625" style="13" customWidth="1"/>
    <col min="14011" max="14083" width="0" style="13" hidden="1" customWidth="1"/>
    <col min="14084" max="14086" width="9.28515625" style="13" bestFit="1" customWidth="1"/>
    <col min="14087" max="14087" width="9.7109375" style="13" bestFit="1" customWidth="1"/>
    <col min="14088" max="14093" width="9.140625" style="13"/>
    <col min="14094" max="14096" width="9.42578125" style="13" customWidth="1"/>
    <col min="14097" max="14261" width="9.140625" style="13"/>
    <col min="14262" max="14262" width="0.5703125" style="13" customWidth="1"/>
    <col min="14263" max="14263" width="12.5703125" style="13" customWidth="1"/>
    <col min="14264" max="14264" width="31.42578125" style="13" customWidth="1"/>
    <col min="14265" max="14265" width="7" style="13" customWidth="1"/>
    <col min="14266" max="14266" width="0.140625" style="13" customWidth="1"/>
    <col min="14267" max="14339" width="0" style="13" hidden="1" customWidth="1"/>
    <col min="14340" max="14342" width="9.28515625" style="13" bestFit="1" customWidth="1"/>
    <col min="14343" max="14343" width="9.7109375" style="13" bestFit="1" customWidth="1"/>
    <col min="14344" max="14349" width="9.140625" style="13"/>
    <col min="14350" max="14352" width="9.42578125" style="13" customWidth="1"/>
    <col min="14353" max="14517" width="9.140625" style="13"/>
    <col min="14518" max="14518" width="0.5703125" style="13" customWidth="1"/>
    <col min="14519" max="14519" width="12.5703125" style="13" customWidth="1"/>
    <col min="14520" max="14520" width="31.42578125" style="13" customWidth="1"/>
    <col min="14521" max="14521" width="7" style="13" customWidth="1"/>
    <col min="14522" max="14522" width="0.140625" style="13" customWidth="1"/>
    <col min="14523" max="14595" width="0" style="13" hidden="1" customWidth="1"/>
    <col min="14596" max="14598" width="9.28515625" style="13" bestFit="1" customWidth="1"/>
    <col min="14599" max="14599" width="9.7109375" style="13" bestFit="1" customWidth="1"/>
    <col min="14600" max="14605" width="9.140625" style="13"/>
    <col min="14606" max="14608" width="9.42578125" style="13" customWidth="1"/>
    <col min="14609" max="14773" width="9.140625" style="13"/>
    <col min="14774" max="14774" width="0.5703125" style="13" customWidth="1"/>
    <col min="14775" max="14775" width="12.5703125" style="13" customWidth="1"/>
    <col min="14776" max="14776" width="31.42578125" style="13" customWidth="1"/>
    <col min="14777" max="14777" width="7" style="13" customWidth="1"/>
    <col min="14778" max="14778" width="0.140625" style="13" customWidth="1"/>
    <col min="14779" max="14851" width="0" style="13" hidden="1" customWidth="1"/>
    <col min="14852" max="14854" width="9.28515625" style="13" bestFit="1" customWidth="1"/>
    <col min="14855" max="14855" width="9.7109375" style="13" bestFit="1" customWidth="1"/>
    <col min="14856" max="14861" width="9.140625" style="13"/>
    <col min="14862" max="14864" width="9.42578125" style="13" customWidth="1"/>
    <col min="14865" max="15029" width="9.140625" style="13"/>
    <col min="15030" max="15030" width="0.5703125" style="13" customWidth="1"/>
    <col min="15031" max="15031" width="12.5703125" style="13" customWidth="1"/>
    <col min="15032" max="15032" width="31.42578125" style="13" customWidth="1"/>
    <col min="15033" max="15033" width="7" style="13" customWidth="1"/>
    <col min="15034" max="15034" width="0.140625" style="13" customWidth="1"/>
    <col min="15035" max="15107" width="0" style="13" hidden="1" customWidth="1"/>
    <col min="15108" max="15110" width="9.28515625" style="13" bestFit="1" customWidth="1"/>
    <col min="15111" max="15111" width="9.7109375" style="13" bestFit="1" customWidth="1"/>
    <col min="15112" max="15117" width="9.140625" style="13"/>
    <col min="15118" max="15120" width="9.42578125" style="13" customWidth="1"/>
    <col min="15121" max="15285" width="9.140625" style="13"/>
    <col min="15286" max="15286" width="0.5703125" style="13" customWidth="1"/>
    <col min="15287" max="15287" width="12.5703125" style="13" customWidth="1"/>
    <col min="15288" max="15288" width="31.42578125" style="13" customWidth="1"/>
    <col min="15289" max="15289" width="7" style="13" customWidth="1"/>
    <col min="15290" max="15290" width="0.140625" style="13" customWidth="1"/>
    <col min="15291" max="15363" width="0" style="13" hidden="1" customWidth="1"/>
    <col min="15364" max="15366" width="9.28515625" style="13" bestFit="1" customWidth="1"/>
    <col min="15367" max="15367" width="9.7109375" style="13" bestFit="1" customWidth="1"/>
    <col min="15368" max="15373" width="9.140625" style="13"/>
    <col min="15374" max="15376" width="9.42578125" style="13" customWidth="1"/>
    <col min="15377" max="15541" width="9.140625" style="13"/>
    <col min="15542" max="15542" width="0.5703125" style="13" customWidth="1"/>
    <col min="15543" max="15543" width="12.5703125" style="13" customWidth="1"/>
    <col min="15544" max="15544" width="31.42578125" style="13" customWidth="1"/>
    <col min="15545" max="15545" width="7" style="13" customWidth="1"/>
    <col min="15546" max="15546" width="0.140625" style="13" customWidth="1"/>
    <col min="15547" max="15619" width="0" style="13" hidden="1" customWidth="1"/>
    <col min="15620" max="15622" width="9.28515625" style="13" bestFit="1" customWidth="1"/>
    <col min="15623" max="15623" width="9.7109375" style="13" bestFit="1" customWidth="1"/>
    <col min="15624" max="15629" width="9.140625" style="13"/>
    <col min="15630" max="15632" width="9.42578125" style="13" customWidth="1"/>
    <col min="15633" max="15797" width="9.140625" style="13"/>
    <col min="15798" max="15798" width="0.5703125" style="13" customWidth="1"/>
    <col min="15799" max="15799" width="12.5703125" style="13" customWidth="1"/>
    <col min="15800" max="15800" width="31.42578125" style="13" customWidth="1"/>
    <col min="15801" max="15801" width="7" style="13" customWidth="1"/>
    <col min="15802" max="15802" width="0.140625" style="13" customWidth="1"/>
    <col min="15803" max="15875" width="0" style="13" hidden="1" customWidth="1"/>
    <col min="15876" max="15878" width="9.28515625" style="13" bestFit="1" customWidth="1"/>
    <col min="15879" max="15879" width="9.7109375" style="13" bestFit="1" customWidth="1"/>
    <col min="15880" max="15885" width="9.140625" style="13"/>
    <col min="15886" max="15888" width="9.42578125" style="13" customWidth="1"/>
    <col min="15889" max="16053" width="9.140625" style="13"/>
    <col min="16054" max="16054" width="0.5703125" style="13" customWidth="1"/>
    <col min="16055" max="16055" width="12.5703125" style="13" customWidth="1"/>
    <col min="16056" max="16056" width="31.42578125" style="13" customWidth="1"/>
    <col min="16057" max="16057" width="7" style="13" customWidth="1"/>
    <col min="16058" max="16058" width="0.140625" style="13" customWidth="1"/>
    <col min="16059" max="16131" width="0" style="13" hidden="1" customWidth="1"/>
    <col min="16132" max="16134" width="9.28515625" style="13" bestFit="1" customWidth="1"/>
    <col min="16135" max="16135" width="9.7109375" style="13" bestFit="1" customWidth="1"/>
    <col min="16136" max="16141" width="9.140625" style="13"/>
    <col min="16142" max="16144" width="9.42578125" style="13" customWidth="1"/>
    <col min="16145" max="16384" width="9.140625" style="13"/>
  </cols>
  <sheetData>
    <row r="1" spans="1:58" ht="15.95" customHeight="1">
      <c r="C1" s="4" t="s">
        <v>126</v>
      </c>
      <c r="D1" s="4" t="s">
        <v>0</v>
      </c>
      <c r="E1" s="4" t="s">
        <v>1</v>
      </c>
      <c r="F1" s="4" t="s">
        <v>2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4" t="s">
        <v>111</v>
      </c>
      <c r="M1" s="4" t="s">
        <v>112</v>
      </c>
      <c r="N1" s="4" t="s">
        <v>113</v>
      </c>
      <c r="O1" s="4" t="s">
        <v>115</v>
      </c>
      <c r="P1" s="4" t="s">
        <v>111</v>
      </c>
      <c r="Q1" s="4" t="s">
        <v>112</v>
      </c>
      <c r="R1" s="4" t="s">
        <v>113</v>
      </c>
      <c r="S1" s="4" t="s">
        <v>116</v>
      </c>
      <c r="T1" s="4" t="s">
        <v>111</v>
      </c>
      <c r="U1" s="4" t="s">
        <v>112</v>
      </c>
      <c r="V1" s="4" t="s">
        <v>113</v>
      </c>
      <c r="W1" s="4" t="s">
        <v>117</v>
      </c>
      <c r="X1" s="4" t="s">
        <v>0</v>
      </c>
      <c r="Y1" s="4" t="s">
        <v>112</v>
      </c>
      <c r="Z1" s="4" t="s">
        <v>2</v>
      </c>
      <c r="AA1" s="4" t="s">
        <v>118</v>
      </c>
      <c r="AB1" s="4" t="s">
        <v>0</v>
      </c>
      <c r="AC1" s="4" t="s">
        <v>112</v>
      </c>
      <c r="AD1" s="4" t="s">
        <v>2</v>
      </c>
      <c r="AE1" s="4" t="s">
        <v>119</v>
      </c>
      <c r="AF1" s="4" t="s">
        <v>0</v>
      </c>
      <c r="AG1" s="4" t="s">
        <v>112</v>
      </c>
      <c r="AH1" s="4" t="s">
        <v>2</v>
      </c>
      <c r="AI1" s="4" t="s">
        <v>120</v>
      </c>
      <c r="AJ1" s="4" t="s">
        <v>0</v>
      </c>
      <c r="AK1" s="4" t="s">
        <v>112</v>
      </c>
      <c r="AL1" s="4" t="s">
        <v>2</v>
      </c>
      <c r="AM1" s="4" t="s">
        <v>121</v>
      </c>
      <c r="AN1" s="4" t="s">
        <v>0</v>
      </c>
      <c r="AO1" s="4" t="s">
        <v>112</v>
      </c>
      <c r="AP1" s="4" t="s">
        <v>2</v>
      </c>
      <c r="AQ1" s="4" t="s">
        <v>122</v>
      </c>
      <c r="AR1" s="4" t="s">
        <v>0</v>
      </c>
      <c r="AS1" s="4" t="s">
        <v>112</v>
      </c>
      <c r="AT1" s="4" t="s">
        <v>2</v>
      </c>
      <c r="AU1" s="4" t="s">
        <v>123</v>
      </c>
      <c r="AV1" s="4" t="s">
        <v>0</v>
      </c>
      <c r="AW1" s="4" t="s">
        <v>112</v>
      </c>
      <c r="AX1" s="4" t="s">
        <v>2</v>
      </c>
      <c r="AY1" s="4" t="s">
        <v>124</v>
      </c>
      <c r="AZ1" s="4" t="s">
        <v>0</v>
      </c>
      <c r="BA1" s="4" t="s">
        <v>112</v>
      </c>
      <c r="BB1" s="4" t="s">
        <v>2</v>
      </c>
      <c r="BC1" s="4" t="s">
        <v>125</v>
      </c>
      <c r="BD1" s="4" t="s">
        <v>0</v>
      </c>
      <c r="BE1" s="4" t="s">
        <v>112</v>
      </c>
      <c r="BF1" s="4" t="s">
        <v>2</v>
      </c>
    </row>
    <row r="2" spans="1:58" ht="15.95" customHeight="1">
      <c r="C2" s="4" t="s">
        <v>26</v>
      </c>
      <c r="D2" s="4" t="s">
        <v>35</v>
      </c>
      <c r="E2" s="4" t="s">
        <v>36</v>
      </c>
      <c r="F2" s="4" t="s">
        <v>37</v>
      </c>
      <c r="G2" s="4" t="s">
        <v>27</v>
      </c>
      <c r="H2" s="4" t="s">
        <v>35</v>
      </c>
      <c r="I2" s="4" t="s">
        <v>36</v>
      </c>
      <c r="J2" s="4" t="s">
        <v>37</v>
      </c>
      <c r="K2" s="4" t="s">
        <v>28</v>
      </c>
      <c r="L2" s="4" t="s">
        <v>35</v>
      </c>
      <c r="M2" s="4" t="s">
        <v>36</v>
      </c>
      <c r="N2" s="4" t="s">
        <v>37</v>
      </c>
      <c r="O2" s="4" t="s">
        <v>29</v>
      </c>
      <c r="P2" s="4" t="s">
        <v>35</v>
      </c>
      <c r="Q2" s="4" t="s">
        <v>36</v>
      </c>
      <c r="R2" s="4" t="s">
        <v>37</v>
      </c>
      <c r="S2" s="4" t="s">
        <v>30</v>
      </c>
      <c r="T2" s="4" t="s">
        <v>35</v>
      </c>
      <c r="U2" s="4" t="s">
        <v>36</v>
      </c>
      <c r="V2" s="4" t="s">
        <v>37</v>
      </c>
      <c r="W2" s="4" t="s">
        <v>31</v>
      </c>
      <c r="X2" s="4" t="s">
        <v>35</v>
      </c>
      <c r="Y2" s="4" t="s">
        <v>36</v>
      </c>
      <c r="Z2" s="4" t="s">
        <v>37</v>
      </c>
      <c r="AA2" s="4" t="s">
        <v>32</v>
      </c>
      <c r="AB2" s="4" t="s">
        <v>35</v>
      </c>
      <c r="AC2" s="4" t="s">
        <v>36</v>
      </c>
      <c r="AD2" s="4" t="s">
        <v>37</v>
      </c>
      <c r="AE2" s="4" t="s">
        <v>33</v>
      </c>
      <c r="AF2" s="4" t="s">
        <v>35</v>
      </c>
      <c r="AG2" s="4" t="s">
        <v>36</v>
      </c>
      <c r="AH2" s="4" t="s">
        <v>37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49</v>
      </c>
      <c r="AN2" s="4" t="s">
        <v>35</v>
      </c>
      <c r="AO2" s="4" t="s">
        <v>36</v>
      </c>
      <c r="AP2" s="4" t="s">
        <v>37</v>
      </c>
      <c r="AQ2" s="4" t="s">
        <v>89</v>
      </c>
      <c r="AR2" s="4" t="s">
        <v>35</v>
      </c>
      <c r="AS2" s="4" t="s">
        <v>36</v>
      </c>
      <c r="AT2" s="4" t="s">
        <v>100</v>
      </c>
      <c r="AU2" s="4" t="s">
        <v>99</v>
      </c>
      <c r="AV2" s="4" t="s">
        <v>35</v>
      </c>
      <c r="AW2" s="4" t="s">
        <v>36</v>
      </c>
      <c r="AX2" s="4" t="s">
        <v>37</v>
      </c>
      <c r="AY2" s="4" t="s">
        <v>109</v>
      </c>
      <c r="AZ2" s="4" t="s">
        <v>35</v>
      </c>
      <c r="BA2" s="4" t="s">
        <v>36</v>
      </c>
      <c r="BB2" s="4" t="s">
        <v>37</v>
      </c>
      <c r="BC2" s="4" t="s">
        <v>127</v>
      </c>
      <c r="BD2" s="4" t="s">
        <v>35</v>
      </c>
      <c r="BE2" s="4" t="s">
        <v>36</v>
      </c>
      <c r="BF2" s="4" t="s">
        <v>37</v>
      </c>
    </row>
    <row r="3" spans="1:58">
      <c r="A3" s="13" t="s">
        <v>90</v>
      </c>
      <c r="B3" s="14" t="s">
        <v>43</v>
      </c>
      <c r="C3" s="15">
        <v>14.514464138669078</v>
      </c>
      <c r="D3" s="15">
        <v>14.535507485795684</v>
      </c>
      <c r="E3" s="15">
        <v>14.707160597953639</v>
      </c>
      <c r="F3" s="15">
        <v>14.974523030452621</v>
      </c>
      <c r="G3" s="15">
        <v>14.880141244347152</v>
      </c>
      <c r="H3" s="15">
        <v>14.697055802465147</v>
      </c>
      <c r="I3" s="15">
        <v>14.466066152341641</v>
      </c>
      <c r="J3" s="15">
        <v>14.108697681059645</v>
      </c>
      <c r="K3" s="15">
        <v>13.86894913634665</v>
      </c>
      <c r="L3" s="15">
        <v>13.501625432200667</v>
      </c>
      <c r="M3" s="15">
        <v>12.9243059710026</v>
      </c>
      <c r="N3" s="15">
        <v>12.476365794242966</v>
      </c>
      <c r="O3" s="15">
        <v>12.610445119574784</v>
      </c>
      <c r="P3" s="15">
        <v>12.825705831196812</v>
      </c>
      <c r="Q3" s="15">
        <v>13.05574939715412</v>
      </c>
      <c r="R3" s="15">
        <v>13.155674424642241</v>
      </c>
      <c r="S3" s="15">
        <v>12.944297749925262</v>
      </c>
      <c r="T3" s="15">
        <v>12.751358458765393</v>
      </c>
      <c r="U3" s="15">
        <v>12.610354490782456</v>
      </c>
      <c r="V3" s="15">
        <v>12.574544502026127</v>
      </c>
      <c r="W3" s="15">
        <v>12.718926601116065</v>
      </c>
      <c r="X3" s="15">
        <v>12.85628940168392</v>
      </c>
      <c r="Y3" s="15">
        <v>13.070570773272264</v>
      </c>
      <c r="Z3" s="15">
        <v>13.525798411294273</v>
      </c>
      <c r="AA3" s="15">
        <v>13.77514781200613</v>
      </c>
      <c r="AB3" s="15">
        <v>13.964479600644692</v>
      </c>
      <c r="AC3" s="15">
        <v>13.98179564265029</v>
      </c>
      <c r="AD3" s="15">
        <v>13.723296031623388</v>
      </c>
      <c r="AE3" s="15">
        <v>13.357858491784405</v>
      </c>
      <c r="AF3" s="15">
        <v>13.006853377356908</v>
      </c>
      <c r="AG3" s="15">
        <v>12.737584404059735</v>
      </c>
      <c r="AH3" s="15">
        <v>12.478252875106506</v>
      </c>
      <c r="AI3" s="15">
        <v>12.58913265617573</v>
      </c>
      <c r="AJ3" s="15">
        <v>12.576174671024647</v>
      </c>
      <c r="AK3" s="15">
        <v>12.724302009120404</v>
      </c>
      <c r="AL3" s="15">
        <v>13.008649732951829</v>
      </c>
      <c r="AM3" s="15">
        <v>13.328740682011443</v>
      </c>
      <c r="AN3" s="15">
        <v>13.637159166468111</v>
      </c>
      <c r="AO3" s="15">
        <v>13.830997756662757</v>
      </c>
      <c r="AP3" s="15">
        <v>13.868451642340156</v>
      </c>
      <c r="AQ3" s="15">
        <v>13.863161885235744</v>
      </c>
      <c r="AR3" s="15">
        <v>14.128115959391899</v>
      </c>
      <c r="AS3" s="15">
        <v>14.295262121039103</v>
      </c>
      <c r="AT3" s="15">
        <v>14.758717394893434</v>
      </c>
      <c r="AU3" s="15">
        <v>15.601370067498957</v>
      </c>
      <c r="AV3" s="15">
        <v>16.150880778390277</v>
      </c>
      <c r="AW3" s="15">
        <v>16.67517056055134</v>
      </c>
      <c r="AX3" s="15">
        <v>16.535571498030421</v>
      </c>
      <c r="AY3" s="15">
        <v>15.870406389987679</v>
      </c>
      <c r="AZ3" s="15">
        <v>15.575624125717233</v>
      </c>
      <c r="BA3" s="15">
        <v>15.083414634850046</v>
      </c>
      <c r="BB3" s="15">
        <v>15.123886297792454</v>
      </c>
      <c r="BC3" s="15">
        <v>15.547394664281972</v>
      </c>
      <c r="BD3" s="15">
        <v>15.622826061344053</v>
      </c>
      <c r="BE3" s="15">
        <v>16.020735448538698</v>
      </c>
      <c r="BF3" s="15">
        <v>15.955742054269725</v>
      </c>
    </row>
    <row r="4" spans="1:58" ht="15">
      <c r="A4" s="13" t="s">
        <v>16</v>
      </c>
      <c r="B4" s="14" t="s">
        <v>50</v>
      </c>
      <c r="C4" s="15">
        <v>4.1560792331370235</v>
      </c>
      <c r="D4" s="15">
        <v>4.2903484535023253</v>
      </c>
      <c r="E4" s="15">
        <v>5.5450552739634293</v>
      </c>
      <c r="F4" s="15">
        <v>4.9348072919025245</v>
      </c>
      <c r="G4" s="15">
        <v>3.1302589084836558</v>
      </c>
      <c r="H4" s="15">
        <v>1.2362157647706686</v>
      </c>
      <c r="I4" s="15">
        <v>-1.2142475707904057</v>
      </c>
      <c r="J4" s="15">
        <v>-1.2865052086747772</v>
      </c>
      <c r="K4" s="15">
        <v>-1.6681559565181712</v>
      </c>
      <c r="L4" s="15">
        <v>-1.7443996657046139</v>
      </c>
      <c r="M4" s="15">
        <v>-0.88466853864746575</v>
      </c>
      <c r="N4" s="15">
        <v>-1.9445041949371991</v>
      </c>
      <c r="O4" s="15">
        <v>-1.3488061586780276</v>
      </c>
      <c r="P4" s="15">
        <v>-1.0415948063929776</v>
      </c>
      <c r="Q4" s="15">
        <v>-1.8282145635022982</v>
      </c>
      <c r="R4" s="15">
        <v>-1.6155345483072729</v>
      </c>
      <c r="S4" s="15">
        <v>-1.5639490559936113</v>
      </c>
      <c r="T4" s="15">
        <v>-2.0705859052333389</v>
      </c>
      <c r="U4" s="15">
        <v>-2.22465712144386</v>
      </c>
      <c r="V4" s="15">
        <v>-2.6129676658679188</v>
      </c>
      <c r="W4" s="15">
        <v>-3.6748561478379642</v>
      </c>
      <c r="X4" s="15">
        <v>-3.4494759004382072</v>
      </c>
      <c r="Y4" s="15">
        <v>-3.7016092821081648</v>
      </c>
      <c r="Z4" s="15">
        <v>-3.595218510216422</v>
      </c>
      <c r="AA4" s="15">
        <v>-1.6172475832008542</v>
      </c>
      <c r="AB4" s="15">
        <v>-1.4025848047144778</v>
      </c>
      <c r="AC4" s="15">
        <v>-0.52962470311069254</v>
      </c>
      <c r="AD4" s="15">
        <v>-0.66224086668629401</v>
      </c>
      <c r="AE4" s="15">
        <v>-0.99517050701043219</v>
      </c>
      <c r="AF4" s="15">
        <v>-1.4006690131128061</v>
      </c>
      <c r="AG4" s="15">
        <v>-1.2727822956522039</v>
      </c>
      <c r="AH4" s="15">
        <v>-1.2092832445802892</v>
      </c>
      <c r="AI4" s="15">
        <v>-0.47046712981457744</v>
      </c>
      <c r="AJ4" s="15">
        <v>0.35836292355998028</v>
      </c>
      <c r="AK4" s="15">
        <v>0.52159749241579667</v>
      </c>
      <c r="AL4" s="15">
        <v>0.87128016944521147</v>
      </c>
      <c r="AM4" s="15">
        <v>1.5654801604291453</v>
      </c>
      <c r="AN4" s="15">
        <v>1.4362545196450835</v>
      </c>
      <c r="AO4" s="15">
        <v>1.8467768809138307</v>
      </c>
      <c r="AP4" s="15">
        <v>1.9386762040636212</v>
      </c>
      <c r="AQ4" s="15">
        <v>1.6382316972924245</v>
      </c>
      <c r="AR4" s="15">
        <v>3.4570717597299105</v>
      </c>
      <c r="AS4" s="15">
        <v>3.8954028718131242</v>
      </c>
      <c r="AT4" s="15">
        <v>3.4050553482080095</v>
      </c>
      <c r="AU4" s="15">
        <v>3.3577643605984684</v>
      </c>
      <c r="AV4" s="15">
        <v>3.2116600604711958</v>
      </c>
      <c r="AW4" s="15">
        <v>2.4035775364729131</v>
      </c>
      <c r="AX4" s="15">
        <v>2.6775165999929045</v>
      </c>
      <c r="AY4" s="15">
        <v>2.4384410063715349</v>
      </c>
      <c r="AZ4" s="15">
        <v>2.8743098981731778</v>
      </c>
      <c r="BA4" s="15">
        <v>2.4368487687340608</v>
      </c>
      <c r="BB4" s="15">
        <v>1.3365874691276365</v>
      </c>
      <c r="BC4" s="15">
        <v>1.288553713862185</v>
      </c>
      <c r="BD4" s="15">
        <v>1.6434825525184809</v>
      </c>
      <c r="BE4" s="15">
        <v>3.1333061828128725</v>
      </c>
      <c r="BF4"/>
    </row>
    <row r="5" spans="1:58">
      <c r="A5" s="13" t="s">
        <v>17</v>
      </c>
      <c r="B5" s="14" t="s">
        <v>44</v>
      </c>
      <c r="C5" s="15">
        <v>1.5177959697004655</v>
      </c>
      <c r="D5" s="15">
        <v>1.5722033861854174</v>
      </c>
      <c r="E5" s="15">
        <v>1.316667493024436</v>
      </c>
      <c r="F5" s="15">
        <v>1.7202145515516278</v>
      </c>
      <c r="G5" s="15">
        <v>0.91130556735608548</v>
      </c>
      <c r="H5" s="15">
        <v>-0.65367600707531603</v>
      </c>
      <c r="I5" s="15">
        <v>-1.2152971522295541</v>
      </c>
      <c r="J5" s="15">
        <v>-1.5804672437971439</v>
      </c>
      <c r="K5" s="15">
        <v>-2.151965614568069</v>
      </c>
      <c r="L5" s="15">
        <v>-1.1889350871918993</v>
      </c>
      <c r="M5" s="15">
        <v>-0.36421132085309843</v>
      </c>
      <c r="N5" s="15">
        <v>1.1143885557437763</v>
      </c>
      <c r="O5" s="15">
        <v>1.4289161634834453</v>
      </c>
      <c r="P5" s="15">
        <v>1.5145711556479182</v>
      </c>
      <c r="Q5" s="15">
        <v>1.5572693547303209</v>
      </c>
      <c r="R5" s="15">
        <v>1.2561453140725809</v>
      </c>
      <c r="S5" s="15">
        <v>1.5936542316498947</v>
      </c>
      <c r="T5" s="15">
        <v>1.1263820988491262</v>
      </c>
      <c r="U5" s="15">
        <v>0.96072418707403362</v>
      </c>
      <c r="V5" s="15">
        <v>1.0107069384266487</v>
      </c>
      <c r="W5" s="15">
        <v>0.91127639842394514</v>
      </c>
      <c r="X5" s="15">
        <v>1.2183482662285392</v>
      </c>
      <c r="Y5" s="15">
        <v>1.1902585919405</v>
      </c>
      <c r="Z5" s="15">
        <v>0.82339836476350603</v>
      </c>
      <c r="AA5" s="15">
        <v>0.94795647619681633</v>
      </c>
      <c r="AB5" s="15">
        <v>1.166503027662914</v>
      </c>
      <c r="AC5" s="15">
        <v>1.708956812927775</v>
      </c>
      <c r="AD5" s="15">
        <v>2.0450457618627853</v>
      </c>
      <c r="AE5" s="15">
        <v>1.8336059994751075</v>
      </c>
      <c r="AF5" s="15">
        <v>1.3142485797394627</v>
      </c>
      <c r="AG5" s="15">
        <v>1.415124409947738</v>
      </c>
      <c r="AH5" s="15">
        <v>1.3397135287967259</v>
      </c>
      <c r="AI5" s="15">
        <v>1.5121430772004218</v>
      </c>
      <c r="AJ5" s="15">
        <v>1.7844319255397318</v>
      </c>
      <c r="AK5" s="15">
        <v>1.5918568076999859</v>
      </c>
      <c r="AL5" s="15">
        <v>2.0533402683918451</v>
      </c>
      <c r="AM5" s="15">
        <v>2.3605995233052028</v>
      </c>
      <c r="AN5" s="15">
        <v>1.3972570205085153</v>
      </c>
      <c r="AO5" s="15">
        <v>1.1518953327574086</v>
      </c>
      <c r="AP5" s="15">
        <v>0.95508411280190786</v>
      </c>
      <c r="AQ5" s="15">
        <v>1.0104743210114144</v>
      </c>
      <c r="AR5" s="15">
        <v>1.2937341973754242</v>
      </c>
      <c r="AS5" s="15">
        <v>1.7814186370748935</v>
      </c>
      <c r="AT5" s="15">
        <v>2.0793485758670012</v>
      </c>
      <c r="AU5" s="15">
        <v>2.1315177866358921</v>
      </c>
      <c r="AV5" s="15">
        <v>1.7467680509165326</v>
      </c>
      <c r="AW5" s="15">
        <v>1.0511349793720788</v>
      </c>
      <c r="AX5" s="15">
        <v>1.3878698379844063</v>
      </c>
      <c r="AY5" s="15">
        <v>1.2908831941044536</v>
      </c>
      <c r="AZ5" s="15">
        <v>1.1595673975258836</v>
      </c>
      <c r="BA5" s="15">
        <v>1.1792719887753398</v>
      </c>
      <c r="BB5" s="15">
        <v>0.69945121619712114</v>
      </c>
      <c r="BC5" s="15">
        <v>0.23916059854602639</v>
      </c>
      <c r="BD5" s="15">
        <v>1.4325412694526394</v>
      </c>
      <c r="BE5" s="15">
        <v>2.1956005644608934</v>
      </c>
      <c r="BF5" s="15">
        <v>3.419002661665079</v>
      </c>
    </row>
    <row r="6" spans="1:58">
      <c r="A6" s="13" t="s">
        <v>128</v>
      </c>
      <c r="B6" s="14" t="s">
        <v>129</v>
      </c>
      <c r="C6" s="16">
        <v>30.984274558362479</v>
      </c>
      <c r="D6" s="16">
        <v>31.464515260997057</v>
      </c>
      <c r="E6" s="16">
        <v>31.241242267110138</v>
      </c>
      <c r="F6" s="16">
        <v>31.419475177699351</v>
      </c>
      <c r="G6" s="16">
        <v>31.198040206961835</v>
      </c>
      <c r="H6" s="16">
        <v>31.250602991909243</v>
      </c>
      <c r="I6" s="16">
        <v>31.603746389430825</v>
      </c>
      <c r="J6" s="16">
        <v>32.071333847411118</v>
      </c>
      <c r="K6" s="16">
        <v>31.482716174642157</v>
      </c>
      <c r="L6" s="16">
        <v>31.433349877176759</v>
      </c>
      <c r="M6" s="16">
        <v>31.796480367057413</v>
      </c>
      <c r="N6" s="16">
        <v>32.215548588284413</v>
      </c>
      <c r="O6" s="16">
        <v>32.356956297267068</v>
      </c>
      <c r="P6" s="16">
        <v>32.339350088763922</v>
      </c>
      <c r="Q6" s="16">
        <v>31.989653701923121</v>
      </c>
      <c r="R6" s="16">
        <v>32.042148883770544</v>
      </c>
      <c r="S6" s="16">
        <v>32.059100959291364</v>
      </c>
      <c r="T6" s="16">
        <v>31.659123112869725</v>
      </c>
      <c r="U6" s="16">
        <v>31.599589627676082</v>
      </c>
      <c r="V6" s="16">
        <v>30.633394637749255</v>
      </c>
      <c r="W6" s="16">
        <v>30.891424255234739</v>
      </c>
      <c r="X6" s="16">
        <v>30.987909730664526</v>
      </c>
      <c r="Y6" s="16">
        <v>31.540951313935039</v>
      </c>
      <c r="Z6" s="16">
        <v>32.11471386939759</v>
      </c>
      <c r="AA6" s="16">
        <v>31.964111714789556</v>
      </c>
      <c r="AB6" s="16">
        <v>32.000336740668899</v>
      </c>
      <c r="AC6" s="16">
        <v>31.873097924589988</v>
      </c>
      <c r="AD6" s="16">
        <v>31.656594816451712</v>
      </c>
      <c r="AE6" s="16">
        <v>31.97637709384697</v>
      </c>
      <c r="AF6" s="16">
        <v>32.264456116807885</v>
      </c>
      <c r="AG6" s="16">
        <v>32.216612448923016</v>
      </c>
      <c r="AH6" s="16">
        <v>31.947196063369333</v>
      </c>
      <c r="AI6" s="16">
        <v>31.638056005927684</v>
      </c>
      <c r="AJ6" s="16">
        <v>32.024957814481965</v>
      </c>
      <c r="AK6" s="16">
        <v>32.408044653958065</v>
      </c>
      <c r="AL6" s="16">
        <v>32.755783226969037</v>
      </c>
      <c r="AM6" s="16">
        <v>32.140544925508216</v>
      </c>
      <c r="AN6" s="16">
        <v>31.308264641820877</v>
      </c>
      <c r="AO6" s="16">
        <v>31.064244607936718</v>
      </c>
      <c r="AP6" s="16">
        <v>31.201709411474759</v>
      </c>
      <c r="AQ6" s="16">
        <v>31.236415941263679</v>
      </c>
      <c r="AR6" s="16">
        <v>31.439033862967264</v>
      </c>
      <c r="AS6" s="16">
        <v>31.586266198500653</v>
      </c>
      <c r="AT6" s="16">
        <v>31.84147946825847</v>
      </c>
      <c r="AU6" s="16">
        <v>32.258789354176592</v>
      </c>
      <c r="AV6" s="16">
        <v>32.453930393040359</v>
      </c>
      <c r="AW6" s="16">
        <v>32.785536983964157</v>
      </c>
      <c r="AX6" s="16">
        <v>32.969491942595511</v>
      </c>
      <c r="AY6" s="16">
        <v>33.132450964875694</v>
      </c>
      <c r="AZ6" s="16">
        <v>32.766078033680714</v>
      </c>
      <c r="BA6" s="16">
        <v>32.767733939254889</v>
      </c>
      <c r="BB6" s="16">
        <v>33.166077332069015</v>
      </c>
      <c r="BC6" s="16">
        <v>32.666150209743769</v>
      </c>
      <c r="BD6" s="16">
        <v>33.882535509086935</v>
      </c>
      <c r="BE6" s="16">
        <v>34.148613629239108</v>
      </c>
      <c r="BF6" s="16">
        <v>34.293038440905256</v>
      </c>
    </row>
  </sheetData>
  <phoneticPr fontId="192" type="noConversion"/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30">
    <tabColor rgb="FF92D050"/>
  </sheetPr>
  <dimension ref="A1:BF9"/>
  <sheetViews>
    <sheetView showGridLines="0" zoomScaleNormal="100" workbookViewId="0">
      <pane xSplit="2" ySplit="2" topLeftCell="AO3" activePane="bottomRight" state="frozen"/>
      <selection pane="topRight" activeCell="C1" sqref="C1"/>
      <selection pane="bottomLeft" activeCell="A3" sqref="A3"/>
      <selection pane="bottomRight" activeCell="BE4" sqref="BE4"/>
    </sheetView>
  </sheetViews>
  <sheetFormatPr defaultColWidth="9.140625" defaultRowHeight="12"/>
  <cols>
    <col min="1" max="1" width="22.28515625" style="4" bestFit="1" customWidth="1"/>
    <col min="2" max="2" width="22.28515625" style="4" customWidth="1"/>
    <col min="3" max="16384" width="9.140625" style="4"/>
  </cols>
  <sheetData>
    <row r="1" spans="1:58">
      <c r="C1" s="4" t="s">
        <v>126</v>
      </c>
      <c r="D1" s="4" t="s">
        <v>0</v>
      </c>
      <c r="E1" s="4" t="s">
        <v>1</v>
      </c>
      <c r="F1" s="4" t="s">
        <v>2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4" t="s">
        <v>111</v>
      </c>
      <c r="M1" s="4" t="s">
        <v>112</v>
      </c>
      <c r="N1" s="4" t="s">
        <v>113</v>
      </c>
      <c r="O1" s="4" t="s">
        <v>115</v>
      </c>
      <c r="P1" s="4" t="s">
        <v>111</v>
      </c>
      <c r="Q1" s="4" t="s">
        <v>112</v>
      </c>
      <c r="R1" s="4" t="s">
        <v>113</v>
      </c>
      <c r="S1" s="4" t="s">
        <v>116</v>
      </c>
      <c r="T1" s="4" t="s">
        <v>111</v>
      </c>
      <c r="U1" s="4" t="s">
        <v>112</v>
      </c>
      <c r="V1" s="4" t="s">
        <v>113</v>
      </c>
      <c r="W1" s="4" t="s">
        <v>117</v>
      </c>
      <c r="X1" s="4" t="s">
        <v>0</v>
      </c>
      <c r="Y1" s="4" t="s">
        <v>112</v>
      </c>
      <c r="Z1" s="4" t="s">
        <v>2</v>
      </c>
      <c r="AA1" s="4" t="s">
        <v>118</v>
      </c>
      <c r="AB1" s="4" t="s">
        <v>0</v>
      </c>
      <c r="AC1" s="4" t="s">
        <v>112</v>
      </c>
      <c r="AD1" s="4" t="s">
        <v>2</v>
      </c>
      <c r="AE1" s="4" t="s">
        <v>119</v>
      </c>
      <c r="AF1" s="4" t="s">
        <v>0</v>
      </c>
      <c r="AG1" s="4" t="s">
        <v>112</v>
      </c>
      <c r="AH1" s="4" t="s">
        <v>2</v>
      </c>
      <c r="AI1" s="4" t="s">
        <v>120</v>
      </c>
      <c r="AJ1" s="4" t="s">
        <v>0</v>
      </c>
      <c r="AK1" s="4" t="s">
        <v>112</v>
      </c>
      <c r="AL1" s="4" t="s">
        <v>2</v>
      </c>
      <c r="AM1" s="4" t="s">
        <v>121</v>
      </c>
      <c r="AN1" s="4" t="s">
        <v>0</v>
      </c>
      <c r="AO1" s="4" t="s">
        <v>112</v>
      </c>
      <c r="AP1" s="4" t="s">
        <v>2</v>
      </c>
      <c r="AQ1" s="4" t="s">
        <v>122</v>
      </c>
      <c r="AR1" s="4" t="s">
        <v>0</v>
      </c>
      <c r="AS1" s="4" t="s">
        <v>112</v>
      </c>
      <c r="AT1" s="4" t="s">
        <v>2</v>
      </c>
      <c r="AU1" s="4" t="s">
        <v>123</v>
      </c>
      <c r="AV1" s="4" t="s">
        <v>0</v>
      </c>
      <c r="AW1" s="4" t="s">
        <v>112</v>
      </c>
      <c r="AX1" s="4" t="s">
        <v>2</v>
      </c>
      <c r="AY1" s="4" t="s">
        <v>124</v>
      </c>
      <c r="AZ1" s="4" t="s">
        <v>0</v>
      </c>
      <c r="BA1" s="4" t="s">
        <v>112</v>
      </c>
      <c r="BB1" s="4" t="s">
        <v>2</v>
      </c>
      <c r="BC1" s="4" t="s">
        <v>125</v>
      </c>
      <c r="BD1" s="4" t="s">
        <v>0</v>
      </c>
      <c r="BE1" s="4" t="s">
        <v>112</v>
      </c>
      <c r="BF1" s="53"/>
    </row>
    <row r="2" spans="1:58">
      <c r="C2" s="4" t="s">
        <v>26</v>
      </c>
      <c r="D2" s="4" t="s">
        <v>35</v>
      </c>
      <c r="E2" s="4" t="s">
        <v>36</v>
      </c>
      <c r="F2" s="4" t="s">
        <v>37</v>
      </c>
      <c r="G2" s="4" t="s">
        <v>27</v>
      </c>
      <c r="H2" s="4" t="s">
        <v>35</v>
      </c>
      <c r="I2" s="4" t="s">
        <v>36</v>
      </c>
      <c r="J2" s="4" t="s">
        <v>37</v>
      </c>
      <c r="K2" s="4" t="s">
        <v>28</v>
      </c>
      <c r="L2" s="4" t="s">
        <v>35</v>
      </c>
      <c r="M2" s="4" t="s">
        <v>36</v>
      </c>
      <c r="N2" s="4" t="s">
        <v>37</v>
      </c>
      <c r="O2" s="4" t="s">
        <v>29</v>
      </c>
      <c r="P2" s="4" t="s">
        <v>35</v>
      </c>
      <c r="Q2" s="4" t="s">
        <v>36</v>
      </c>
      <c r="R2" s="4" t="s">
        <v>37</v>
      </c>
      <c r="S2" s="4" t="s">
        <v>30</v>
      </c>
      <c r="T2" s="4" t="s">
        <v>35</v>
      </c>
      <c r="U2" s="4" t="s">
        <v>36</v>
      </c>
      <c r="V2" s="4" t="s">
        <v>37</v>
      </c>
      <c r="W2" s="4" t="s">
        <v>31</v>
      </c>
      <c r="X2" s="4" t="s">
        <v>35</v>
      </c>
      <c r="Y2" s="4" t="s">
        <v>36</v>
      </c>
      <c r="Z2" s="4" t="s">
        <v>37</v>
      </c>
      <c r="AA2" s="4" t="s">
        <v>32</v>
      </c>
      <c r="AB2" s="4" t="s">
        <v>35</v>
      </c>
      <c r="AC2" s="4" t="s">
        <v>36</v>
      </c>
      <c r="AD2" s="4" t="s">
        <v>37</v>
      </c>
      <c r="AE2" s="4" t="s">
        <v>33</v>
      </c>
      <c r="AF2" s="4" t="s">
        <v>35</v>
      </c>
      <c r="AG2" s="4" t="s">
        <v>36</v>
      </c>
      <c r="AH2" s="4" t="s">
        <v>37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49</v>
      </c>
      <c r="AN2" s="4" t="s">
        <v>35</v>
      </c>
      <c r="AO2" s="4" t="s">
        <v>36</v>
      </c>
      <c r="AP2" s="4" t="s">
        <v>37</v>
      </c>
      <c r="AQ2" s="4" t="s">
        <v>89</v>
      </c>
      <c r="AR2" s="4" t="s">
        <v>35</v>
      </c>
      <c r="AS2" s="4" t="s">
        <v>36</v>
      </c>
      <c r="AT2" s="4" t="s">
        <v>100</v>
      </c>
      <c r="AU2" s="4" t="s">
        <v>99</v>
      </c>
      <c r="AV2" s="4" t="s">
        <v>35</v>
      </c>
      <c r="AW2" s="4" t="s">
        <v>36</v>
      </c>
      <c r="AX2" s="4" t="s">
        <v>37</v>
      </c>
      <c r="AY2" s="4" t="s">
        <v>109</v>
      </c>
      <c r="AZ2" s="4" t="s">
        <v>35</v>
      </c>
      <c r="BA2" s="4" t="s">
        <v>36</v>
      </c>
      <c r="BB2" s="4" t="s">
        <v>37</v>
      </c>
      <c r="BC2" s="4" t="s">
        <v>127</v>
      </c>
      <c r="BD2" s="4" t="s">
        <v>35</v>
      </c>
      <c r="BE2" s="4" t="s">
        <v>36</v>
      </c>
      <c r="BF2" s="53"/>
    </row>
    <row r="3" spans="1:58">
      <c r="A3" s="4" t="s">
        <v>14</v>
      </c>
      <c r="B3" s="5" t="s">
        <v>25</v>
      </c>
      <c r="C3" s="6">
        <v>-4.0192631096125488</v>
      </c>
      <c r="D3" s="6">
        <v>-4.2379482073905184</v>
      </c>
      <c r="E3" s="6">
        <v>-5.6390633918623241</v>
      </c>
      <c r="F3" s="6">
        <v>-5.1030166631877583</v>
      </c>
      <c r="G3" s="6">
        <v>-3.0592620425343964</v>
      </c>
      <c r="H3" s="6">
        <v>-1.1913223195719387</v>
      </c>
      <c r="I3" s="6">
        <v>1.2139877381660411</v>
      </c>
      <c r="J3" s="6">
        <v>1.2437758600010538</v>
      </c>
      <c r="K3" s="6">
        <v>1.397462518099279</v>
      </c>
      <c r="L3" s="6">
        <v>1.4500543739684246</v>
      </c>
      <c r="M3" s="6">
        <v>0.59821285316631756</v>
      </c>
      <c r="N3" s="6">
        <v>1.6544337928240269</v>
      </c>
      <c r="O3" s="6">
        <v>1.2425024684468449</v>
      </c>
      <c r="P3" s="6">
        <v>0.30261630102985931</v>
      </c>
      <c r="Q3" s="6">
        <v>1.2353344155465098</v>
      </c>
      <c r="R3" s="6">
        <v>1.1237052461265193</v>
      </c>
      <c r="S3" s="6">
        <v>1.0537213606372795</v>
      </c>
      <c r="T3" s="6">
        <v>0.98021981056032292</v>
      </c>
      <c r="U3" s="6">
        <v>1.3295612185877324</v>
      </c>
      <c r="V3" s="6">
        <v>2.0572837643003608</v>
      </c>
      <c r="W3" s="6">
        <v>2.976479720310274</v>
      </c>
      <c r="X3" s="6">
        <v>2.6931019743967952</v>
      </c>
      <c r="Y3" s="6">
        <v>3.1534960348648817</v>
      </c>
      <c r="Z3" s="6">
        <v>3.0894453446074785</v>
      </c>
      <c r="AA3" s="6">
        <v>1.6159188291368844</v>
      </c>
      <c r="AB3" s="6">
        <v>1.4034638681039497</v>
      </c>
      <c r="AC3" s="6">
        <v>0.53099585403083993</v>
      </c>
      <c r="AD3" s="6">
        <v>0.66581103229576544</v>
      </c>
      <c r="AE3" s="6">
        <v>1.0019674361619881</v>
      </c>
      <c r="AF3" s="6">
        <v>1.4100376307806632</v>
      </c>
      <c r="AG3" s="6">
        <v>1.281894375543992</v>
      </c>
      <c r="AH3" s="6">
        <v>1.225673420729148</v>
      </c>
      <c r="AI3" s="6">
        <v>0.48182077127811118</v>
      </c>
      <c r="AJ3" s="6">
        <v>-0.34479703228835251</v>
      </c>
      <c r="AK3" s="6">
        <v>-0.50122350692199291</v>
      </c>
      <c r="AL3" s="6">
        <v>-0.83831230772774645</v>
      </c>
      <c r="AM3" s="6">
        <v>-1.5462209296862059</v>
      </c>
      <c r="AN3" s="6">
        <v>-1.4305798002647425</v>
      </c>
      <c r="AO3" s="6">
        <v>-1.8543239991783251</v>
      </c>
      <c r="AP3" s="6">
        <v>-1.9633547056637841</v>
      </c>
      <c r="AQ3" s="6">
        <v>-1.7063190814300067</v>
      </c>
      <c r="AR3" s="6">
        <v>-3.5596654142764534</v>
      </c>
      <c r="AS3" s="6">
        <v>-4.0541303862085067</v>
      </c>
      <c r="AT3" s="6">
        <v>-3.6065984580622072</v>
      </c>
      <c r="AU3" s="6">
        <v>-3.5439543178749471</v>
      </c>
      <c r="AV3" s="6">
        <v>-3.3326624790516277</v>
      </c>
      <c r="AW3" s="6">
        <v>-2.4566270689920859</v>
      </c>
      <c r="AX3" s="6">
        <v>-2.7796089106374366</v>
      </c>
      <c r="AY3" s="6">
        <v>-2.494544161889924</v>
      </c>
      <c r="AZ3" s="6">
        <v>-2.6934899751282715</v>
      </c>
      <c r="BA3" s="6">
        <v>-2.1007694017519141</v>
      </c>
      <c r="BB3" s="6">
        <v>-0.81832853326632182</v>
      </c>
      <c r="BC3" s="6">
        <v>-0.77207276124773949</v>
      </c>
      <c r="BD3" s="6">
        <v>-1.253814896156763</v>
      </c>
      <c r="BE3" s="6">
        <v>-2.8479806496595983</v>
      </c>
      <c r="BF3" s="54"/>
    </row>
    <row r="4" spans="1:58">
      <c r="A4" s="4" t="s">
        <v>15</v>
      </c>
      <c r="B4" s="5" t="s">
        <v>45</v>
      </c>
      <c r="C4" s="6">
        <v>-1.6436242036010098</v>
      </c>
      <c r="D4" s="6">
        <v>-2.5870458975940496</v>
      </c>
      <c r="E4" s="6">
        <v>-4.4249037161068312</v>
      </c>
      <c r="F4" s="6">
        <v>-5.3849526827314476</v>
      </c>
      <c r="G4" s="6">
        <v>-2.7655801166758494</v>
      </c>
      <c r="H4" s="6">
        <v>-2.1795135673904209</v>
      </c>
      <c r="I4" s="6">
        <v>-0.85826232518080681</v>
      </c>
      <c r="J4" s="6">
        <v>0.47096111581129141</v>
      </c>
      <c r="K4" s="6">
        <v>-5.1629801546093819E-2</v>
      </c>
      <c r="L4" s="6">
        <v>-0.34397958093714565</v>
      </c>
      <c r="M4" s="6">
        <v>-0.96200385530054133</v>
      </c>
      <c r="N4" s="6">
        <v>0.79143367912707807</v>
      </c>
      <c r="O4" s="6">
        <v>-1.2180810342564783</v>
      </c>
      <c r="P4" s="6">
        <v>-0.84988020770997919</v>
      </c>
      <c r="Q4" s="6">
        <v>1.3267521867190006</v>
      </c>
      <c r="R4" s="6">
        <v>-1.2593186566145671</v>
      </c>
      <c r="S4" s="6">
        <v>1.1781398356983042</v>
      </c>
      <c r="T4" s="6">
        <v>-0.55370468785783811</v>
      </c>
      <c r="U4" s="6">
        <v>-2.2985236653552272</v>
      </c>
      <c r="V4" s="6">
        <v>-1.6511115649363597</v>
      </c>
      <c r="W4" s="6">
        <v>-2.7122179534535373</v>
      </c>
      <c r="X4" s="6">
        <v>-0.87520598510041647</v>
      </c>
      <c r="Y4" s="6">
        <v>9.1781166192991842E-2</v>
      </c>
      <c r="Z4" s="6">
        <v>-0.96502079713156419</v>
      </c>
      <c r="AA4" s="6">
        <v>-0.1913720387873577</v>
      </c>
      <c r="AB4" s="6">
        <v>1.2816228101159364</v>
      </c>
      <c r="AC4" s="6">
        <v>-5.52388483788252E-2</v>
      </c>
      <c r="AD4" s="6">
        <v>-0.1569531095909196</v>
      </c>
      <c r="AE4" s="6">
        <v>-1.0411313748228002</v>
      </c>
      <c r="AF4" s="6">
        <v>-1.4384584056336587</v>
      </c>
      <c r="AG4" s="6">
        <v>-1.254195492446702</v>
      </c>
      <c r="AH4" s="6">
        <v>-2.4635798468603833</v>
      </c>
      <c r="AI4" s="6">
        <v>-1.3467816124146699</v>
      </c>
      <c r="AJ4" s="6">
        <v>-1.068301549765422</v>
      </c>
      <c r="AK4" s="6">
        <v>-1.3603084068180691</v>
      </c>
      <c r="AL4" s="6">
        <v>0.87822132962714072</v>
      </c>
      <c r="AM4" s="6">
        <v>0.85666201019195398</v>
      </c>
      <c r="AN4" s="6">
        <v>-0.98011047673170304</v>
      </c>
      <c r="AO4" s="6">
        <v>-1.5742242420234989</v>
      </c>
      <c r="AP4" s="6">
        <v>-1.9359785310915076</v>
      </c>
      <c r="AQ4" s="6">
        <v>-1.5761271970024453</v>
      </c>
      <c r="AR4" s="6">
        <v>-1.0736209559312879</v>
      </c>
      <c r="AS4" s="6">
        <v>-1.4195310031597366</v>
      </c>
      <c r="AT4" s="6">
        <v>-1.2917686210579657</v>
      </c>
      <c r="AU4" s="6">
        <v>-1.9483177271675163</v>
      </c>
      <c r="AV4" s="6">
        <v>-1.4891355495009515</v>
      </c>
      <c r="AW4" s="6">
        <v>-0.92064227302953106</v>
      </c>
      <c r="AX4" s="6">
        <v>-1.1675957105332675</v>
      </c>
      <c r="AY4" s="6">
        <v>-0.80666381815957999</v>
      </c>
      <c r="AZ4" s="6">
        <v>-2.8400779317694784</v>
      </c>
      <c r="BA4" s="6">
        <v>-2.8627317122561289</v>
      </c>
      <c r="BB4" s="6">
        <v>-2.364707590735164</v>
      </c>
      <c r="BC4" s="6">
        <v>-2.475528377248116</v>
      </c>
      <c r="BD4" s="6">
        <v>-0.58484833525525393</v>
      </c>
      <c r="BE4" s="6">
        <v>-0.88398468783530115</v>
      </c>
      <c r="BF4" s="54"/>
    </row>
    <row r="6" spans="1:58">
      <c r="AL6" s="7"/>
      <c r="AM6" s="7"/>
      <c r="AN6" s="7"/>
      <c r="AO6" s="7"/>
    </row>
    <row r="7" spans="1:58">
      <c r="AL7" s="7"/>
      <c r="AM7" s="7"/>
      <c r="AN7" s="7"/>
      <c r="AO7" s="7"/>
    </row>
    <row r="9" spans="1:58">
      <c r="AL9" s="7"/>
      <c r="AM9" s="7"/>
      <c r="AN9" s="7"/>
      <c r="AO9" s="7"/>
    </row>
  </sheetData>
  <phoneticPr fontId="192" type="noConversion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6F336-4821-45FA-8448-711567A4E2B1}">
  <sheetPr codeName="Munka3">
    <tabColor rgb="FFFF0000"/>
  </sheetPr>
  <dimension ref="A1:AC279"/>
  <sheetViews>
    <sheetView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M31" sqref="M31"/>
    </sheetView>
  </sheetViews>
  <sheetFormatPr defaultColWidth="9.140625" defaultRowHeight="12"/>
  <cols>
    <col min="1" max="2" width="10.140625" style="43" bestFit="1" customWidth="1"/>
    <col min="3" max="5" width="9.140625" style="43"/>
    <col min="6" max="9" width="9.28515625" style="43" customWidth="1"/>
    <col min="10" max="10" width="9.140625" style="43"/>
    <col min="11" max="11" width="9.140625" style="45"/>
    <col min="12" max="16384" width="9.140625" style="43"/>
  </cols>
  <sheetData>
    <row r="1" spans="1:29">
      <c r="B1" s="43" t="s">
        <v>162</v>
      </c>
      <c r="C1" s="44" t="s">
        <v>103</v>
      </c>
      <c r="D1" s="44" t="s">
        <v>163</v>
      </c>
      <c r="E1" s="44" t="s">
        <v>104</v>
      </c>
      <c r="F1" s="44" t="s">
        <v>105</v>
      </c>
      <c r="G1" s="44" t="s">
        <v>164</v>
      </c>
      <c r="H1" s="44" t="s">
        <v>165</v>
      </c>
      <c r="I1" s="44" t="s">
        <v>106</v>
      </c>
      <c r="J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>
      <c r="A2" s="44">
        <v>38017</v>
      </c>
      <c r="B2" s="46">
        <v>0</v>
      </c>
      <c r="C2" s="46">
        <v>0</v>
      </c>
      <c r="D2" s="46">
        <v>0</v>
      </c>
      <c r="E2" s="46">
        <v>0.23903467</v>
      </c>
      <c r="F2" s="46">
        <v>0.31236000000000003</v>
      </c>
      <c r="G2" s="46">
        <v>0</v>
      </c>
      <c r="H2" s="46">
        <v>0</v>
      </c>
      <c r="I2" s="46">
        <v>0</v>
      </c>
    </row>
    <row r="3" spans="1:29">
      <c r="A3" s="44">
        <v>38046</v>
      </c>
      <c r="B3" s="46">
        <v>0</v>
      </c>
      <c r="C3" s="46">
        <v>0</v>
      </c>
      <c r="D3" s="46">
        <v>0</v>
      </c>
      <c r="E3" s="46">
        <v>0.23806743</v>
      </c>
      <c r="F3" s="46">
        <v>0.31602999999999998</v>
      </c>
      <c r="G3" s="46">
        <v>0</v>
      </c>
      <c r="H3" s="46">
        <v>0</v>
      </c>
      <c r="I3" s="46">
        <v>0</v>
      </c>
    </row>
    <row r="4" spans="1:29">
      <c r="A4" s="44">
        <v>38077</v>
      </c>
      <c r="B4" s="46">
        <v>0</v>
      </c>
      <c r="C4" s="46">
        <v>0</v>
      </c>
      <c r="D4" s="46">
        <v>0</v>
      </c>
      <c r="E4" s="46">
        <v>0.27374754471000001</v>
      </c>
      <c r="F4" s="46">
        <v>0.32052999999999998</v>
      </c>
      <c r="G4" s="46">
        <v>0</v>
      </c>
      <c r="H4" s="46">
        <v>0</v>
      </c>
      <c r="I4" s="46">
        <v>0</v>
      </c>
    </row>
    <row r="5" spans="1:29">
      <c r="A5" s="44">
        <v>38107</v>
      </c>
      <c r="B5" s="46">
        <v>0</v>
      </c>
      <c r="C5" s="46">
        <v>0</v>
      </c>
      <c r="D5" s="46">
        <v>0</v>
      </c>
      <c r="E5" s="46">
        <v>0.28180505162000002</v>
      </c>
      <c r="F5" s="46">
        <v>0.31918000000000002</v>
      </c>
      <c r="G5" s="46">
        <v>0</v>
      </c>
      <c r="H5" s="46">
        <v>0</v>
      </c>
      <c r="I5" s="46">
        <v>0</v>
      </c>
    </row>
    <row r="6" spans="1:29">
      <c r="A6" s="44">
        <v>38138</v>
      </c>
      <c r="B6" s="46">
        <v>0</v>
      </c>
      <c r="C6" s="46">
        <v>0</v>
      </c>
      <c r="D6" s="46">
        <v>0</v>
      </c>
      <c r="E6" s="46">
        <v>0.28918393141999998</v>
      </c>
      <c r="F6" s="46">
        <v>0.31922</v>
      </c>
      <c r="G6" s="46">
        <v>0</v>
      </c>
      <c r="H6" s="46">
        <v>0</v>
      </c>
      <c r="I6" s="46">
        <v>0</v>
      </c>
    </row>
    <row r="7" spans="1:29">
      <c r="A7" s="44">
        <v>38168</v>
      </c>
      <c r="B7" s="46">
        <v>0</v>
      </c>
      <c r="C7" s="46">
        <v>0</v>
      </c>
      <c r="D7" s="46">
        <v>0</v>
      </c>
      <c r="E7" s="46">
        <v>0.28691190999999999</v>
      </c>
      <c r="F7" s="46">
        <v>0.31912999999999997</v>
      </c>
      <c r="G7" s="46">
        <v>0</v>
      </c>
      <c r="H7" s="46">
        <v>0</v>
      </c>
      <c r="I7" s="46">
        <v>0</v>
      </c>
    </row>
    <row r="8" spans="1:29">
      <c r="A8" s="44">
        <v>38199</v>
      </c>
      <c r="B8" s="46">
        <v>0</v>
      </c>
      <c r="C8" s="46">
        <v>0</v>
      </c>
      <c r="D8" s="46">
        <v>0</v>
      </c>
      <c r="E8" s="46">
        <v>0.28820793</v>
      </c>
      <c r="F8" s="46">
        <v>0.32247999999999999</v>
      </c>
      <c r="G8" s="46">
        <v>0</v>
      </c>
      <c r="H8" s="46">
        <v>0</v>
      </c>
      <c r="I8" s="46">
        <v>0</v>
      </c>
    </row>
    <row r="9" spans="1:29">
      <c r="A9" s="44">
        <v>38230</v>
      </c>
      <c r="B9" s="46">
        <v>0</v>
      </c>
      <c r="C9" s="46">
        <v>0</v>
      </c>
      <c r="D9" s="46">
        <v>0</v>
      </c>
      <c r="E9" s="46">
        <v>0.29587420065999998</v>
      </c>
      <c r="F9" s="46">
        <v>0.32607999999999998</v>
      </c>
      <c r="G9" s="46">
        <v>0</v>
      </c>
      <c r="H9" s="46">
        <v>0</v>
      </c>
      <c r="I9" s="46">
        <v>0</v>
      </c>
    </row>
    <row r="10" spans="1:29">
      <c r="A10" s="44">
        <v>38260</v>
      </c>
      <c r="B10" s="46">
        <v>0</v>
      </c>
      <c r="C10" s="46">
        <v>0</v>
      </c>
      <c r="D10" s="46">
        <v>0</v>
      </c>
      <c r="E10" s="46">
        <v>0.29853829825</v>
      </c>
      <c r="F10" s="46">
        <v>0.32943</v>
      </c>
      <c r="G10" s="46">
        <v>0</v>
      </c>
      <c r="H10" s="46">
        <v>0</v>
      </c>
      <c r="I10" s="46">
        <v>0</v>
      </c>
    </row>
    <row r="11" spans="1:29">
      <c r="A11" s="44">
        <v>38291</v>
      </c>
      <c r="B11" s="46">
        <v>0</v>
      </c>
      <c r="C11" s="46">
        <v>0</v>
      </c>
      <c r="D11" s="46">
        <v>0</v>
      </c>
      <c r="E11" s="46">
        <v>0.29917905773999998</v>
      </c>
      <c r="F11" s="46">
        <v>0.33352999999999999</v>
      </c>
      <c r="G11" s="46">
        <v>0</v>
      </c>
      <c r="H11" s="46">
        <v>0</v>
      </c>
      <c r="I11" s="46">
        <v>0</v>
      </c>
    </row>
    <row r="12" spans="1:29">
      <c r="A12" s="44">
        <v>38321</v>
      </c>
      <c r="B12" s="46">
        <v>0</v>
      </c>
      <c r="C12" s="46">
        <v>0</v>
      </c>
      <c r="D12" s="46">
        <v>0</v>
      </c>
      <c r="E12" s="46">
        <v>0.30892684999999998</v>
      </c>
      <c r="F12" s="46">
        <v>0.33972000000000002</v>
      </c>
      <c r="G12" s="46">
        <v>0</v>
      </c>
      <c r="H12" s="46">
        <v>0</v>
      </c>
      <c r="I12" s="46">
        <v>0</v>
      </c>
    </row>
    <row r="13" spans="1:29">
      <c r="A13" s="44">
        <v>38352</v>
      </c>
      <c r="B13" s="46">
        <v>0</v>
      </c>
      <c r="C13" s="46">
        <v>0</v>
      </c>
      <c r="D13" s="46">
        <v>0</v>
      </c>
      <c r="E13" s="46">
        <v>0.28164686</v>
      </c>
      <c r="F13" s="46">
        <v>0.34565999999999997</v>
      </c>
      <c r="G13" s="46">
        <v>0</v>
      </c>
      <c r="H13" s="46">
        <v>0</v>
      </c>
      <c r="I13" s="46">
        <v>0</v>
      </c>
    </row>
    <row r="14" spans="1:29">
      <c r="A14" s="44">
        <v>38383</v>
      </c>
      <c r="B14" s="46">
        <v>0</v>
      </c>
      <c r="C14" s="46">
        <v>0</v>
      </c>
      <c r="D14" s="46">
        <v>0</v>
      </c>
      <c r="E14" s="46">
        <v>0.27220548</v>
      </c>
      <c r="F14" s="46">
        <v>0.35646000000000005</v>
      </c>
      <c r="G14" s="46">
        <v>0</v>
      </c>
      <c r="H14" s="46">
        <v>0</v>
      </c>
      <c r="I14" s="46">
        <v>0</v>
      </c>
    </row>
    <row r="15" spans="1:29">
      <c r="A15" s="44">
        <v>38411</v>
      </c>
      <c r="B15" s="46">
        <v>0</v>
      </c>
      <c r="C15" s="46">
        <v>0</v>
      </c>
      <c r="D15" s="46">
        <v>0</v>
      </c>
      <c r="E15" s="46">
        <v>0.27607491000000001</v>
      </c>
      <c r="F15" s="46">
        <v>0.36337000000000003</v>
      </c>
      <c r="G15" s="46">
        <v>0</v>
      </c>
      <c r="H15" s="46">
        <v>0</v>
      </c>
      <c r="I15" s="46">
        <v>0</v>
      </c>
    </row>
    <row r="16" spans="1:29">
      <c r="A16" s="44">
        <v>38442</v>
      </c>
      <c r="B16" s="46">
        <v>0</v>
      </c>
      <c r="C16" s="46">
        <v>0</v>
      </c>
      <c r="D16" s="46">
        <v>0</v>
      </c>
      <c r="E16" s="46">
        <v>0.26307747241000001</v>
      </c>
      <c r="F16" s="46">
        <v>0.36518</v>
      </c>
      <c r="G16" s="46">
        <v>0</v>
      </c>
      <c r="H16" s="46">
        <v>0</v>
      </c>
      <c r="I16" s="46">
        <v>0</v>
      </c>
    </row>
    <row r="17" spans="1:9">
      <c r="A17" s="44">
        <v>38472</v>
      </c>
      <c r="B17" s="46">
        <v>0</v>
      </c>
      <c r="C17" s="46">
        <v>0</v>
      </c>
      <c r="D17" s="46">
        <v>0</v>
      </c>
      <c r="E17" s="46">
        <v>0.25533984521000003</v>
      </c>
      <c r="F17" s="46">
        <v>0.36992999999999998</v>
      </c>
      <c r="G17" s="46">
        <v>0</v>
      </c>
      <c r="H17" s="46">
        <v>0</v>
      </c>
      <c r="I17" s="46">
        <v>0</v>
      </c>
    </row>
    <row r="18" spans="1:9">
      <c r="A18" s="44">
        <v>38503</v>
      </c>
      <c r="B18" s="46">
        <v>0</v>
      </c>
      <c r="C18" s="46">
        <v>0</v>
      </c>
      <c r="D18" s="46">
        <v>0</v>
      </c>
      <c r="E18" s="46">
        <v>0.25149305999999999</v>
      </c>
      <c r="F18" s="46">
        <v>0.37392999999999998</v>
      </c>
      <c r="G18" s="46">
        <v>0</v>
      </c>
      <c r="H18" s="46">
        <v>0</v>
      </c>
      <c r="I18" s="46">
        <v>0</v>
      </c>
    </row>
    <row r="19" spans="1:9">
      <c r="A19" s="44">
        <v>38533</v>
      </c>
      <c r="B19" s="46">
        <v>0</v>
      </c>
      <c r="C19" s="46">
        <v>0</v>
      </c>
      <c r="D19" s="46">
        <v>0</v>
      </c>
      <c r="E19" s="46">
        <v>0.24770076999999999</v>
      </c>
      <c r="F19" s="46">
        <v>0.37663000000000002</v>
      </c>
      <c r="G19" s="46">
        <v>0</v>
      </c>
      <c r="H19" s="46">
        <v>0</v>
      </c>
      <c r="I19" s="46">
        <v>0</v>
      </c>
    </row>
    <row r="20" spans="1:9">
      <c r="A20" s="44">
        <v>38564</v>
      </c>
      <c r="B20" s="46">
        <v>0</v>
      </c>
      <c r="C20" s="46">
        <v>0</v>
      </c>
      <c r="D20" s="46">
        <v>0</v>
      </c>
      <c r="E20" s="46">
        <v>0.24002092</v>
      </c>
      <c r="F20" s="46">
        <v>0.37636000000000003</v>
      </c>
      <c r="G20" s="46">
        <v>0</v>
      </c>
      <c r="H20" s="46">
        <v>0</v>
      </c>
      <c r="I20" s="46">
        <v>0</v>
      </c>
    </row>
    <row r="21" spans="1:9">
      <c r="A21" s="44">
        <v>38595</v>
      </c>
      <c r="B21" s="46">
        <v>0</v>
      </c>
      <c r="C21" s="46">
        <v>0</v>
      </c>
      <c r="D21" s="46">
        <v>0</v>
      </c>
      <c r="E21" s="46">
        <v>0.24105683412000001</v>
      </c>
      <c r="F21" s="46">
        <v>0.37512000000000001</v>
      </c>
      <c r="G21" s="46">
        <v>0</v>
      </c>
      <c r="H21" s="46">
        <v>0</v>
      </c>
      <c r="I21" s="46">
        <v>0</v>
      </c>
    </row>
    <row r="22" spans="1:9">
      <c r="A22" s="44">
        <v>38625</v>
      </c>
      <c r="B22" s="46">
        <v>0</v>
      </c>
      <c r="C22" s="46">
        <v>0</v>
      </c>
      <c r="D22" s="46">
        <v>0</v>
      </c>
      <c r="E22" s="46">
        <v>0.23210517623999999</v>
      </c>
      <c r="F22" s="46">
        <v>0.37196000000000001</v>
      </c>
      <c r="G22" s="46">
        <v>0</v>
      </c>
      <c r="H22" s="46">
        <v>0</v>
      </c>
      <c r="I22" s="46">
        <v>0</v>
      </c>
    </row>
    <row r="23" spans="1:9">
      <c r="A23" s="44">
        <v>38656</v>
      </c>
      <c r="B23" s="46">
        <v>0</v>
      </c>
      <c r="C23" s="46">
        <v>0</v>
      </c>
      <c r="D23" s="46">
        <v>0</v>
      </c>
      <c r="E23" s="46">
        <v>0.22502809908999999</v>
      </c>
      <c r="F23" s="46">
        <v>0.36822000000000005</v>
      </c>
      <c r="G23" s="46">
        <v>0</v>
      </c>
      <c r="H23" s="46">
        <v>0</v>
      </c>
      <c r="I23" s="46">
        <v>0</v>
      </c>
    </row>
    <row r="24" spans="1:9">
      <c r="A24" s="44">
        <v>38686</v>
      </c>
      <c r="B24" s="46">
        <v>0</v>
      </c>
      <c r="C24" s="46">
        <v>0</v>
      </c>
      <c r="D24" s="46">
        <v>0</v>
      </c>
      <c r="E24" s="46">
        <v>0.21444953</v>
      </c>
      <c r="F24" s="46">
        <v>0.36714999999999998</v>
      </c>
      <c r="G24" s="46">
        <v>0</v>
      </c>
      <c r="H24" s="46">
        <v>0</v>
      </c>
      <c r="I24" s="46">
        <v>0</v>
      </c>
    </row>
    <row r="25" spans="1:9">
      <c r="A25" s="44">
        <v>38717</v>
      </c>
      <c r="B25" s="46">
        <v>0</v>
      </c>
      <c r="C25" s="46">
        <v>0</v>
      </c>
      <c r="D25" s="46">
        <v>0</v>
      </c>
      <c r="E25" s="46">
        <v>0.21871417000000001</v>
      </c>
      <c r="F25" s="46">
        <v>0.36901</v>
      </c>
      <c r="G25" s="46">
        <v>0</v>
      </c>
      <c r="H25" s="46">
        <v>0</v>
      </c>
      <c r="I25" s="46">
        <v>0</v>
      </c>
    </row>
    <row r="26" spans="1:9">
      <c r="A26" s="44">
        <v>38748</v>
      </c>
      <c r="B26" s="46">
        <v>0</v>
      </c>
      <c r="C26" s="46">
        <v>0</v>
      </c>
      <c r="D26" s="46">
        <v>0</v>
      </c>
      <c r="E26" s="46">
        <v>0.22878736846</v>
      </c>
      <c r="F26" s="46">
        <v>0.37363000000000002</v>
      </c>
      <c r="G26" s="46">
        <v>0</v>
      </c>
      <c r="H26" s="46">
        <v>0</v>
      </c>
      <c r="I26" s="46">
        <v>0</v>
      </c>
    </row>
    <row r="27" spans="1:9">
      <c r="A27" s="44">
        <v>38776</v>
      </c>
      <c r="B27" s="46">
        <v>0</v>
      </c>
      <c r="C27" s="46">
        <v>0</v>
      </c>
      <c r="D27" s="46">
        <v>0</v>
      </c>
      <c r="E27" s="46">
        <v>0.22831526209</v>
      </c>
      <c r="F27" s="46">
        <v>0.37542000000000003</v>
      </c>
      <c r="G27" s="46">
        <v>0</v>
      </c>
      <c r="H27" s="46">
        <v>0</v>
      </c>
      <c r="I27" s="46">
        <v>0</v>
      </c>
    </row>
    <row r="28" spans="1:9">
      <c r="A28" s="44">
        <v>38807</v>
      </c>
      <c r="B28" s="46">
        <v>0</v>
      </c>
      <c r="C28" s="46">
        <v>0</v>
      </c>
      <c r="D28" s="46">
        <v>0</v>
      </c>
      <c r="E28" s="46">
        <v>0.23653622482</v>
      </c>
      <c r="F28" s="46">
        <v>0.37561</v>
      </c>
      <c r="G28" s="46">
        <v>0</v>
      </c>
      <c r="H28" s="46">
        <v>0</v>
      </c>
      <c r="I28" s="46">
        <v>0</v>
      </c>
    </row>
    <row r="29" spans="1:9">
      <c r="A29" s="44">
        <v>38837</v>
      </c>
      <c r="B29" s="46">
        <v>0</v>
      </c>
      <c r="C29" s="46">
        <v>0</v>
      </c>
      <c r="D29" s="46">
        <v>0</v>
      </c>
      <c r="E29" s="46">
        <v>0.24000592964</v>
      </c>
      <c r="F29" s="46">
        <v>0.37446999999999997</v>
      </c>
      <c r="G29" s="46">
        <v>0</v>
      </c>
      <c r="H29" s="46">
        <v>0</v>
      </c>
      <c r="I29" s="46">
        <v>0</v>
      </c>
    </row>
    <row r="30" spans="1:9">
      <c r="A30" s="44">
        <v>38868</v>
      </c>
      <c r="B30" s="46">
        <v>0</v>
      </c>
      <c r="C30" s="46">
        <v>0</v>
      </c>
      <c r="D30" s="46">
        <v>0</v>
      </c>
      <c r="E30" s="46">
        <v>0.24327445</v>
      </c>
      <c r="F30" s="46">
        <v>0.37251999999999996</v>
      </c>
      <c r="G30" s="46">
        <v>0</v>
      </c>
      <c r="H30" s="46">
        <v>0</v>
      </c>
      <c r="I30" s="46">
        <v>0</v>
      </c>
    </row>
    <row r="31" spans="1:9">
      <c r="A31" s="44">
        <v>38898</v>
      </c>
      <c r="B31" s="46">
        <v>0</v>
      </c>
      <c r="C31" s="46">
        <v>0</v>
      </c>
      <c r="D31" s="46">
        <v>0</v>
      </c>
      <c r="E31" s="46">
        <v>0.24888676000000001</v>
      </c>
      <c r="F31" s="46">
        <v>0.37013999999999997</v>
      </c>
      <c r="G31" s="46">
        <v>0</v>
      </c>
      <c r="H31" s="46">
        <v>0</v>
      </c>
      <c r="I31" s="46">
        <v>0</v>
      </c>
    </row>
    <row r="32" spans="1:9">
      <c r="A32" s="44">
        <v>38929</v>
      </c>
      <c r="B32" s="46">
        <v>0</v>
      </c>
      <c r="C32" s="46">
        <v>0</v>
      </c>
      <c r="D32" s="46">
        <v>0</v>
      </c>
      <c r="E32" s="46">
        <v>0.26808570999999998</v>
      </c>
      <c r="F32" s="46">
        <v>0.36964999999999998</v>
      </c>
      <c r="G32" s="46">
        <v>0</v>
      </c>
      <c r="H32" s="46">
        <v>0</v>
      </c>
      <c r="I32" s="46">
        <v>0</v>
      </c>
    </row>
    <row r="33" spans="1:9">
      <c r="A33" s="44">
        <v>38960</v>
      </c>
      <c r="B33" s="46">
        <v>0</v>
      </c>
      <c r="C33" s="46">
        <v>0</v>
      </c>
      <c r="D33" s="46">
        <v>0</v>
      </c>
      <c r="E33" s="46">
        <v>0.29513220357999997</v>
      </c>
      <c r="F33" s="46">
        <v>0.36923</v>
      </c>
      <c r="G33" s="46">
        <v>0</v>
      </c>
      <c r="H33" s="46">
        <v>0</v>
      </c>
      <c r="I33" s="46">
        <v>0</v>
      </c>
    </row>
    <row r="34" spans="1:9">
      <c r="A34" s="44">
        <v>38990</v>
      </c>
      <c r="B34" s="46">
        <v>0</v>
      </c>
      <c r="C34" s="46">
        <v>0</v>
      </c>
      <c r="D34" s="46">
        <v>0</v>
      </c>
      <c r="E34" s="46">
        <v>0.30609302999999999</v>
      </c>
      <c r="F34" s="46">
        <v>0.36651999999999996</v>
      </c>
      <c r="G34" s="46">
        <v>0</v>
      </c>
      <c r="H34" s="46">
        <v>0</v>
      </c>
      <c r="I34" s="46">
        <v>0</v>
      </c>
    </row>
    <row r="35" spans="1:9">
      <c r="A35" s="44">
        <v>39021</v>
      </c>
      <c r="B35" s="46">
        <v>0</v>
      </c>
      <c r="C35" s="46">
        <v>0</v>
      </c>
      <c r="D35" s="46">
        <v>0</v>
      </c>
      <c r="E35" s="46">
        <v>0.31144783999999998</v>
      </c>
      <c r="F35" s="46">
        <v>0.36404000000000003</v>
      </c>
      <c r="G35" s="46">
        <v>0</v>
      </c>
      <c r="H35" s="46">
        <v>0</v>
      </c>
      <c r="I35" s="46">
        <v>0</v>
      </c>
    </row>
    <row r="36" spans="1:9">
      <c r="A36" s="44">
        <v>39051</v>
      </c>
      <c r="B36" s="46">
        <v>0</v>
      </c>
      <c r="C36" s="46">
        <v>0</v>
      </c>
      <c r="D36" s="46">
        <v>0</v>
      </c>
      <c r="E36" s="46">
        <v>0.30569132999999998</v>
      </c>
      <c r="F36" s="46">
        <v>0.36346000000000001</v>
      </c>
      <c r="G36" s="46">
        <v>0</v>
      </c>
      <c r="H36" s="46">
        <v>0</v>
      </c>
      <c r="I36" s="46">
        <v>0</v>
      </c>
    </row>
    <row r="37" spans="1:9">
      <c r="A37" s="44">
        <v>39082</v>
      </c>
      <c r="B37" s="46">
        <v>0</v>
      </c>
      <c r="C37" s="46">
        <v>0</v>
      </c>
      <c r="D37" s="46">
        <v>0</v>
      </c>
      <c r="E37" s="46">
        <v>0.30531438999999999</v>
      </c>
      <c r="F37" s="46">
        <v>0.36086000000000001</v>
      </c>
      <c r="G37" s="46">
        <v>0</v>
      </c>
      <c r="H37" s="46">
        <v>0</v>
      </c>
      <c r="I37" s="46">
        <v>0</v>
      </c>
    </row>
    <row r="38" spans="1:9">
      <c r="A38" s="44">
        <v>39113</v>
      </c>
      <c r="B38" s="46">
        <v>0</v>
      </c>
      <c r="C38" s="46">
        <v>0</v>
      </c>
      <c r="D38" s="46">
        <v>0</v>
      </c>
      <c r="E38" s="46">
        <v>0.30691545999999997</v>
      </c>
      <c r="F38" s="46">
        <v>0.35719999999999996</v>
      </c>
      <c r="G38" s="46">
        <v>0</v>
      </c>
      <c r="H38" s="46">
        <v>0</v>
      </c>
      <c r="I38" s="46">
        <v>0</v>
      </c>
    </row>
    <row r="39" spans="1:9">
      <c r="A39" s="44">
        <v>39141</v>
      </c>
      <c r="B39" s="46">
        <v>0</v>
      </c>
      <c r="C39" s="46">
        <v>0</v>
      </c>
      <c r="D39" s="46">
        <v>0</v>
      </c>
      <c r="E39" s="46">
        <v>0.30823852000000002</v>
      </c>
      <c r="F39" s="46">
        <v>0.35469000000000001</v>
      </c>
      <c r="G39" s="46">
        <v>0</v>
      </c>
      <c r="H39" s="46">
        <v>0</v>
      </c>
      <c r="I39" s="46">
        <v>0</v>
      </c>
    </row>
    <row r="40" spans="1:9">
      <c r="A40" s="44">
        <v>39172</v>
      </c>
      <c r="B40" s="46">
        <v>0</v>
      </c>
      <c r="C40" s="46">
        <v>0</v>
      </c>
      <c r="D40" s="46">
        <v>0</v>
      </c>
      <c r="E40" s="46">
        <v>0.30986398999999998</v>
      </c>
      <c r="F40" s="46">
        <v>0.35371000000000002</v>
      </c>
      <c r="G40" s="46">
        <v>0</v>
      </c>
      <c r="H40" s="46">
        <v>0</v>
      </c>
      <c r="I40" s="46">
        <v>0</v>
      </c>
    </row>
    <row r="41" spans="1:9">
      <c r="A41" s="44">
        <v>39202</v>
      </c>
      <c r="B41" s="46">
        <v>0</v>
      </c>
      <c r="C41" s="46">
        <v>0</v>
      </c>
      <c r="D41" s="46">
        <v>0</v>
      </c>
      <c r="E41" s="46">
        <v>0.30983952999999997</v>
      </c>
      <c r="F41" s="46">
        <v>0.35114000000000001</v>
      </c>
      <c r="G41" s="46">
        <v>0</v>
      </c>
      <c r="H41" s="46">
        <v>0</v>
      </c>
      <c r="I41" s="46">
        <v>0</v>
      </c>
    </row>
    <row r="42" spans="1:9">
      <c r="A42" s="44">
        <v>39233</v>
      </c>
      <c r="B42" s="46">
        <v>0</v>
      </c>
      <c r="C42" s="46">
        <v>0</v>
      </c>
      <c r="D42" s="46">
        <v>0</v>
      </c>
      <c r="E42" s="46">
        <v>0.29840049000000002</v>
      </c>
      <c r="F42" s="46">
        <v>0.34781000000000001</v>
      </c>
      <c r="G42" s="46">
        <v>0</v>
      </c>
      <c r="H42" s="46">
        <v>0</v>
      </c>
      <c r="I42" s="46">
        <v>0</v>
      </c>
    </row>
    <row r="43" spans="1:9">
      <c r="A43" s="44">
        <v>39263</v>
      </c>
      <c r="B43" s="46">
        <v>0</v>
      </c>
      <c r="C43" s="46">
        <v>0</v>
      </c>
      <c r="D43" s="46">
        <v>0</v>
      </c>
      <c r="E43" s="46">
        <v>0.29773928</v>
      </c>
      <c r="F43" s="46">
        <v>0.34520999999999996</v>
      </c>
      <c r="G43" s="46">
        <v>0</v>
      </c>
      <c r="H43" s="46">
        <v>0</v>
      </c>
      <c r="I43" s="46">
        <v>0</v>
      </c>
    </row>
    <row r="44" spans="1:9">
      <c r="A44" s="44">
        <v>39294</v>
      </c>
      <c r="B44" s="46">
        <v>0</v>
      </c>
      <c r="C44" s="46">
        <v>0</v>
      </c>
      <c r="D44" s="46">
        <v>0</v>
      </c>
      <c r="E44" s="46">
        <v>0.28524958</v>
      </c>
      <c r="F44" s="46">
        <v>0.34164</v>
      </c>
      <c r="G44" s="46">
        <v>0</v>
      </c>
      <c r="H44" s="46">
        <v>0</v>
      </c>
      <c r="I44" s="46">
        <v>0</v>
      </c>
    </row>
    <row r="45" spans="1:9">
      <c r="A45" s="44">
        <v>39325</v>
      </c>
      <c r="B45" s="46">
        <v>0</v>
      </c>
      <c r="C45" s="46">
        <v>0</v>
      </c>
      <c r="D45" s="46">
        <v>0</v>
      </c>
      <c r="E45" s="46">
        <v>0.25972335000000002</v>
      </c>
      <c r="F45" s="46">
        <v>0.33518000000000003</v>
      </c>
      <c r="G45" s="46">
        <v>0</v>
      </c>
      <c r="H45" s="46">
        <v>0</v>
      </c>
      <c r="I45" s="46">
        <v>0</v>
      </c>
    </row>
    <row r="46" spans="1:9">
      <c r="A46" s="44">
        <v>39355</v>
      </c>
      <c r="B46" s="46">
        <v>0</v>
      </c>
      <c r="C46" s="46">
        <v>0</v>
      </c>
      <c r="D46" s="46">
        <v>0</v>
      </c>
      <c r="E46" s="46">
        <v>0.24939220000000001</v>
      </c>
      <c r="F46" s="46">
        <v>0.33127000000000001</v>
      </c>
      <c r="G46" s="46">
        <v>0</v>
      </c>
      <c r="H46" s="46">
        <v>0</v>
      </c>
      <c r="I46" s="46">
        <v>0</v>
      </c>
    </row>
    <row r="47" spans="1:9">
      <c r="A47" s="44">
        <v>39386</v>
      </c>
      <c r="B47" s="46">
        <v>0</v>
      </c>
      <c r="C47" s="46">
        <v>0</v>
      </c>
      <c r="D47" s="46">
        <v>0</v>
      </c>
      <c r="E47" s="46">
        <v>0.24025181000000001</v>
      </c>
      <c r="F47" s="46">
        <v>0.32968000000000003</v>
      </c>
      <c r="G47" s="46">
        <v>0</v>
      </c>
      <c r="H47" s="46">
        <v>0</v>
      </c>
      <c r="I47" s="46">
        <v>0</v>
      </c>
    </row>
    <row r="48" spans="1:9">
      <c r="A48" s="44">
        <v>39416</v>
      </c>
      <c r="B48" s="46">
        <v>0</v>
      </c>
      <c r="C48" s="46">
        <v>0</v>
      </c>
      <c r="D48" s="46">
        <v>0</v>
      </c>
      <c r="E48" s="46">
        <v>0.23467573</v>
      </c>
      <c r="F48" s="46">
        <v>0.32850000000000001</v>
      </c>
      <c r="G48" s="46">
        <v>0</v>
      </c>
      <c r="H48" s="46">
        <v>0</v>
      </c>
      <c r="I48" s="46">
        <v>0</v>
      </c>
    </row>
    <row r="49" spans="1:9">
      <c r="A49" s="44">
        <v>39447</v>
      </c>
      <c r="B49" s="46">
        <v>0</v>
      </c>
      <c r="C49" s="46">
        <v>0</v>
      </c>
      <c r="D49" s="46">
        <v>0</v>
      </c>
      <c r="E49" s="46">
        <v>0.22677510000000001</v>
      </c>
      <c r="F49" s="46">
        <v>0.32677999999999996</v>
      </c>
      <c r="G49" s="46">
        <v>0</v>
      </c>
      <c r="H49" s="46">
        <v>0</v>
      </c>
      <c r="I49" s="46">
        <v>0</v>
      </c>
    </row>
    <row r="50" spans="1:9">
      <c r="A50" s="44">
        <v>39478</v>
      </c>
      <c r="B50" s="46">
        <v>0</v>
      </c>
      <c r="C50" s="46">
        <v>0</v>
      </c>
      <c r="D50" s="46">
        <v>0</v>
      </c>
      <c r="E50" s="46">
        <v>0.21687021000000001</v>
      </c>
      <c r="F50" s="46">
        <v>0.32629000000000002</v>
      </c>
      <c r="G50" s="46">
        <v>0</v>
      </c>
      <c r="H50" s="46">
        <v>0</v>
      </c>
      <c r="I50" s="46">
        <v>0</v>
      </c>
    </row>
    <row r="51" spans="1:9">
      <c r="A51" s="44">
        <v>39507</v>
      </c>
      <c r="B51" s="46">
        <v>0</v>
      </c>
      <c r="C51" s="46">
        <v>0</v>
      </c>
      <c r="D51" s="46">
        <v>0</v>
      </c>
      <c r="E51" s="46">
        <v>0.20759240000000001</v>
      </c>
      <c r="F51" s="46">
        <v>0.32606000000000002</v>
      </c>
      <c r="G51" s="46">
        <v>0</v>
      </c>
      <c r="H51" s="46">
        <v>0</v>
      </c>
      <c r="I51" s="46">
        <v>0</v>
      </c>
    </row>
    <row r="52" spans="1:9">
      <c r="A52" s="44">
        <v>39538</v>
      </c>
      <c r="B52" s="46">
        <v>0</v>
      </c>
      <c r="C52" s="46">
        <v>0</v>
      </c>
      <c r="D52" s="46">
        <v>0</v>
      </c>
      <c r="E52" s="46">
        <v>0.20576530000000001</v>
      </c>
      <c r="F52" s="46">
        <v>0.32568999999999998</v>
      </c>
      <c r="G52" s="46">
        <v>0</v>
      </c>
      <c r="H52" s="46">
        <v>0</v>
      </c>
      <c r="I52" s="46">
        <v>0</v>
      </c>
    </row>
    <row r="53" spans="1:9">
      <c r="A53" s="44">
        <v>39568</v>
      </c>
      <c r="B53" s="46">
        <v>0</v>
      </c>
      <c r="C53" s="46">
        <v>0</v>
      </c>
      <c r="D53" s="46">
        <v>0</v>
      </c>
      <c r="E53" s="46">
        <v>0.20243572000000001</v>
      </c>
      <c r="F53" s="46">
        <v>0.32450999999999997</v>
      </c>
      <c r="G53" s="46">
        <v>0</v>
      </c>
      <c r="H53" s="46">
        <v>0</v>
      </c>
      <c r="I53" s="46">
        <v>0</v>
      </c>
    </row>
    <row r="54" spans="1:9">
      <c r="A54" s="44">
        <v>39599</v>
      </c>
      <c r="B54" s="46">
        <v>0</v>
      </c>
      <c r="C54" s="46">
        <v>0</v>
      </c>
      <c r="D54" s="46">
        <v>0</v>
      </c>
      <c r="E54" s="46">
        <v>0.20290636000000001</v>
      </c>
      <c r="F54" s="46">
        <v>0.32311000000000001</v>
      </c>
      <c r="G54" s="46">
        <v>0</v>
      </c>
      <c r="H54" s="46">
        <v>0</v>
      </c>
      <c r="I54" s="46">
        <v>0</v>
      </c>
    </row>
    <row r="55" spans="1:9">
      <c r="A55" s="44">
        <v>39629</v>
      </c>
      <c r="B55" s="46">
        <v>0</v>
      </c>
      <c r="C55" s="46">
        <v>0</v>
      </c>
      <c r="D55" s="46">
        <v>0</v>
      </c>
      <c r="E55" s="46">
        <v>0.20992005</v>
      </c>
      <c r="F55" s="46">
        <v>0.32207999999999998</v>
      </c>
      <c r="G55" s="46">
        <v>0</v>
      </c>
      <c r="H55" s="46">
        <v>0</v>
      </c>
      <c r="I55" s="46">
        <v>0</v>
      </c>
    </row>
    <row r="56" spans="1:9">
      <c r="A56" s="44">
        <v>39660</v>
      </c>
      <c r="B56" s="46">
        <v>0</v>
      </c>
      <c r="C56" s="46">
        <v>0</v>
      </c>
      <c r="D56" s="46">
        <v>0</v>
      </c>
      <c r="E56" s="46">
        <v>0</v>
      </c>
      <c r="F56" s="46">
        <v>0.31942000000000004</v>
      </c>
      <c r="G56" s="46">
        <v>0</v>
      </c>
      <c r="H56" s="46">
        <v>0</v>
      </c>
      <c r="I56" s="46">
        <v>0</v>
      </c>
    </row>
    <row r="57" spans="1:9">
      <c r="A57" s="44">
        <v>39691</v>
      </c>
      <c r="B57" s="46">
        <v>0</v>
      </c>
      <c r="C57" s="46">
        <v>0</v>
      </c>
      <c r="D57" s="46">
        <v>0</v>
      </c>
      <c r="E57" s="46">
        <v>0.21277888</v>
      </c>
      <c r="F57" s="46">
        <v>0.3145</v>
      </c>
      <c r="G57" s="46">
        <v>0</v>
      </c>
      <c r="H57" s="46">
        <v>0</v>
      </c>
      <c r="I57" s="46">
        <v>0</v>
      </c>
    </row>
    <row r="58" spans="1:9">
      <c r="A58" s="44">
        <v>39721</v>
      </c>
      <c r="B58" s="46">
        <v>0</v>
      </c>
      <c r="C58" s="46">
        <v>0</v>
      </c>
      <c r="D58" s="46">
        <v>0</v>
      </c>
      <c r="E58" s="46">
        <v>0.22974357000000001</v>
      </c>
      <c r="F58" s="46">
        <v>0.30989</v>
      </c>
      <c r="G58" s="46">
        <v>0</v>
      </c>
      <c r="H58" s="46">
        <v>0</v>
      </c>
      <c r="I58" s="46">
        <v>0</v>
      </c>
    </row>
    <row r="59" spans="1:9">
      <c r="A59" s="44">
        <v>39752</v>
      </c>
      <c r="B59" s="46">
        <v>0</v>
      </c>
      <c r="C59" s="46">
        <v>0</v>
      </c>
      <c r="D59" s="46">
        <v>0</v>
      </c>
      <c r="E59" s="46">
        <v>0.22955494000000001</v>
      </c>
      <c r="F59" s="46">
        <v>0.30718000000000001</v>
      </c>
      <c r="G59" s="46">
        <v>0</v>
      </c>
      <c r="H59" s="46">
        <v>0</v>
      </c>
      <c r="I59" s="46">
        <v>0</v>
      </c>
    </row>
    <row r="60" spans="1:9">
      <c r="A60" s="44">
        <v>39782</v>
      </c>
      <c r="B60" s="46">
        <v>0</v>
      </c>
      <c r="C60" s="46">
        <v>0</v>
      </c>
      <c r="D60" s="46">
        <v>0</v>
      </c>
      <c r="E60" s="46">
        <v>0.22885973000000001</v>
      </c>
      <c r="F60" s="46">
        <v>0.30640999999999996</v>
      </c>
      <c r="G60" s="46">
        <v>0</v>
      </c>
      <c r="H60" s="46">
        <v>0</v>
      </c>
      <c r="I60" s="46">
        <v>0</v>
      </c>
    </row>
    <row r="61" spans="1:9">
      <c r="A61" s="44">
        <v>39813</v>
      </c>
      <c r="B61" s="46">
        <v>0</v>
      </c>
      <c r="C61" s="46">
        <v>0</v>
      </c>
      <c r="D61" s="46">
        <v>0</v>
      </c>
      <c r="E61" s="46">
        <v>0.23766592</v>
      </c>
      <c r="F61" s="46">
        <v>0.30825000000000002</v>
      </c>
      <c r="G61" s="46">
        <v>0</v>
      </c>
      <c r="H61" s="46">
        <v>0</v>
      </c>
      <c r="I61" s="46">
        <v>0</v>
      </c>
    </row>
    <row r="62" spans="1:9">
      <c r="A62" s="44">
        <v>39844</v>
      </c>
      <c r="B62" s="46">
        <v>0</v>
      </c>
      <c r="C62" s="46">
        <v>0</v>
      </c>
      <c r="D62" s="46">
        <v>0</v>
      </c>
      <c r="E62" s="46">
        <v>0.23123128000000001</v>
      </c>
      <c r="F62" s="46">
        <v>0.30625000000000002</v>
      </c>
      <c r="G62" s="46">
        <v>0</v>
      </c>
      <c r="H62" s="46">
        <v>0</v>
      </c>
      <c r="I62" s="46">
        <v>0</v>
      </c>
    </row>
    <row r="63" spans="1:9">
      <c r="A63" s="44">
        <v>39872</v>
      </c>
      <c r="B63" s="46">
        <v>0</v>
      </c>
      <c r="C63" s="46">
        <v>0</v>
      </c>
      <c r="D63" s="46">
        <v>0</v>
      </c>
      <c r="E63" s="46">
        <v>0.22630201999999999</v>
      </c>
      <c r="F63" s="46">
        <v>0.30406</v>
      </c>
      <c r="G63" s="46">
        <v>0</v>
      </c>
      <c r="H63" s="46">
        <v>0</v>
      </c>
      <c r="I63" s="46">
        <v>0</v>
      </c>
    </row>
    <row r="64" spans="1:9">
      <c r="A64" s="44">
        <v>39903</v>
      </c>
      <c r="B64" s="46">
        <v>0</v>
      </c>
      <c r="C64" s="46">
        <v>0</v>
      </c>
      <c r="D64" s="46">
        <v>0</v>
      </c>
      <c r="E64" s="46">
        <v>0.22499314000000001</v>
      </c>
      <c r="F64" s="46">
        <v>0.29930000000000001</v>
      </c>
      <c r="G64" s="46">
        <v>0</v>
      </c>
      <c r="H64" s="46">
        <v>0</v>
      </c>
      <c r="I64" s="46">
        <v>0</v>
      </c>
    </row>
    <row r="65" spans="1:9">
      <c r="A65" s="44">
        <v>39933</v>
      </c>
      <c r="B65" s="46">
        <v>0</v>
      </c>
      <c r="C65" s="46">
        <v>0</v>
      </c>
      <c r="D65" s="46">
        <v>0</v>
      </c>
      <c r="E65" s="46">
        <v>0.22162794999999999</v>
      </c>
      <c r="F65" s="46">
        <v>0.29666000000000003</v>
      </c>
      <c r="G65" s="46">
        <v>0</v>
      </c>
      <c r="H65" s="46">
        <v>0</v>
      </c>
      <c r="I65" s="46">
        <v>0</v>
      </c>
    </row>
    <row r="66" spans="1:9">
      <c r="A66" s="44">
        <v>39964</v>
      </c>
      <c r="B66" s="46">
        <v>0</v>
      </c>
      <c r="C66" s="46">
        <v>0</v>
      </c>
      <c r="D66" s="46">
        <v>0</v>
      </c>
      <c r="E66" s="46">
        <v>0.21341444000000001</v>
      </c>
      <c r="F66" s="46">
        <v>0.29449999999999998</v>
      </c>
      <c r="G66" s="46">
        <v>0</v>
      </c>
      <c r="H66" s="46">
        <v>0</v>
      </c>
      <c r="I66" s="46">
        <v>0</v>
      </c>
    </row>
    <row r="67" spans="1:9">
      <c r="A67" s="44">
        <v>39994</v>
      </c>
      <c r="B67" s="46">
        <v>0</v>
      </c>
      <c r="C67" s="46">
        <v>2.2207519999999999E-3</v>
      </c>
      <c r="D67" s="46">
        <v>0</v>
      </c>
      <c r="E67" s="46">
        <v>0.20724106</v>
      </c>
      <c r="F67" s="46">
        <v>0.29216999999999999</v>
      </c>
      <c r="G67" s="46">
        <v>0</v>
      </c>
      <c r="H67" s="46">
        <v>0</v>
      </c>
      <c r="I67" s="46">
        <v>0</v>
      </c>
    </row>
    <row r="68" spans="1:9">
      <c r="A68" s="44">
        <v>40025</v>
      </c>
      <c r="B68" s="46">
        <v>0</v>
      </c>
      <c r="C68" s="46">
        <v>3.1019279999999999E-3</v>
      </c>
      <c r="D68" s="46">
        <v>0</v>
      </c>
      <c r="E68" s="46">
        <v>0.18922047</v>
      </c>
      <c r="F68" s="46">
        <v>0.29000999999999999</v>
      </c>
      <c r="G68" s="46">
        <v>0</v>
      </c>
      <c r="H68" s="46">
        <v>0</v>
      </c>
      <c r="I68" s="46">
        <v>0</v>
      </c>
    </row>
    <row r="69" spans="1:9">
      <c r="A69" s="44">
        <v>40056</v>
      </c>
      <c r="B69" s="46">
        <v>0</v>
      </c>
      <c r="C69" s="46">
        <v>5.346572E-3</v>
      </c>
      <c r="D69" s="46">
        <v>0</v>
      </c>
      <c r="E69" s="46">
        <v>0.18993641</v>
      </c>
      <c r="F69" s="46">
        <v>0.28855999999999998</v>
      </c>
      <c r="G69" s="46">
        <v>0</v>
      </c>
      <c r="H69" s="46">
        <v>0</v>
      </c>
      <c r="I69" s="46">
        <v>0</v>
      </c>
    </row>
    <row r="70" spans="1:9">
      <c r="A70" s="44">
        <v>40086</v>
      </c>
      <c r="B70" s="46">
        <v>0</v>
      </c>
      <c r="C70" s="46">
        <v>8.9457289999999995E-3</v>
      </c>
      <c r="D70" s="46">
        <v>0</v>
      </c>
      <c r="E70" s="46">
        <v>0.17725405999999999</v>
      </c>
      <c r="F70" s="46">
        <v>0.28356999999999999</v>
      </c>
      <c r="G70" s="46">
        <v>0</v>
      </c>
      <c r="H70" s="46">
        <v>0</v>
      </c>
      <c r="I70" s="46">
        <v>0</v>
      </c>
    </row>
    <row r="71" spans="1:9">
      <c r="A71" s="44">
        <v>40117</v>
      </c>
      <c r="B71" s="46">
        <v>0</v>
      </c>
      <c r="C71" s="46">
        <v>1.289067E-2</v>
      </c>
      <c r="D71" s="46">
        <v>0</v>
      </c>
      <c r="E71" s="46">
        <v>0.17140778000000001</v>
      </c>
      <c r="F71" s="46">
        <v>0.27907999999999999</v>
      </c>
      <c r="G71" s="46">
        <v>0</v>
      </c>
      <c r="H71" s="46">
        <v>0</v>
      </c>
      <c r="I71" s="46">
        <v>0</v>
      </c>
    </row>
    <row r="72" spans="1:9">
      <c r="A72" s="44">
        <v>40147</v>
      </c>
      <c r="B72" s="46">
        <v>0</v>
      </c>
      <c r="C72" s="46">
        <v>2.1763515000000001E-2</v>
      </c>
      <c r="D72" s="46">
        <v>0</v>
      </c>
      <c r="E72" s="46">
        <v>0.16592254000000001</v>
      </c>
      <c r="F72" s="46">
        <v>0.26956000000000002</v>
      </c>
      <c r="G72" s="46">
        <v>0</v>
      </c>
      <c r="H72" s="46">
        <v>0</v>
      </c>
      <c r="I72" s="46">
        <v>0</v>
      </c>
    </row>
    <row r="73" spans="1:9">
      <c r="A73" s="44">
        <v>40178</v>
      </c>
      <c r="B73" s="46">
        <v>0</v>
      </c>
      <c r="C73" s="46">
        <v>3.2457656000000001E-2</v>
      </c>
      <c r="D73" s="46">
        <v>0</v>
      </c>
      <c r="E73" s="46">
        <v>0.15266316999999999</v>
      </c>
      <c r="F73" s="46">
        <v>0.26024999999999998</v>
      </c>
      <c r="G73" s="46">
        <v>0</v>
      </c>
      <c r="H73" s="46">
        <v>0</v>
      </c>
      <c r="I73" s="46">
        <v>0</v>
      </c>
    </row>
    <row r="74" spans="1:9">
      <c r="A74" s="44">
        <v>40209</v>
      </c>
      <c r="B74" s="46">
        <v>0</v>
      </c>
      <c r="C74" s="46">
        <v>4.345239E-2</v>
      </c>
      <c r="D74" s="46">
        <v>0</v>
      </c>
      <c r="E74" s="46">
        <v>0.15052735</v>
      </c>
      <c r="F74" s="46">
        <v>0.25448999999999999</v>
      </c>
      <c r="G74" s="46">
        <v>0</v>
      </c>
      <c r="H74" s="46">
        <v>0</v>
      </c>
      <c r="I74" s="46">
        <v>0</v>
      </c>
    </row>
    <row r="75" spans="1:9">
      <c r="A75" s="44">
        <v>40237</v>
      </c>
      <c r="B75" s="46">
        <v>0</v>
      </c>
      <c r="C75" s="46">
        <v>5.2308362999999997E-2</v>
      </c>
      <c r="D75" s="46">
        <v>0</v>
      </c>
      <c r="E75" s="46">
        <v>0.14363885000000001</v>
      </c>
      <c r="F75" s="46">
        <v>0.24958000000000002</v>
      </c>
      <c r="G75" s="46">
        <v>0</v>
      </c>
      <c r="H75" s="46">
        <v>0</v>
      </c>
      <c r="I75" s="46">
        <v>0</v>
      </c>
    </row>
    <row r="76" spans="1:9">
      <c r="A76" s="44">
        <v>40268</v>
      </c>
      <c r="B76" s="46">
        <v>0</v>
      </c>
      <c r="C76" s="46">
        <v>6.4611091999999995E-2</v>
      </c>
      <c r="D76" s="46">
        <v>0</v>
      </c>
      <c r="E76" s="46">
        <v>0.13143977000000001</v>
      </c>
      <c r="F76" s="46">
        <v>0.24281</v>
      </c>
      <c r="G76" s="46">
        <v>0</v>
      </c>
      <c r="H76" s="46">
        <v>0</v>
      </c>
      <c r="I76" s="46">
        <v>0</v>
      </c>
    </row>
    <row r="77" spans="1:9">
      <c r="A77" s="44">
        <v>40298</v>
      </c>
      <c r="B77" s="46">
        <v>0</v>
      </c>
      <c r="C77" s="46">
        <v>7.8769374000000003E-2</v>
      </c>
      <c r="D77" s="46">
        <v>0</v>
      </c>
      <c r="E77" s="46">
        <v>0.11944254999999999</v>
      </c>
      <c r="F77" s="46">
        <v>0.23682</v>
      </c>
      <c r="G77" s="46">
        <v>0</v>
      </c>
      <c r="H77" s="46">
        <v>0</v>
      </c>
      <c r="I77" s="46">
        <v>0</v>
      </c>
    </row>
    <row r="78" spans="1:9">
      <c r="A78" s="44">
        <v>40329</v>
      </c>
      <c r="B78" s="46">
        <v>0</v>
      </c>
      <c r="C78" s="46">
        <v>9.0497958000000003E-2</v>
      </c>
      <c r="D78" s="46">
        <v>0</v>
      </c>
      <c r="E78" s="46">
        <v>0.1137947</v>
      </c>
      <c r="F78" s="46">
        <v>0.23232999999999998</v>
      </c>
      <c r="G78" s="46">
        <v>0</v>
      </c>
      <c r="H78" s="46">
        <v>0</v>
      </c>
      <c r="I78" s="46">
        <v>0</v>
      </c>
    </row>
    <row r="79" spans="1:9">
      <c r="A79" s="44">
        <v>40359</v>
      </c>
      <c r="B79" s="46">
        <v>0</v>
      </c>
      <c r="C79" s="46">
        <v>9.8738520999999996E-2</v>
      </c>
      <c r="D79" s="46">
        <v>0</v>
      </c>
      <c r="E79" s="46">
        <v>0.10470864000000001</v>
      </c>
      <c r="F79" s="46">
        <v>0.22866000000000003</v>
      </c>
      <c r="G79" s="46">
        <v>0</v>
      </c>
      <c r="H79" s="46">
        <v>0</v>
      </c>
      <c r="I79" s="46">
        <v>0</v>
      </c>
    </row>
    <row r="80" spans="1:9">
      <c r="A80" s="44">
        <v>40390</v>
      </c>
      <c r="B80" s="46">
        <v>0</v>
      </c>
      <c r="C80" s="46">
        <v>0.104942839</v>
      </c>
      <c r="D80" s="46">
        <v>0</v>
      </c>
      <c r="E80" s="46">
        <v>0.10071895</v>
      </c>
      <c r="F80" s="46">
        <v>0.22472000000000003</v>
      </c>
      <c r="G80" s="46">
        <v>0</v>
      </c>
      <c r="H80" s="46">
        <v>0</v>
      </c>
      <c r="I80" s="46">
        <v>0</v>
      </c>
    </row>
    <row r="81" spans="1:12">
      <c r="A81" s="44">
        <v>40421</v>
      </c>
      <c r="B81" s="46">
        <v>0</v>
      </c>
      <c r="C81" s="46">
        <v>0.115540306</v>
      </c>
      <c r="D81" s="46">
        <v>0</v>
      </c>
      <c r="E81" s="46">
        <v>9.5959729999999993E-2</v>
      </c>
      <c r="F81" s="46">
        <v>0.22032999999999997</v>
      </c>
      <c r="G81" s="46">
        <v>0</v>
      </c>
      <c r="H81" s="46">
        <v>0</v>
      </c>
      <c r="I81" s="46">
        <v>0</v>
      </c>
    </row>
    <row r="82" spans="1:12">
      <c r="A82" s="44">
        <v>40451</v>
      </c>
      <c r="B82" s="46">
        <v>0</v>
      </c>
      <c r="C82" s="46">
        <v>0.12215912399999999</v>
      </c>
      <c r="D82" s="46">
        <v>0</v>
      </c>
      <c r="E82" s="46">
        <v>8.7277670000000002E-2</v>
      </c>
      <c r="F82" s="46">
        <v>0.21703</v>
      </c>
      <c r="G82" s="46">
        <v>0</v>
      </c>
      <c r="H82" s="46">
        <v>0</v>
      </c>
      <c r="I82" s="46">
        <v>0</v>
      </c>
    </row>
    <row r="83" spans="1:12">
      <c r="A83" s="44">
        <v>40482</v>
      </c>
      <c r="B83" s="46">
        <v>0</v>
      </c>
      <c r="C83" s="46">
        <v>0.12790370700000001</v>
      </c>
      <c r="D83" s="46">
        <v>0</v>
      </c>
      <c r="E83" s="46">
        <v>8.6919739999999995E-2</v>
      </c>
      <c r="F83" s="46">
        <v>0.21646000000000001</v>
      </c>
      <c r="G83" s="46">
        <v>0</v>
      </c>
      <c r="H83" s="46">
        <v>0</v>
      </c>
      <c r="I83" s="46">
        <v>0</v>
      </c>
    </row>
    <row r="84" spans="1:12">
      <c r="A84" s="44">
        <v>40512</v>
      </c>
      <c r="B84" s="46">
        <v>0</v>
      </c>
      <c r="C84" s="46">
        <v>0.13095541799999999</v>
      </c>
      <c r="D84" s="46">
        <v>0</v>
      </c>
      <c r="E84" s="46">
        <v>8.6192959999999999E-2</v>
      </c>
      <c r="F84" s="46">
        <v>0.21605000000000002</v>
      </c>
      <c r="G84" s="46">
        <v>0</v>
      </c>
      <c r="H84" s="46">
        <v>0</v>
      </c>
      <c r="I84" s="46">
        <v>0</v>
      </c>
    </row>
    <row r="85" spans="1:12">
      <c r="A85" s="44">
        <v>40543</v>
      </c>
      <c r="B85" s="46">
        <v>0</v>
      </c>
      <c r="C85" s="46">
        <v>0.135098784</v>
      </c>
      <c r="D85" s="46">
        <v>0</v>
      </c>
      <c r="E85" s="46">
        <v>8.2522100000000001E-2</v>
      </c>
      <c r="F85" s="46">
        <v>0.21672</v>
      </c>
      <c r="G85" s="46">
        <v>0</v>
      </c>
      <c r="H85" s="46">
        <v>0</v>
      </c>
      <c r="I85" s="46">
        <v>0</v>
      </c>
    </row>
    <row r="86" spans="1:12">
      <c r="A86" s="44">
        <v>40574</v>
      </c>
      <c r="B86" s="46">
        <v>0</v>
      </c>
      <c r="C86" s="46">
        <v>0.141437748</v>
      </c>
      <c r="D86" s="46">
        <v>0</v>
      </c>
      <c r="E86" s="46">
        <v>8.4937799999999994E-2</v>
      </c>
      <c r="F86" s="46">
        <v>0.21816000000000002</v>
      </c>
      <c r="G86" s="46">
        <v>0</v>
      </c>
      <c r="H86" s="46">
        <v>0</v>
      </c>
      <c r="I86" s="46">
        <v>0</v>
      </c>
      <c r="L86" s="46"/>
    </row>
    <row r="87" spans="1:12">
      <c r="A87" s="44">
        <v>40602</v>
      </c>
      <c r="B87" s="46">
        <v>0</v>
      </c>
      <c r="C87" s="46">
        <v>0.14724815699999999</v>
      </c>
      <c r="D87" s="46">
        <v>0</v>
      </c>
      <c r="E87" s="46">
        <v>8.5071309999999997E-2</v>
      </c>
      <c r="F87" s="46">
        <v>0.21829000000000001</v>
      </c>
      <c r="G87" s="46">
        <v>0</v>
      </c>
      <c r="H87" s="46">
        <v>0</v>
      </c>
      <c r="I87" s="46">
        <v>0</v>
      </c>
    </row>
    <row r="88" spans="1:12">
      <c r="A88" s="44">
        <v>40633</v>
      </c>
      <c r="B88" s="46">
        <v>0</v>
      </c>
      <c r="C88" s="46">
        <v>0.149159386</v>
      </c>
      <c r="D88" s="46">
        <v>0</v>
      </c>
      <c r="E88" s="46">
        <v>8.0635940000000003E-2</v>
      </c>
      <c r="F88" s="46">
        <v>0.21727999999999997</v>
      </c>
      <c r="G88" s="46">
        <v>0</v>
      </c>
      <c r="H88" s="46">
        <v>0</v>
      </c>
      <c r="I88" s="46">
        <v>0</v>
      </c>
    </row>
    <row r="89" spans="1:12">
      <c r="A89" s="44">
        <v>40663</v>
      </c>
      <c r="B89" s="46">
        <v>0</v>
      </c>
      <c r="C89" s="46">
        <v>0.15557600599999999</v>
      </c>
      <c r="D89" s="46">
        <v>0</v>
      </c>
      <c r="E89" s="46">
        <v>8.1784330000000002E-2</v>
      </c>
      <c r="F89" s="46">
        <v>0.21617</v>
      </c>
      <c r="G89" s="46">
        <v>0</v>
      </c>
      <c r="H89" s="46">
        <v>0</v>
      </c>
      <c r="I89" s="46">
        <v>0</v>
      </c>
    </row>
    <row r="90" spans="1:12">
      <c r="A90" s="44">
        <v>40694</v>
      </c>
      <c r="B90" s="46">
        <v>0</v>
      </c>
      <c r="C90" s="46">
        <v>0.15766811100000011</v>
      </c>
      <c r="D90" s="46">
        <v>0</v>
      </c>
      <c r="E90" s="46">
        <v>8.3174230000000002E-2</v>
      </c>
      <c r="F90" s="46">
        <v>0.21503</v>
      </c>
      <c r="G90" s="46">
        <v>0</v>
      </c>
      <c r="H90" s="46">
        <v>0</v>
      </c>
      <c r="I90" s="46">
        <v>0</v>
      </c>
    </row>
    <row r="91" spans="1:12">
      <c r="A91" s="44">
        <v>40724</v>
      </c>
      <c r="B91" s="46">
        <v>0</v>
      </c>
      <c r="C91" s="46">
        <v>0.15937538200000001</v>
      </c>
      <c r="D91" s="46">
        <v>0</v>
      </c>
      <c r="E91" s="46">
        <v>8.2618090000000005E-2</v>
      </c>
      <c r="F91" s="46">
        <v>0.21431</v>
      </c>
      <c r="G91" s="46">
        <v>0</v>
      </c>
      <c r="H91" s="46">
        <v>0</v>
      </c>
      <c r="I91" s="46">
        <v>0</v>
      </c>
    </row>
    <row r="92" spans="1:12">
      <c r="A92" s="44">
        <v>40755</v>
      </c>
      <c r="B92" s="46">
        <v>0</v>
      </c>
      <c r="C92" s="46">
        <v>0.160166278</v>
      </c>
      <c r="D92" s="46">
        <v>0</v>
      </c>
      <c r="E92" s="46">
        <v>8.2377619999999999E-2</v>
      </c>
      <c r="F92" s="46">
        <v>0.21362999999999999</v>
      </c>
      <c r="G92" s="46">
        <v>0</v>
      </c>
      <c r="H92" s="46">
        <v>0</v>
      </c>
      <c r="I92" s="46">
        <v>0</v>
      </c>
    </row>
    <row r="93" spans="1:12">
      <c r="A93" s="44">
        <v>40786</v>
      </c>
      <c r="B93" s="46">
        <v>0</v>
      </c>
      <c r="C93" s="46">
        <v>0.16141311799999999</v>
      </c>
      <c r="D93" s="46">
        <v>0</v>
      </c>
      <c r="E93" s="46">
        <v>8.0584539999999996E-2</v>
      </c>
      <c r="F93" s="46">
        <v>0.21518999999999999</v>
      </c>
      <c r="G93" s="46">
        <v>0</v>
      </c>
      <c r="H93" s="46">
        <v>0</v>
      </c>
      <c r="I93" s="46">
        <v>0</v>
      </c>
    </row>
    <row r="94" spans="1:12">
      <c r="A94" s="44">
        <v>40816</v>
      </c>
      <c r="B94" s="46">
        <v>0</v>
      </c>
      <c r="C94" s="46">
        <v>0.16406341600000013</v>
      </c>
      <c r="D94" s="46">
        <v>0</v>
      </c>
      <c r="E94" s="46">
        <v>8.0246520000000002E-2</v>
      </c>
      <c r="F94" s="46">
        <v>0.21690000000000001</v>
      </c>
      <c r="G94" s="46">
        <v>0</v>
      </c>
      <c r="H94" s="46">
        <v>0</v>
      </c>
      <c r="I94" s="46">
        <v>0</v>
      </c>
    </row>
    <row r="95" spans="1:12">
      <c r="A95" s="44">
        <v>40847</v>
      </c>
      <c r="B95" s="46">
        <v>0</v>
      </c>
      <c r="C95" s="46">
        <v>0.16552283500000012</v>
      </c>
      <c r="D95" s="46">
        <v>0</v>
      </c>
      <c r="E95" s="46">
        <v>7.9340659999999993E-2</v>
      </c>
      <c r="F95" s="46">
        <v>0.21858</v>
      </c>
      <c r="G95" s="46">
        <v>0</v>
      </c>
      <c r="H95" s="46">
        <v>0</v>
      </c>
      <c r="I95" s="46">
        <v>0</v>
      </c>
    </row>
    <row r="96" spans="1:12">
      <c r="A96" s="44">
        <v>40877</v>
      </c>
      <c r="B96" s="46">
        <v>0</v>
      </c>
      <c r="C96" s="46">
        <v>0.16595168800000012</v>
      </c>
      <c r="D96" s="46">
        <v>0</v>
      </c>
      <c r="E96" s="46">
        <v>8.0188289999999995E-2</v>
      </c>
      <c r="F96" s="46">
        <v>0.22347</v>
      </c>
      <c r="G96" s="46">
        <v>0</v>
      </c>
      <c r="H96" s="46">
        <v>0</v>
      </c>
      <c r="I96" s="46">
        <v>0</v>
      </c>
    </row>
    <row r="97" spans="1:9">
      <c r="A97" s="44">
        <v>40908</v>
      </c>
      <c r="B97" s="46">
        <v>0</v>
      </c>
      <c r="C97" s="46">
        <v>0.16618682800000012</v>
      </c>
      <c r="D97" s="46">
        <v>0</v>
      </c>
      <c r="E97" s="46">
        <v>8.0133739999999995E-2</v>
      </c>
      <c r="F97" s="46">
        <v>0.22633</v>
      </c>
      <c r="G97" s="46">
        <v>0</v>
      </c>
      <c r="H97" s="46">
        <v>0</v>
      </c>
      <c r="I97" s="46">
        <v>0</v>
      </c>
    </row>
    <row r="98" spans="1:9">
      <c r="A98" s="44">
        <v>40939</v>
      </c>
      <c r="B98" s="46">
        <v>0</v>
      </c>
      <c r="C98" s="46">
        <v>0.15499713300000009</v>
      </c>
      <c r="D98" s="46">
        <v>0</v>
      </c>
      <c r="E98" s="46">
        <v>8.0735840000000003E-2</v>
      </c>
      <c r="F98" s="46">
        <v>0.22457999999999997</v>
      </c>
      <c r="G98" s="46">
        <v>0</v>
      </c>
      <c r="H98" s="46">
        <v>0</v>
      </c>
      <c r="I98" s="46">
        <v>0</v>
      </c>
    </row>
    <row r="99" spans="1:9">
      <c r="A99" s="44">
        <v>40968</v>
      </c>
      <c r="B99" s="46">
        <v>0</v>
      </c>
      <c r="C99" s="46">
        <v>0.1682593740000001</v>
      </c>
      <c r="D99" s="46">
        <v>0</v>
      </c>
      <c r="E99" s="46">
        <v>8.8731009999999999E-2</v>
      </c>
      <c r="F99" s="46">
        <v>0.23036999999999999</v>
      </c>
      <c r="G99" s="46">
        <v>0</v>
      </c>
      <c r="H99" s="46">
        <v>0</v>
      </c>
      <c r="I99" s="46">
        <v>0</v>
      </c>
    </row>
    <row r="100" spans="1:9">
      <c r="A100" s="44">
        <v>40999</v>
      </c>
      <c r="B100" s="46">
        <v>0</v>
      </c>
      <c r="C100" s="46">
        <v>0.17645361300000009</v>
      </c>
      <c r="D100" s="46">
        <v>0</v>
      </c>
      <c r="E100" s="46">
        <v>0.10591454</v>
      </c>
      <c r="F100" s="46">
        <v>0.23594000000000001</v>
      </c>
      <c r="G100" s="46">
        <v>0</v>
      </c>
      <c r="H100" s="46">
        <v>0</v>
      </c>
      <c r="I100" s="46">
        <v>0</v>
      </c>
    </row>
    <row r="101" spans="1:9">
      <c r="A101" s="44">
        <v>41029</v>
      </c>
      <c r="B101" s="46">
        <v>0</v>
      </c>
      <c r="C101" s="46">
        <v>0.18167219200000009</v>
      </c>
      <c r="D101" s="46">
        <v>0</v>
      </c>
      <c r="E101" s="46">
        <v>0.13102775999999999</v>
      </c>
      <c r="F101" s="46">
        <v>0.24024999999999999</v>
      </c>
      <c r="G101" s="46">
        <v>0</v>
      </c>
      <c r="H101" s="46">
        <v>0</v>
      </c>
      <c r="I101" s="46">
        <v>0</v>
      </c>
    </row>
    <row r="102" spans="1:9">
      <c r="A102" s="44">
        <v>41060</v>
      </c>
      <c r="B102" s="46">
        <v>0</v>
      </c>
      <c r="C102" s="46">
        <v>0.18566313500000009</v>
      </c>
      <c r="D102" s="46">
        <v>3.11123E-3</v>
      </c>
      <c r="E102" s="46">
        <v>0.16953760000000001</v>
      </c>
      <c r="F102" s="46">
        <v>0.24482999999999999</v>
      </c>
      <c r="G102" s="46">
        <v>0</v>
      </c>
      <c r="H102" s="46">
        <v>0</v>
      </c>
      <c r="I102" s="46">
        <v>0</v>
      </c>
    </row>
    <row r="103" spans="1:9">
      <c r="A103" s="44">
        <v>41090</v>
      </c>
      <c r="B103" s="46">
        <v>0</v>
      </c>
      <c r="C103" s="46">
        <v>0.19388395900000008</v>
      </c>
      <c r="D103" s="46">
        <v>4.1211099999999999E-3</v>
      </c>
      <c r="E103" s="46">
        <v>0.19789366</v>
      </c>
      <c r="F103" s="46">
        <v>0.24968000000000001</v>
      </c>
      <c r="G103" s="46">
        <v>0</v>
      </c>
      <c r="H103" s="46">
        <v>0</v>
      </c>
      <c r="I103" s="46">
        <v>0</v>
      </c>
    </row>
    <row r="104" spans="1:9">
      <c r="A104" s="44">
        <v>41121</v>
      </c>
      <c r="B104" s="46">
        <v>0</v>
      </c>
      <c r="C104" s="46">
        <v>0.20041190700000008</v>
      </c>
      <c r="D104" s="46">
        <v>6.2728100000000002E-3</v>
      </c>
      <c r="E104" s="46">
        <v>0.25370596000000001</v>
      </c>
      <c r="F104" s="46">
        <v>0.25744</v>
      </c>
      <c r="G104" s="46">
        <v>0</v>
      </c>
      <c r="H104" s="46">
        <v>0</v>
      </c>
      <c r="I104" s="46">
        <v>0</v>
      </c>
    </row>
    <row r="105" spans="1:9">
      <c r="A105" s="44">
        <v>41152</v>
      </c>
      <c r="B105" s="46">
        <v>0</v>
      </c>
      <c r="C105" s="46">
        <v>0.2061067310000001</v>
      </c>
      <c r="D105" s="46">
        <v>7.6648200000000001E-3</v>
      </c>
      <c r="E105" s="46">
        <v>0.29440305999999999</v>
      </c>
      <c r="F105" s="46">
        <v>0.26294999999999996</v>
      </c>
      <c r="G105" s="46">
        <v>0</v>
      </c>
      <c r="H105" s="46">
        <v>0</v>
      </c>
      <c r="I105" s="46">
        <v>0</v>
      </c>
    </row>
    <row r="106" spans="1:9">
      <c r="A106" s="44">
        <v>41182</v>
      </c>
      <c r="B106" s="46">
        <v>0</v>
      </c>
      <c r="C106" s="46">
        <v>0.21141840100000009</v>
      </c>
      <c r="D106" s="46">
        <v>8.3237299999999997E-3</v>
      </c>
      <c r="E106" s="46">
        <v>0.31973086000000001</v>
      </c>
      <c r="F106" s="46">
        <v>0.26829000000000003</v>
      </c>
      <c r="G106" s="46">
        <v>0</v>
      </c>
      <c r="H106" s="46">
        <v>0</v>
      </c>
      <c r="I106" s="46">
        <v>0</v>
      </c>
    </row>
    <row r="107" spans="1:9">
      <c r="A107" s="44">
        <v>41213</v>
      </c>
      <c r="B107" s="46">
        <v>0</v>
      </c>
      <c r="C107" s="46">
        <v>0.22730090800000008</v>
      </c>
      <c r="D107" s="46">
        <v>9.9593200000000007E-3</v>
      </c>
      <c r="E107" s="46">
        <v>0.35782066000000001</v>
      </c>
      <c r="F107" s="46">
        <v>0.27333999999999997</v>
      </c>
      <c r="G107" s="46">
        <v>0</v>
      </c>
      <c r="H107" s="46">
        <v>0</v>
      </c>
      <c r="I107" s="46">
        <v>0</v>
      </c>
    </row>
    <row r="108" spans="1:9">
      <c r="A108" s="44">
        <v>41243</v>
      </c>
      <c r="B108" s="46">
        <v>0</v>
      </c>
      <c r="C108" s="46">
        <v>0.24162284400000009</v>
      </c>
      <c r="D108" s="46">
        <v>9.0671799999999993E-3</v>
      </c>
      <c r="E108" s="46">
        <v>0.39532398000000002</v>
      </c>
      <c r="F108" s="46">
        <v>0.27868999999999999</v>
      </c>
      <c r="G108" s="46">
        <v>0</v>
      </c>
      <c r="H108" s="46">
        <v>0</v>
      </c>
      <c r="I108" s="46">
        <v>0</v>
      </c>
    </row>
    <row r="109" spans="1:9">
      <c r="A109" s="44">
        <v>41274</v>
      </c>
      <c r="B109" s="46">
        <v>0</v>
      </c>
      <c r="C109" s="46">
        <v>0.2563466390000001</v>
      </c>
      <c r="D109" s="46">
        <v>1.0247940000000001E-2</v>
      </c>
      <c r="E109" s="46">
        <v>0.43447553999999999</v>
      </c>
      <c r="F109" s="46">
        <v>0.2843</v>
      </c>
      <c r="G109" s="46">
        <v>0</v>
      </c>
      <c r="H109" s="46">
        <v>0</v>
      </c>
      <c r="I109" s="46">
        <v>0</v>
      </c>
    </row>
    <row r="110" spans="1:9">
      <c r="A110" s="44">
        <v>41305</v>
      </c>
      <c r="B110" s="46">
        <v>0</v>
      </c>
      <c r="C110" s="46">
        <v>0.26041893900000002</v>
      </c>
      <c r="D110" s="46">
        <v>1.1329189999999999E-2</v>
      </c>
      <c r="E110" s="46">
        <v>0.48231469999999999</v>
      </c>
      <c r="F110" s="46">
        <v>0.28942000000000001</v>
      </c>
      <c r="G110" s="46">
        <v>0</v>
      </c>
      <c r="H110" s="46">
        <v>0</v>
      </c>
      <c r="I110" s="46">
        <v>0</v>
      </c>
    </row>
    <row r="111" spans="1:9">
      <c r="A111" s="44">
        <v>41333</v>
      </c>
      <c r="B111" s="46">
        <v>0</v>
      </c>
      <c r="C111" s="46">
        <v>0.27858825300000001</v>
      </c>
      <c r="D111" s="46">
        <v>1.1881849999999999E-2</v>
      </c>
      <c r="E111" s="46">
        <v>0.52813827000000002</v>
      </c>
      <c r="F111" s="46">
        <v>0.29117999999999999</v>
      </c>
      <c r="G111" s="46">
        <v>0</v>
      </c>
      <c r="H111" s="46">
        <v>0</v>
      </c>
      <c r="I111" s="46">
        <v>0</v>
      </c>
    </row>
    <row r="112" spans="1:9">
      <c r="A112" s="44">
        <v>41364</v>
      </c>
      <c r="B112" s="46">
        <v>0</v>
      </c>
      <c r="C112" s="46">
        <v>0.30016161299999999</v>
      </c>
      <c r="D112" s="46">
        <v>1.3401329999999999E-2</v>
      </c>
      <c r="E112" s="46">
        <v>0.56964316000000004</v>
      </c>
      <c r="F112" s="46">
        <v>0.29372999999999999</v>
      </c>
      <c r="G112" s="46">
        <v>0</v>
      </c>
      <c r="H112" s="46">
        <v>0</v>
      </c>
      <c r="I112" s="46">
        <v>0</v>
      </c>
    </row>
    <row r="113" spans="1:9">
      <c r="A113" s="44">
        <v>41394</v>
      </c>
      <c r="B113" s="46">
        <v>0</v>
      </c>
      <c r="C113" s="46">
        <v>0.31003213899999998</v>
      </c>
      <c r="D113" s="46">
        <v>1.445959E-2</v>
      </c>
      <c r="E113" s="46">
        <v>0.63582865</v>
      </c>
      <c r="F113" s="46">
        <v>0.29738999999999999</v>
      </c>
      <c r="G113" s="46">
        <v>0</v>
      </c>
      <c r="H113" s="46">
        <v>0</v>
      </c>
      <c r="I113" s="46">
        <v>0</v>
      </c>
    </row>
    <row r="114" spans="1:9">
      <c r="A114" s="44">
        <v>41425</v>
      </c>
      <c r="B114" s="46">
        <v>0</v>
      </c>
      <c r="C114" s="46">
        <v>0.31402716400000003</v>
      </c>
      <c r="D114" s="46">
        <v>1.4276509999999999E-2</v>
      </c>
      <c r="E114" s="46">
        <v>0.65528271999999999</v>
      </c>
      <c r="F114" s="46">
        <v>0.29957</v>
      </c>
      <c r="G114" s="46">
        <v>0</v>
      </c>
      <c r="H114" s="46">
        <v>0</v>
      </c>
      <c r="I114" s="46">
        <v>0</v>
      </c>
    </row>
    <row r="115" spans="1:9">
      <c r="A115" s="44">
        <v>41455</v>
      </c>
      <c r="B115" s="46">
        <v>0</v>
      </c>
      <c r="C115" s="46">
        <v>0.31732570399999988</v>
      </c>
      <c r="D115" s="46">
        <v>1.444294E-2</v>
      </c>
      <c r="E115" s="46">
        <v>0.68746269000000004</v>
      </c>
      <c r="F115" s="46">
        <v>0.30169999999999997</v>
      </c>
      <c r="G115" s="46">
        <v>0</v>
      </c>
      <c r="H115" s="46">
        <v>0</v>
      </c>
      <c r="I115" s="46">
        <v>0</v>
      </c>
    </row>
    <row r="116" spans="1:9">
      <c r="A116" s="44">
        <v>41486</v>
      </c>
      <c r="B116" s="46">
        <v>0</v>
      </c>
      <c r="C116" s="46">
        <v>0.3241825089999999</v>
      </c>
      <c r="D116" s="46">
        <v>1.526077E-2</v>
      </c>
      <c r="E116" s="46">
        <v>0.76639537999999996</v>
      </c>
      <c r="F116" s="46">
        <v>0.30613000000000001</v>
      </c>
      <c r="G116" s="46">
        <v>0</v>
      </c>
      <c r="H116" s="46">
        <v>0</v>
      </c>
      <c r="I116" s="46">
        <v>0</v>
      </c>
    </row>
    <row r="117" spans="1:9">
      <c r="A117" s="44">
        <v>41517</v>
      </c>
      <c r="B117" s="46">
        <v>0</v>
      </c>
      <c r="C117" s="46">
        <v>0.31733044499999991</v>
      </c>
      <c r="D117" s="46">
        <v>1.6205210000000001E-2</v>
      </c>
      <c r="E117" s="46">
        <v>0.81282743000000002</v>
      </c>
      <c r="F117" s="46">
        <v>0.31251000000000001</v>
      </c>
      <c r="G117" s="46">
        <v>0</v>
      </c>
      <c r="H117" s="46">
        <v>0</v>
      </c>
      <c r="I117" s="46">
        <v>0</v>
      </c>
    </row>
    <row r="118" spans="1:9">
      <c r="A118" s="44">
        <v>41547</v>
      </c>
      <c r="B118" s="46">
        <v>0</v>
      </c>
      <c r="C118" s="46">
        <v>0.32356126899999987</v>
      </c>
      <c r="D118" s="46">
        <v>1.943363E-2</v>
      </c>
      <c r="E118" s="46">
        <v>0.90729371000000003</v>
      </c>
      <c r="F118" s="46">
        <v>0.31703999999999999</v>
      </c>
      <c r="G118" s="46">
        <v>0</v>
      </c>
      <c r="H118" s="46">
        <v>0</v>
      </c>
      <c r="I118" s="46">
        <v>0</v>
      </c>
    </row>
    <row r="119" spans="1:9">
      <c r="A119" s="44">
        <v>41578</v>
      </c>
      <c r="B119" s="46">
        <v>0</v>
      </c>
      <c r="C119" s="46">
        <v>0.32966261399999985</v>
      </c>
      <c r="D119" s="46">
        <v>1.9052880000000001E-2</v>
      </c>
      <c r="E119" s="46">
        <v>0.92722132999999995</v>
      </c>
      <c r="F119" s="46">
        <v>0.32136000000000003</v>
      </c>
      <c r="G119" s="46">
        <v>0</v>
      </c>
      <c r="H119" s="46">
        <v>0</v>
      </c>
      <c r="I119" s="46">
        <v>0</v>
      </c>
    </row>
    <row r="120" spans="1:9">
      <c r="A120" s="44">
        <v>41608</v>
      </c>
      <c r="B120" s="46">
        <v>0</v>
      </c>
      <c r="C120" s="46">
        <v>0.3363135639999999</v>
      </c>
      <c r="D120" s="46">
        <v>2.052694E-2</v>
      </c>
      <c r="E120" s="46">
        <v>0.95476715999999995</v>
      </c>
      <c r="F120" s="46">
        <v>0.32752999999999999</v>
      </c>
      <c r="G120" s="46">
        <v>0</v>
      </c>
      <c r="H120" s="46">
        <v>0</v>
      </c>
      <c r="I120" s="46">
        <v>0</v>
      </c>
    </row>
    <row r="121" spans="1:9">
      <c r="A121" s="44">
        <v>41639</v>
      </c>
      <c r="B121" s="46">
        <v>0</v>
      </c>
      <c r="C121" s="46">
        <v>0.34289350499999988</v>
      </c>
      <c r="D121" s="46">
        <v>2.1261740000000001E-2</v>
      </c>
      <c r="E121" s="46">
        <v>0.98808607999999998</v>
      </c>
      <c r="F121" s="46">
        <v>0.33473000000000003</v>
      </c>
      <c r="G121" s="46">
        <v>0</v>
      </c>
      <c r="H121" s="46">
        <v>0</v>
      </c>
      <c r="I121" s="46">
        <v>0</v>
      </c>
    </row>
    <row r="122" spans="1:9">
      <c r="A122" s="44">
        <v>41670</v>
      </c>
      <c r="B122" s="46">
        <v>0</v>
      </c>
      <c r="C122" s="46">
        <v>0.35404975599999983</v>
      </c>
      <c r="D122" s="46">
        <v>2.1817699999999999E-2</v>
      </c>
      <c r="E122" s="46">
        <v>1.0391697799999999</v>
      </c>
      <c r="F122" s="46">
        <v>0.33707000000000004</v>
      </c>
      <c r="G122" s="46">
        <v>0</v>
      </c>
      <c r="H122" s="46">
        <v>0</v>
      </c>
      <c r="I122" s="46">
        <v>0</v>
      </c>
    </row>
    <row r="123" spans="1:9">
      <c r="A123" s="44">
        <v>41698</v>
      </c>
      <c r="B123" s="46">
        <v>0</v>
      </c>
      <c r="C123" s="46">
        <v>0.35943736099999984</v>
      </c>
      <c r="D123" s="46">
        <v>2.3344119999999999E-2</v>
      </c>
      <c r="E123" s="46">
        <v>1.0725491700000001</v>
      </c>
      <c r="F123" s="46">
        <v>0.34023999999999999</v>
      </c>
      <c r="G123" s="46">
        <v>0</v>
      </c>
      <c r="H123" s="46">
        <v>0</v>
      </c>
      <c r="I123" s="46">
        <v>0</v>
      </c>
    </row>
    <row r="124" spans="1:9">
      <c r="A124" s="44">
        <v>41729</v>
      </c>
      <c r="B124" s="46">
        <v>8.4651283950000003E-3</v>
      </c>
      <c r="C124" s="46">
        <v>0.36330347899999987</v>
      </c>
      <c r="D124" s="46">
        <v>2.5182400000000001E-2</v>
      </c>
      <c r="E124" s="46">
        <v>1.14259149</v>
      </c>
      <c r="F124" s="46">
        <v>0.34476000000000001</v>
      </c>
      <c r="G124" s="46">
        <v>0</v>
      </c>
      <c r="H124" s="46">
        <v>0</v>
      </c>
      <c r="I124" s="46">
        <v>0</v>
      </c>
    </row>
    <row r="125" spans="1:9">
      <c r="A125" s="44">
        <v>41759</v>
      </c>
      <c r="B125" s="46">
        <v>2.0062443583000002E-2</v>
      </c>
      <c r="C125" s="46">
        <v>0.36425851599999987</v>
      </c>
      <c r="D125" s="46">
        <v>2.5779819999999998E-2</v>
      </c>
      <c r="E125" s="46">
        <v>1.1397016099999999</v>
      </c>
      <c r="F125" s="46">
        <v>0.34591</v>
      </c>
      <c r="G125" s="46">
        <v>0</v>
      </c>
      <c r="H125" s="46">
        <v>0</v>
      </c>
      <c r="I125" s="46">
        <v>0</v>
      </c>
    </row>
    <row r="126" spans="1:9">
      <c r="A126" s="44">
        <v>41790</v>
      </c>
      <c r="B126" s="46">
        <v>4.1154365585999997E-2</v>
      </c>
      <c r="C126" s="46">
        <v>0.36665274099999984</v>
      </c>
      <c r="D126" s="46">
        <v>2.6792960000000001E-2</v>
      </c>
      <c r="E126" s="46">
        <v>1.1815222599999999</v>
      </c>
      <c r="F126" s="46">
        <v>0.34650999999999998</v>
      </c>
      <c r="G126" s="46">
        <v>0</v>
      </c>
      <c r="H126" s="46">
        <v>0</v>
      </c>
      <c r="I126" s="46">
        <v>0</v>
      </c>
    </row>
    <row r="127" spans="1:9">
      <c r="A127" s="44">
        <v>41820</v>
      </c>
      <c r="B127" s="46">
        <v>0.16476480442200001</v>
      </c>
      <c r="C127" s="46">
        <v>0.3789251039999999</v>
      </c>
      <c r="D127" s="46">
        <v>2.811729E-2</v>
      </c>
      <c r="E127" s="46">
        <v>1.20614646</v>
      </c>
      <c r="F127" s="46">
        <v>0.34695999999999999</v>
      </c>
      <c r="G127" s="46">
        <v>0</v>
      </c>
      <c r="H127" s="46">
        <v>0</v>
      </c>
      <c r="I127" s="46">
        <v>0</v>
      </c>
    </row>
    <row r="128" spans="1:9">
      <c r="A128" s="44">
        <v>41851</v>
      </c>
      <c r="B128" s="46">
        <v>0.26966484918200001</v>
      </c>
      <c r="C128" s="46">
        <v>0.4187638079999999</v>
      </c>
      <c r="D128" s="46">
        <v>2.7354989999999999E-2</v>
      </c>
      <c r="E128" s="46">
        <v>1.1420301799999999</v>
      </c>
      <c r="F128" s="46">
        <v>0.34711000000000003</v>
      </c>
      <c r="G128" s="46">
        <v>0</v>
      </c>
      <c r="H128" s="46">
        <v>0</v>
      </c>
      <c r="I128" s="46">
        <v>0</v>
      </c>
    </row>
    <row r="129" spans="1:9">
      <c r="A129" s="44">
        <v>41882</v>
      </c>
      <c r="B129" s="46">
        <v>0.274924124662</v>
      </c>
      <c r="C129" s="46">
        <v>0.44642742699999982</v>
      </c>
      <c r="D129" s="46">
        <v>2.7421129999999998E-2</v>
      </c>
      <c r="E129" s="46">
        <v>1.1190430200000001</v>
      </c>
      <c r="F129" s="46">
        <v>0.34796999999999995</v>
      </c>
      <c r="G129" s="46">
        <v>0</v>
      </c>
      <c r="H129" s="46">
        <v>0</v>
      </c>
      <c r="I129" s="46">
        <v>0</v>
      </c>
    </row>
    <row r="130" spans="1:9">
      <c r="A130" s="44">
        <v>41912</v>
      </c>
      <c r="B130" s="46">
        <v>0.34713338896399998</v>
      </c>
      <c r="C130" s="46">
        <v>0.4749720349999999</v>
      </c>
      <c r="D130" s="46">
        <v>2.919687E-2</v>
      </c>
      <c r="E130" s="46">
        <v>1.11569439</v>
      </c>
      <c r="F130" s="46">
        <v>0.34923999999999999</v>
      </c>
      <c r="G130" s="46">
        <v>0</v>
      </c>
      <c r="H130" s="46">
        <v>0</v>
      </c>
      <c r="I130" s="46">
        <v>0</v>
      </c>
    </row>
    <row r="131" spans="1:9">
      <c r="A131" s="44">
        <v>41943</v>
      </c>
      <c r="B131" s="46">
        <v>0.364914988055</v>
      </c>
      <c r="C131" s="46">
        <v>0.4992570389999999</v>
      </c>
      <c r="D131" s="46">
        <v>2.8743339999999999E-2</v>
      </c>
      <c r="E131" s="46">
        <v>1.1006044800000001</v>
      </c>
      <c r="F131" s="46">
        <v>0.35229999999999995</v>
      </c>
      <c r="G131" s="46">
        <v>0</v>
      </c>
      <c r="H131" s="46">
        <v>0</v>
      </c>
      <c r="I131" s="46">
        <v>0</v>
      </c>
    </row>
    <row r="132" spans="1:9">
      <c r="A132" s="44">
        <v>41973</v>
      </c>
      <c r="B132" s="46">
        <v>0.36791893320800001</v>
      </c>
      <c r="C132" s="46">
        <v>0.5236887499999997</v>
      </c>
      <c r="D132" s="46">
        <v>2.8565650000000001E-2</v>
      </c>
      <c r="E132" s="46">
        <v>1.0964406099999999</v>
      </c>
      <c r="F132" s="46">
        <v>0.35280999999999996</v>
      </c>
      <c r="G132" s="46">
        <v>0</v>
      </c>
      <c r="H132" s="46">
        <v>0</v>
      </c>
      <c r="I132" s="46">
        <v>0</v>
      </c>
    </row>
    <row r="133" spans="1:9">
      <c r="A133" s="44">
        <v>42004</v>
      </c>
      <c r="B133" s="46">
        <v>0.37193407437800002</v>
      </c>
      <c r="C133" s="46">
        <v>0.5558776219999999</v>
      </c>
      <c r="D133" s="46">
        <v>2.8816120000000001E-2</v>
      </c>
      <c r="E133" s="46">
        <v>1.0889521600000001</v>
      </c>
      <c r="F133" s="46">
        <v>0.35511999999999999</v>
      </c>
      <c r="G133" s="46">
        <v>0</v>
      </c>
      <c r="H133" s="46">
        <v>0</v>
      </c>
      <c r="I133" s="46">
        <v>0</v>
      </c>
    </row>
    <row r="134" spans="1:9">
      <c r="A134" s="44">
        <v>42035</v>
      </c>
      <c r="B134" s="46">
        <v>0.38698702646400002</v>
      </c>
      <c r="C134" s="46">
        <v>0.54521512499999991</v>
      </c>
      <c r="D134" s="46">
        <v>3.3072299999999999E-2</v>
      </c>
      <c r="E134" s="46">
        <v>1.08421251</v>
      </c>
      <c r="F134" s="46">
        <v>0.35764000000000001</v>
      </c>
      <c r="G134" s="46">
        <v>0</v>
      </c>
      <c r="H134" s="46">
        <v>0</v>
      </c>
      <c r="I134" s="46">
        <v>0</v>
      </c>
    </row>
    <row r="135" spans="1:9">
      <c r="A135" s="44">
        <v>42063</v>
      </c>
      <c r="B135" s="46">
        <v>0.39105905447900002</v>
      </c>
      <c r="C135" s="46">
        <v>0.58944573299999992</v>
      </c>
      <c r="D135" s="46">
        <v>3.3516900000000002E-2</v>
      </c>
      <c r="E135" s="46">
        <v>1.10526283</v>
      </c>
      <c r="F135" s="46">
        <v>0.35947000000000001</v>
      </c>
      <c r="G135" s="46">
        <v>0</v>
      </c>
      <c r="H135" s="46">
        <v>0</v>
      </c>
      <c r="I135" s="46">
        <v>0</v>
      </c>
    </row>
    <row r="136" spans="1:9">
      <c r="A136" s="44">
        <v>42094</v>
      </c>
      <c r="B136" s="46">
        <v>0.39387523338099989</v>
      </c>
      <c r="C136" s="46">
        <v>0.60311870099999987</v>
      </c>
      <c r="D136" s="46">
        <v>3.5144080000000001E-2</v>
      </c>
      <c r="E136" s="46">
        <v>1.1891632000000001</v>
      </c>
      <c r="F136" s="46">
        <v>0.36826999999999999</v>
      </c>
      <c r="G136" s="46">
        <v>0</v>
      </c>
      <c r="H136" s="46">
        <v>0</v>
      </c>
      <c r="I136" s="46">
        <v>0</v>
      </c>
    </row>
    <row r="137" spans="1:9">
      <c r="A137" s="44">
        <v>42124</v>
      </c>
      <c r="B137" s="46">
        <v>0.39652582951199988</v>
      </c>
      <c r="C137" s="46">
        <v>0.63523780699999988</v>
      </c>
      <c r="D137" s="46">
        <v>3.4387609999999999E-2</v>
      </c>
      <c r="E137" s="46">
        <v>1.20366661</v>
      </c>
      <c r="F137" s="46">
        <v>0.37043999999999999</v>
      </c>
      <c r="G137" s="46">
        <v>0</v>
      </c>
      <c r="H137" s="46">
        <v>0</v>
      </c>
      <c r="I137" s="46">
        <v>0</v>
      </c>
    </row>
    <row r="138" spans="1:9">
      <c r="A138" s="44">
        <v>42155</v>
      </c>
      <c r="B138" s="46">
        <v>0.4347527811539999</v>
      </c>
      <c r="C138" s="46">
        <v>0.66499983600000001</v>
      </c>
      <c r="D138" s="46">
        <v>3.4235410000000001E-2</v>
      </c>
      <c r="E138" s="46">
        <v>1.24631593</v>
      </c>
      <c r="F138" s="46">
        <v>0.37170999999999998</v>
      </c>
      <c r="G138" s="46">
        <v>0</v>
      </c>
      <c r="H138" s="46">
        <v>0</v>
      </c>
      <c r="I138" s="46">
        <v>0</v>
      </c>
    </row>
    <row r="139" spans="1:9">
      <c r="A139" s="44">
        <v>42185</v>
      </c>
      <c r="B139" s="46">
        <v>0.44399944936899988</v>
      </c>
      <c r="C139" s="46">
        <v>0.68646060799999997</v>
      </c>
      <c r="D139" s="46">
        <v>3.5471780000000001E-2</v>
      </c>
      <c r="E139" s="46">
        <v>1.3705896900000001</v>
      </c>
      <c r="F139" s="46">
        <v>0.37563000000000002</v>
      </c>
      <c r="G139" s="46">
        <v>0</v>
      </c>
      <c r="H139" s="46">
        <v>0</v>
      </c>
      <c r="I139" s="46">
        <v>0</v>
      </c>
    </row>
    <row r="140" spans="1:9">
      <c r="A140" s="44">
        <v>42216</v>
      </c>
      <c r="B140" s="46">
        <v>0.44586402990599977</v>
      </c>
      <c r="C140" s="46">
        <v>0.70555131000000004</v>
      </c>
      <c r="D140" s="46">
        <v>3.314214E-2</v>
      </c>
      <c r="E140" s="46">
        <v>1.4104165399999999</v>
      </c>
      <c r="F140" s="46">
        <v>0.38168999999999997</v>
      </c>
      <c r="G140" s="46">
        <v>0</v>
      </c>
      <c r="H140" s="46">
        <v>0</v>
      </c>
      <c r="I140" s="46">
        <v>0</v>
      </c>
    </row>
    <row r="141" spans="1:9">
      <c r="A141" s="44">
        <v>42247</v>
      </c>
      <c r="B141" s="46">
        <v>0.44679948920399976</v>
      </c>
      <c r="C141" s="46">
        <v>0.71775084600000005</v>
      </c>
      <c r="D141" s="46">
        <v>3.5979440000000001E-2</v>
      </c>
      <c r="E141" s="46">
        <v>1.5027567900000001</v>
      </c>
      <c r="F141" s="46">
        <v>0.38653999999999994</v>
      </c>
      <c r="G141" s="46">
        <v>0</v>
      </c>
      <c r="H141" s="46">
        <v>0</v>
      </c>
      <c r="I141" s="46">
        <v>0</v>
      </c>
    </row>
    <row r="142" spans="1:9">
      <c r="A142" s="44">
        <v>42277</v>
      </c>
      <c r="B142" s="46">
        <v>0.44798577397599976</v>
      </c>
      <c r="C142" s="46">
        <v>0.72838703000000005</v>
      </c>
      <c r="D142" s="46">
        <v>3.5125249999999997E-2</v>
      </c>
      <c r="E142" s="46">
        <v>1.5374813199999999</v>
      </c>
      <c r="F142" s="46">
        <v>0.38910999999999996</v>
      </c>
      <c r="G142" s="46">
        <v>0</v>
      </c>
      <c r="H142" s="46">
        <v>0</v>
      </c>
      <c r="I142" s="46">
        <v>0</v>
      </c>
    </row>
    <row r="143" spans="1:9">
      <c r="A143" s="44">
        <v>42308</v>
      </c>
      <c r="B143" s="46">
        <v>0.44949023268199989</v>
      </c>
      <c r="C143" s="46">
        <v>0.73935702999999997</v>
      </c>
      <c r="D143" s="46">
        <v>3.7043949999999999E-2</v>
      </c>
      <c r="E143" s="46">
        <v>1.60108926</v>
      </c>
      <c r="F143" s="46">
        <v>0.39413999999999999</v>
      </c>
      <c r="G143" s="46">
        <v>0</v>
      </c>
      <c r="H143" s="46">
        <v>0</v>
      </c>
      <c r="I143" s="46">
        <v>0</v>
      </c>
    </row>
    <row r="144" spans="1:9">
      <c r="A144" s="44">
        <v>42338</v>
      </c>
      <c r="B144" s="46">
        <v>0.45059597921799988</v>
      </c>
      <c r="C144" s="46">
        <v>0.7007604409999999</v>
      </c>
      <c r="D144" s="46">
        <v>5.1700610000000001E-2</v>
      </c>
      <c r="E144" s="46">
        <v>1.7189219899999999</v>
      </c>
      <c r="F144" s="46">
        <v>0.39754</v>
      </c>
      <c r="G144" s="46">
        <v>0</v>
      </c>
      <c r="H144" s="46">
        <v>0</v>
      </c>
      <c r="I144" s="46">
        <v>0</v>
      </c>
    </row>
    <row r="145" spans="1:12">
      <c r="A145" s="44">
        <v>42369</v>
      </c>
      <c r="B145" s="46">
        <v>0.45405594575399988</v>
      </c>
      <c r="C145" s="46">
        <v>0.74425186700000001</v>
      </c>
      <c r="D145" s="46">
        <v>8.1026619999999994E-2</v>
      </c>
      <c r="E145" s="46">
        <v>1.81591426</v>
      </c>
      <c r="F145" s="46">
        <v>0.40343000000000001</v>
      </c>
      <c r="G145" s="46">
        <v>0</v>
      </c>
      <c r="H145" s="46">
        <v>0</v>
      </c>
      <c r="I145" s="46">
        <v>0</v>
      </c>
      <c r="L145" s="46"/>
    </row>
    <row r="146" spans="1:12">
      <c r="A146" s="44">
        <v>42400</v>
      </c>
      <c r="B146" s="46">
        <v>0.45517139478399998</v>
      </c>
      <c r="C146" s="46">
        <v>0.78226092899999999</v>
      </c>
      <c r="D146" s="46">
        <v>0.12682962</v>
      </c>
      <c r="E146" s="46">
        <v>1.9141545900000001</v>
      </c>
      <c r="F146" s="46">
        <v>0.40916671945399996</v>
      </c>
      <c r="G146" s="46">
        <v>0</v>
      </c>
      <c r="H146" s="46">
        <v>0</v>
      </c>
      <c r="I146" s="46">
        <v>0</v>
      </c>
    </row>
    <row r="147" spans="1:12">
      <c r="A147" s="44">
        <v>42429</v>
      </c>
      <c r="B147" s="46">
        <v>0.45580404891199999</v>
      </c>
      <c r="C147" s="46">
        <v>0.80894351700000011</v>
      </c>
      <c r="D147" s="46">
        <v>0.17995818999999999</v>
      </c>
      <c r="E147" s="46">
        <v>2.0875016500000001</v>
      </c>
      <c r="F147" s="46">
        <v>0.41476269407799998</v>
      </c>
      <c r="G147" s="46">
        <v>0</v>
      </c>
      <c r="H147" s="46">
        <v>0</v>
      </c>
      <c r="I147" s="46">
        <v>0</v>
      </c>
    </row>
    <row r="148" spans="1:12">
      <c r="A148" s="44">
        <v>42460</v>
      </c>
      <c r="B148" s="46">
        <v>0.459608396822</v>
      </c>
      <c r="C148" s="46">
        <v>0.85225758900000004</v>
      </c>
      <c r="D148" s="46">
        <v>0.24304576999999999</v>
      </c>
      <c r="E148" s="46">
        <v>2.0758258299999999</v>
      </c>
      <c r="F148" s="46">
        <v>0.415338795486</v>
      </c>
      <c r="G148" s="46">
        <v>0</v>
      </c>
      <c r="H148" s="46">
        <v>0</v>
      </c>
      <c r="I148" s="46">
        <v>0</v>
      </c>
    </row>
    <row r="149" spans="1:12">
      <c r="A149" s="44">
        <v>42490</v>
      </c>
      <c r="B149" s="46">
        <v>0.46095503367899998</v>
      </c>
      <c r="C149" s="46">
        <v>0.88474628</v>
      </c>
      <c r="D149" s="46">
        <v>0.29307651000000001</v>
      </c>
      <c r="E149" s="46">
        <v>2.1704049699999999</v>
      </c>
      <c r="F149" s="46">
        <v>0.41917921485499998</v>
      </c>
      <c r="G149" s="46">
        <v>0</v>
      </c>
      <c r="H149" s="46">
        <v>0</v>
      </c>
      <c r="I149" s="46">
        <v>0</v>
      </c>
    </row>
    <row r="150" spans="1:12">
      <c r="A150" s="44">
        <v>42521</v>
      </c>
      <c r="B150" s="46">
        <v>0.46518031189299985</v>
      </c>
      <c r="C150" s="46">
        <v>0.87424273300000011</v>
      </c>
      <c r="D150" s="46">
        <v>0.35324973999999998</v>
      </c>
      <c r="E150" s="46">
        <v>2.2866939899999998</v>
      </c>
      <c r="F150" s="46">
        <v>0.42301599583299998</v>
      </c>
      <c r="G150" s="46">
        <v>0</v>
      </c>
      <c r="H150" s="46">
        <v>0</v>
      </c>
      <c r="I150" s="46">
        <v>0</v>
      </c>
      <c r="L150" s="46"/>
    </row>
    <row r="151" spans="1:12">
      <c r="A151" s="44">
        <v>42551</v>
      </c>
      <c r="B151" s="46">
        <v>0.46744607548399986</v>
      </c>
      <c r="C151" s="46">
        <v>0.89172058900000017</v>
      </c>
      <c r="D151" s="46">
        <v>0.38758666000000003</v>
      </c>
      <c r="E151" s="46">
        <v>2.2810682199999999</v>
      </c>
      <c r="F151" s="46">
        <v>0.42643992227799998</v>
      </c>
      <c r="G151" s="46">
        <v>0</v>
      </c>
      <c r="H151" s="46">
        <v>0</v>
      </c>
      <c r="I151" s="46">
        <v>0</v>
      </c>
    </row>
    <row r="152" spans="1:12">
      <c r="A152" s="44">
        <v>42582</v>
      </c>
      <c r="B152" s="46">
        <v>0.47016793803399987</v>
      </c>
      <c r="C152" s="46">
        <v>0.90735084300000013</v>
      </c>
      <c r="D152" s="46">
        <v>0.39521788000000002</v>
      </c>
      <c r="E152" s="46">
        <v>2.3154901799999998</v>
      </c>
      <c r="F152" s="46">
        <v>0.43028287296200002</v>
      </c>
      <c r="G152" s="46">
        <v>0</v>
      </c>
      <c r="H152" s="46">
        <v>0</v>
      </c>
      <c r="I152" s="46">
        <v>0</v>
      </c>
    </row>
    <row r="153" spans="1:12">
      <c r="A153" s="44">
        <v>42613</v>
      </c>
      <c r="B153" s="46">
        <v>0.47232517342999975</v>
      </c>
      <c r="C153" s="46">
        <v>0.92363422100000014</v>
      </c>
      <c r="D153" s="46">
        <v>0.4067385</v>
      </c>
      <c r="E153" s="46">
        <v>2.3552486899999998</v>
      </c>
      <c r="F153" s="46">
        <v>0.43325228872100002</v>
      </c>
      <c r="G153" s="46">
        <v>0</v>
      </c>
      <c r="H153" s="46">
        <v>0</v>
      </c>
      <c r="I153" s="46">
        <v>0</v>
      </c>
    </row>
    <row r="154" spans="1:12">
      <c r="A154" s="44">
        <v>42643</v>
      </c>
      <c r="B154" s="46">
        <v>0.47503905626099974</v>
      </c>
      <c r="C154" s="46">
        <v>0.941149083</v>
      </c>
      <c r="D154" s="46">
        <v>0.40641962999999998</v>
      </c>
      <c r="E154" s="46">
        <v>2.4069722499999999</v>
      </c>
      <c r="F154" s="46">
        <v>0.43715195607700003</v>
      </c>
      <c r="G154" s="46">
        <v>0</v>
      </c>
      <c r="H154" s="46">
        <v>0</v>
      </c>
      <c r="I154" s="46">
        <v>0</v>
      </c>
    </row>
    <row r="155" spans="1:12">
      <c r="A155" s="44">
        <v>42674</v>
      </c>
      <c r="B155" s="46">
        <v>0.47621907277899989</v>
      </c>
      <c r="C155" s="46">
        <v>0.95904243300000014</v>
      </c>
      <c r="D155" s="46">
        <v>0.423709</v>
      </c>
      <c r="E155" s="46">
        <v>2.4843595299999999</v>
      </c>
      <c r="F155" s="46">
        <v>0.439410245674</v>
      </c>
      <c r="G155" s="46">
        <v>0</v>
      </c>
      <c r="H155" s="46">
        <v>0</v>
      </c>
      <c r="I155" s="46">
        <v>0</v>
      </c>
    </row>
    <row r="156" spans="1:12">
      <c r="A156" s="44">
        <v>42704</v>
      </c>
      <c r="B156" s="46">
        <v>0.47681478592999987</v>
      </c>
      <c r="C156" s="46">
        <v>0.98493687400000007</v>
      </c>
      <c r="D156" s="46">
        <v>0.42892665000000002</v>
      </c>
      <c r="E156" s="46">
        <v>2.54054877</v>
      </c>
      <c r="F156" s="46">
        <v>0.44448658043299999</v>
      </c>
      <c r="G156" s="46">
        <v>0</v>
      </c>
      <c r="H156" s="46">
        <v>0</v>
      </c>
      <c r="I156" s="46">
        <v>0</v>
      </c>
    </row>
    <row r="157" spans="1:12">
      <c r="A157" s="44">
        <v>42735</v>
      </c>
      <c r="B157" s="46">
        <v>0.4781845147649999</v>
      </c>
      <c r="C157" s="46">
        <v>1.0429847540000006</v>
      </c>
      <c r="D157" s="46">
        <v>0.42893631999999998</v>
      </c>
      <c r="E157" s="46">
        <v>2.6366179299999999</v>
      </c>
      <c r="F157" s="46">
        <v>0.45366609521500001</v>
      </c>
      <c r="G157" s="46">
        <v>0</v>
      </c>
      <c r="H157" s="46">
        <v>0</v>
      </c>
      <c r="I157" s="46">
        <v>0</v>
      </c>
    </row>
    <row r="158" spans="1:12">
      <c r="A158" s="44">
        <v>42766</v>
      </c>
      <c r="B158" s="46">
        <v>0.47889060237399989</v>
      </c>
      <c r="C158" s="46">
        <v>1.1250487820000001</v>
      </c>
      <c r="D158" s="46">
        <v>0.51594147000000001</v>
      </c>
      <c r="E158" s="46">
        <v>2.8055975599999998</v>
      </c>
      <c r="F158" s="46">
        <v>0.45960421479199998</v>
      </c>
      <c r="G158" s="46">
        <v>0</v>
      </c>
      <c r="H158" s="46">
        <v>0</v>
      </c>
      <c r="I158" s="46">
        <v>0</v>
      </c>
    </row>
    <row r="159" spans="1:12">
      <c r="A159" s="44">
        <v>42794</v>
      </c>
      <c r="B159" s="46">
        <v>0.47974164580999989</v>
      </c>
      <c r="C159" s="46">
        <v>1.2680184720000001</v>
      </c>
      <c r="D159" s="46">
        <v>0.56755840999999996</v>
      </c>
      <c r="E159" s="46">
        <v>2.9471097899999998</v>
      </c>
      <c r="F159" s="46">
        <v>0.46009291260899998</v>
      </c>
      <c r="G159" s="46">
        <v>0</v>
      </c>
      <c r="H159" s="46">
        <v>0</v>
      </c>
      <c r="I159" s="46">
        <v>0</v>
      </c>
    </row>
    <row r="160" spans="1:12">
      <c r="A160" s="44">
        <v>42825</v>
      </c>
      <c r="B160" s="46">
        <v>0.48076041009299986</v>
      </c>
      <c r="C160" s="46">
        <v>1.3374521500000001</v>
      </c>
      <c r="D160" s="46">
        <v>0.53543076000000001</v>
      </c>
      <c r="E160" s="46">
        <v>2.9667624199999998</v>
      </c>
      <c r="F160" s="46">
        <v>0.46047263876</v>
      </c>
      <c r="G160" s="46">
        <v>0</v>
      </c>
      <c r="H160" s="46">
        <v>0</v>
      </c>
      <c r="I160" s="46">
        <v>0</v>
      </c>
    </row>
    <row r="161" spans="1:9">
      <c r="A161" s="44">
        <v>42855</v>
      </c>
      <c r="B161" s="46">
        <v>0.4807328274549999</v>
      </c>
      <c r="C161" s="46">
        <v>1.4619105189999999</v>
      </c>
      <c r="D161" s="46">
        <v>0.50795568999999996</v>
      </c>
      <c r="E161" s="46">
        <v>2.9606814799999999</v>
      </c>
      <c r="F161" s="46">
        <v>0.45894852384599999</v>
      </c>
      <c r="G161" s="46">
        <v>0</v>
      </c>
      <c r="H161" s="46">
        <v>0</v>
      </c>
      <c r="I161" s="46">
        <v>0</v>
      </c>
    </row>
    <row r="162" spans="1:9">
      <c r="A162" s="44">
        <v>42886</v>
      </c>
      <c r="B162" s="46">
        <v>0.48065273735699987</v>
      </c>
      <c r="C162" s="46">
        <v>1.4542443810000001</v>
      </c>
      <c r="D162" s="46">
        <v>0.50282515000000005</v>
      </c>
      <c r="E162" s="46">
        <v>2.9742501799999999</v>
      </c>
      <c r="F162" s="46">
        <v>0.45647863857999998</v>
      </c>
      <c r="G162" s="46">
        <v>0</v>
      </c>
      <c r="H162" s="46">
        <v>0</v>
      </c>
      <c r="I162" s="46">
        <v>0</v>
      </c>
    </row>
    <row r="163" spans="1:9">
      <c r="A163" s="44">
        <v>42916</v>
      </c>
      <c r="B163" s="46">
        <v>0.4806842438379999</v>
      </c>
      <c r="C163" s="46">
        <v>1.5276535080000002</v>
      </c>
      <c r="D163" s="46">
        <v>0.47505247</v>
      </c>
      <c r="E163" s="46">
        <v>2.9769526000000002</v>
      </c>
      <c r="F163" s="46">
        <v>0.45613990234200003</v>
      </c>
      <c r="G163" s="46">
        <v>0</v>
      </c>
      <c r="H163" s="46">
        <v>0</v>
      </c>
      <c r="I163" s="46">
        <v>0</v>
      </c>
    </row>
    <row r="164" spans="1:9">
      <c r="A164" s="44">
        <v>42947</v>
      </c>
      <c r="B164" s="46">
        <v>0.48043185103499986</v>
      </c>
      <c r="C164" s="46">
        <v>1.6078099150000005</v>
      </c>
      <c r="D164" s="46">
        <v>0.40908674</v>
      </c>
      <c r="E164" s="46">
        <v>3.0882185099999999</v>
      </c>
      <c r="F164" s="46">
        <v>0.45711731838499997</v>
      </c>
      <c r="G164" s="46">
        <v>0</v>
      </c>
      <c r="H164" s="46">
        <v>3.2928266371999998E-2</v>
      </c>
      <c r="I164" s="46">
        <v>0</v>
      </c>
    </row>
    <row r="165" spans="1:9">
      <c r="A165" s="44">
        <v>42978</v>
      </c>
      <c r="B165" s="46">
        <v>0.48028170766099987</v>
      </c>
      <c r="C165" s="46">
        <v>1.6607509610000004</v>
      </c>
      <c r="D165" s="46">
        <v>0.32729203000000001</v>
      </c>
      <c r="E165" s="46">
        <v>3.0965146699999999</v>
      </c>
      <c r="F165" s="46">
        <v>0.45699468124699999</v>
      </c>
      <c r="G165" s="46">
        <v>0</v>
      </c>
      <c r="H165" s="46">
        <v>3.3697219152000003E-2</v>
      </c>
      <c r="I165" s="46">
        <v>0</v>
      </c>
    </row>
    <row r="166" spans="1:9">
      <c r="A166" s="44">
        <v>43008</v>
      </c>
      <c r="B166" s="46">
        <v>0.47964866570999987</v>
      </c>
      <c r="C166" s="46">
        <v>1.7816163320000002</v>
      </c>
      <c r="D166" s="46">
        <v>0.31857173999999999</v>
      </c>
      <c r="E166" s="46">
        <v>3.1227996199999999</v>
      </c>
      <c r="F166" s="46">
        <v>0.45922141439600001</v>
      </c>
      <c r="G166" s="46">
        <v>0</v>
      </c>
      <c r="H166" s="46">
        <v>3.4330537846E-2</v>
      </c>
      <c r="I166" s="46">
        <v>0</v>
      </c>
    </row>
    <row r="167" spans="1:9">
      <c r="A167" s="44">
        <v>43039</v>
      </c>
      <c r="B167" s="46">
        <v>0.47964198792899987</v>
      </c>
      <c r="C167" s="46">
        <v>1.8584865879999997</v>
      </c>
      <c r="D167" s="46">
        <v>0.32513261999999998</v>
      </c>
      <c r="E167" s="46">
        <v>3.1705442100000001</v>
      </c>
      <c r="F167" s="46">
        <v>0.46215297445200004</v>
      </c>
      <c r="G167" s="46">
        <v>0</v>
      </c>
      <c r="H167" s="46">
        <v>3.5020587232000001E-2</v>
      </c>
      <c r="I167" s="46">
        <v>0</v>
      </c>
    </row>
    <row r="168" spans="1:9">
      <c r="A168" s="44">
        <v>43069</v>
      </c>
      <c r="B168" s="46">
        <v>0.48103071258899988</v>
      </c>
      <c r="C168" s="46">
        <v>1.9038913670000002</v>
      </c>
      <c r="D168" s="46">
        <v>0.29109952</v>
      </c>
      <c r="E168" s="46">
        <v>3.1356890800000001</v>
      </c>
      <c r="F168" s="46">
        <v>0.46342043241499997</v>
      </c>
      <c r="G168" s="46">
        <v>0</v>
      </c>
      <c r="H168" s="46">
        <v>3.591617288E-2</v>
      </c>
      <c r="I168" s="46">
        <v>0</v>
      </c>
    </row>
    <row r="169" spans="1:9">
      <c r="A169" s="44">
        <v>43100</v>
      </c>
      <c r="B169" s="46">
        <v>0.48116701818299989</v>
      </c>
      <c r="C169" s="46">
        <v>1.9763441220000006</v>
      </c>
      <c r="D169" s="46">
        <v>0.35180844999999999</v>
      </c>
      <c r="E169" s="46">
        <v>3.1096987899999999</v>
      </c>
      <c r="F169" s="46">
        <v>0.46868743790299999</v>
      </c>
      <c r="G169" s="46">
        <v>0</v>
      </c>
      <c r="H169" s="46">
        <v>3.8230252026E-2</v>
      </c>
      <c r="I169" s="46">
        <v>0</v>
      </c>
    </row>
    <row r="170" spans="1:9">
      <c r="A170" s="44">
        <v>43131</v>
      </c>
      <c r="B170" s="46">
        <v>0.50164570497399985</v>
      </c>
      <c r="C170" s="46">
        <v>2.1407109180000004</v>
      </c>
      <c r="D170" s="46">
        <v>0.36472608000000001</v>
      </c>
      <c r="E170" s="46">
        <v>3.0784644399999999</v>
      </c>
      <c r="F170" s="46">
        <v>0.47091044312499997</v>
      </c>
      <c r="G170" s="46">
        <v>0.41151658585799999</v>
      </c>
      <c r="H170" s="46">
        <v>3.956052954E-2</v>
      </c>
      <c r="I170" s="46">
        <v>0</v>
      </c>
    </row>
    <row r="171" spans="1:9">
      <c r="A171" s="44">
        <v>43159</v>
      </c>
      <c r="B171" s="46">
        <v>0.5012866454849999</v>
      </c>
      <c r="C171" s="46">
        <v>2.1970401780000008</v>
      </c>
      <c r="D171" s="46">
        <v>0.39279865000000003</v>
      </c>
      <c r="E171" s="46">
        <v>3.0712587</v>
      </c>
      <c r="F171" s="46">
        <v>0.47142360685000001</v>
      </c>
      <c r="G171" s="46">
        <v>0.43622754003500003</v>
      </c>
      <c r="H171" s="46">
        <v>4.0948786230999998E-2</v>
      </c>
      <c r="I171" s="46">
        <v>0</v>
      </c>
    </row>
    <row r="172" spans="1:9">
      <c r="A172" s="44">
        <v>43190</v>
      </c>
      <c r="B172" s="46">
        <v>0.50073421623899983</v>
      </c>
      <c r="C172" s="46">
        <v>2.2330041030000012</v>
      </c>
      <c r="D172" s="46">
        <v>0.48804036000000001</v>
      </c>
      <c r="E172" s="46">
        <v>2.9249335400000001</v>
      </c>
      <c r="F172" s="46">
        <v>0.47202816817799997</v>
      </c>
      <c r="G172" s="46">
        <v>0.44635791943700009</v>
      </c>
      <c r="H172" s="46">
        <v>4.2344653651999999E-2</v>
      </c>
      <c r="I172" s="46">
        <v>0</v>
      </c>
    </row>
    <row r="173" spans="1:9">
      <c r="A173" s="44">
        <v>43220</v>
      </c>
      <c r="B173" s="46">
        <v>0.47843755079599987</v>
      </c>
      <c r="C173" s="46">
        <v>2.251166549000001</v>
      </c>
      <c r="D173" s="46">
        <v>0.52796102</v>
      </c>
      <c r="E173" s="46">
        <v>2.91315379</v>
      </c>
      <c r="F173" s="46">
        <v>0.47292993117400001</v>
      </c>
      <c r="G173" s="46">
        <v>0.46029834409499998</v>
      </c>
      <c r="H173" s="46">
        <v>4.3913410254000002E-2</v>
      </c>
      <c r="I173" s="46">
        <v>0</v>
      </c>
    </row>
    <row r="174" spans="1:9">
      <c r="A174" s="44">
        <v>43251</v>
      </c>
      <c r="B174" s="46">
        <v>0.47871582833299986</v>
      </c>
      <c r="C174" s="46">
        <v>2.3025495730000003</v>
      </c>
      <c r="D174" s="46">
        <v>0.48840419000000002</v>
      </c>
      <c r="E174" s="46">
        <v>2.9044570099999998</v>
      </c>
      <c r="F174" s="46">
        <v>0.47218976107499999</v>
      </c>
      <c r="G174" s="46">
        <v>0.47520774357899997</v>
      </c>
      <c r="H174" s="46">
        <v>4.4798014286999997E-2</v>
      </c>
      <c r="I174" s="46">
        <v>0</v>
      </c>
    </row>
    <row r="175" spans="1:9">
      <c r="A175" s="44">
        <v>43281</v>
      </c>
      <c r="B175" s="46">
        <v>0.47880710206299987</v>
      </c>
      <c r="C175" s="46">
        <v>2.3546763870000005</v>
      </c>
      <c r="D175" s="46">
        <v>0.43892442999999998</v>
      </c>
      <c r="E175" s="46">
        <v>2.9267683099999999</v>
      </c>
      <c r="F175" s="46">
        <v>0.47383233568000005</v>
      </c>
      <c r="G175" s="46">
        <v>0.48487533820299999</v>
      </c>
      <c r="H175" s="46">
        <v>4.5597931619999997E-2</v>
      </c>
      <c r="I175" s="46">
        <v>0</v>
      </c>
    </row>
    <row r="176" spans="1:9">
      <c r="A176" s="44">
        <v>43312</v>
      </c>
      <c r="B176" s="46">
        <v>0.46452704346999979</v>
      </c>
      <c r="C176" s="46">
        <v>2.354149423</v>
      </c>
      <c r="D176" s="46">
        <v>0.42387154999999999</v>
      </c>
      <c r="E176" s="46">
        <v>2.96379349</v>
      </c>
      <c r="F176" s="46">
        <v>0.47644054061800001</v>
      </c>
      <c r="G176" s="46">
        <v>0.50336733401800005</v>
      </c>
      <c r="H176" s="46">
        <v>4.6669075630000001E-2</v>
      </c>
      <c r="I176" s="46">
        <v>0</v>
      </c>
    </row>
    <row r="177" spans="1:9">
      <c r="A177" s="44">
        <v>43343</v>
      </c>
      <c r="B177" s="46">
        <v>0.4645867457879998</v>
      </c>
      <c r="C177" s="46">
        <v>2.4159477900000002</v>
      </c>
      <c r="D177" s="46">
        <v>0.37759766</v>
      </c>
      <c r="E177" s="46">
        <v>3.0300394900000001</v>
      </c>
      <c r="F177" s="46">
        <v>0.48170365890599998</v>
      </c>
      <c r="G177" s="46">
        <v>0.52606022140600017</v>
      </c>
      <c r="H177" s="46">
        <v>4.7673933350000003E-2</v>
      </c>
      <c r="I177" s="46">
        <v>0</v>
      </c>
    </row>
    <row r="178" spans="1:9">
      <c r="A178" s="44">
        <v>43373</v>
      </c>
      <c r="B178" s="46">
        <v>0.46461677039699983</v>
      </c>
      <c r="C178" s="46">
        <v>2.4682559529999999</v>
      </c>
      <c r="D178" s="46">
        <v>0.28607602999999998</v>
      </c>
      <c r="E178" s="46">
        <v>3.0776105600000001</v>
      </c>
      <c r="F178" s="46">
        <v>0.48532977300300001</v>
      </c>
      <c r="G178" s="46">
        <v>0.5377146803870001</v>
      </c>
      <c r="H178" s="46">
        <v>4.8585115536999998E-2</v>
      </c>
      <c r="I178" s="46">
        <v>0</v>
      </c>
    </row>
    <row r="179" spans="1:9">
      <c r="A179" s="44">
        <v>43404</v>
      </c>
      <c r="B179" s="46">
        <v>0.4647435542099998</v>
      </c>
      <c r="C179" s="46">
        <v>2.524501468</v>
      </c>
      <c r="D179" s="46">
        <v>0.22759931999999999</v>
      </c>
      <c r="E179" s="46">
        <v>3.1085533399999998</v>
      </c>
      <c r="F179" s="46">
        <v>0.48838129155500004</v>
      </c>
      <c r="G179" s="46">
        <v>0.55384457538200027</v>
      </c>
      <c r="H179" s="46">
        <v>4.9877402028999998E-2</v>
      </c>
      <c r="I179" s="46">
        <v>0</v>
      </c>
    </row>
    <row r="180" spans="1:9">
      <c r="A180" s="44">
        <v>43434</v>
      </c>
      <c r="B180" s="46">
        <v>0.46476732790799979</v>
      </c>
      <c r="C180" s="46">
        <v>2.5000055300000001</v>
      </c>
      <c r="D180" s="46">
        <v>0.23735628</v>
      </c>
      <c r="E180" s="46">
        <v>3.1413854099999998</v>
      </c>
      <c r="F180" s="46">
        <v>0.49291520006</v>
      </c>
      <c r="G180" s="46">
        <v>0.48440481311800027</v>
      </c>
      <c r="H180" s="46">
        <v>5.1147329635000002E-2</v>
      </c>
      <c r="I180" s="46">
        <v>0</v>
      </c>
    </row>
    <row r="181" spans="1:9">
      <c r="A181" s="44">
        <v>43465</v>
      </c>
      <c r="B181" s="46">
        <v>0.46499927171599981</v>
      </c>
      <c r="C181" s="46">
        <v>2.5761035129999996</v>
      </c>
      <c r="D181" s="46">
        <v>0.25378288999999998</v>
      </c>
      <c r="E181" s="46">
        <v>3.1697966200000001</v>
      </c>
      <c r="F181" s="46">
        <v>0.49593452188800002</v>
      </c>
      <c r="G181" s="46">
        <v>0.50018949185300032</v>
      </c>
      <c r="H181" s="46">
        <v>5.4819163875999999E-2</v>
      </c>
      <c r="I181" s="46">
        <v>0</v>
      </c>
    </row>
    <row r="182" spans="1:9">
      <c r="A182" s="44">
        <v>43496</v>
      </c>
      <c r="B182" s="46">
        <v>0.46480159686999983</v>
      </c>
      <c r="C182" s="46">
        <v>2.6536567729999989</v>
      </c>
      <c r="D182" s="46">
        <v>0.25668555999999998</v>
      </c>
      <c r="E182" s="46">
        <v>3.0753325399999998</v>
      </c>
      <c r="F182" s="46">
        <v>0.50001182590899995</v>
      </c>
      <c r="G182" s="46">
        <v>0.53615153908400026</v>
      </c>
      <c r="H182" s="46">
        <v>5.7133148102999999E-2</v>
      </c>
      <c r="I182" s="46">
        <v>0</v>
      </c>
    </row>
    <row r="183" spans="1:9">
      <c r="A183" s="44">
        <v>43524</v>
      </c>
      <c r="B183" s="46">
        <v>0.46438540942899981</v>
      </c>
      <c r="C183" s="46">
        <v>2.6101117109999992</v>
      </c>
      <c r="D183" s="46">
        <v>0.24970294000000001</v>
      </c>
      <c r="E183" s="46">
        <v>2.8870499700000001</v>
      </c>
      <c r="F183" s="46">
        <v>0.50228818443300005</v>
      </c>
      <c r="G183" s="46">
        <v>0.55736631408700021</v>
      </c>
      <c r="H183" s="46">
        <v>6.0046718132E-2</v>
      </c>
      <c r="I183" s="46">
        <v>0</v>
      </c>
    </row>
    <row r="184" spans="1:9">
      <c r="A184" s="44">
        <v>43555</v>
      </c>
      <c r="B184" s="46">
        <v>0.4640525170839998</v>
      </c>
      <c r="C184" s="46">
        <v>2.6678209529999992</v>
      </c>
      <c r="D184" s="46">
        <v>0.25529652000000003</v>
      </c>
      <c r="E184" s="46">
        <v>2.9786026200000002</v>
      </c>
      <c r="F184" s="46">
        <v>0.50397689418300007</v>
      </c>
      <c r="G184" s="46">
        <v>0.56508687438400029</v>
      </c>
      <c r="H184" s="46">
        <v>6.2256666255000002E-2</v>
      </c>
      <c r="I184" s="46">
        <v>0</v>
      </c>
    </row>
    <row r="185" spans="1:9">
      <c r="A185" s="44">
        <v>43585</v>
      </c>
      <c r="B185" s="46">
        <v>0.46391348960099987</v>
      </c>
      <c r="C185" s="46">
        <v>2.7177444939999988</v>
      </c>
      <c r="D185" s="46">
        <v>0.27607977</v>
      </c>
      <c r="E185" s="46">
        <v>3.05139008</v>
      </c>
      <c r="F185" s="46">
        <v>0.50635995572500003</v>
      </c>
      <c r="G185" s="46">
        <v>0.39235525347400002</v>
      </c>
      <c r="H185" s="46">
        <v>6.3716540427999999E-2</v>
      </c>
      <c r="I185" s="46">
        <v>0</v>
      </c>
    </row>
    <row r="186" spans="1:9">
      <c r="A186" s="44">
        <v>43616</v>
      </c>
      <c r="B186" s="46">
        <v>0.4636171835759999</v>
      </c>
      <c r="C186" s="46">
        <v>2.7895003409999992</v>
      </c>
      <c r="D186" s="46">
        <v>0.26266679999999998</v>
      </c>
      <c r="E186" s="46">
        <v>2.96639579</v>
      </c>
      <c r="F186" s="46">
        <v>0.50723911369800001</v>
      </c>
      <c r="G186" s="46">
        <v>0.398137928478</v>
      </c>
      <c r="H186" s="46">
        <v>6.5377202103999998E-2</v>
      </c>
      <c r="I186" s="46">
        <v>0</v>
      </c>
    </row>
    <row r="187" spans="1:9">
      <c r="A187" s="44">
        <v>43646</v>
      </c>
      <c r="B187" s="46">
        <v>0.46096800138199984</v>
      </c>
      <c r="C187" s="46">
        <v>2.7777917079999996</v>
      </c>
      <c r="D187" s="46">
        <v>0.21340117</v>
      </c>
      <c r="E187" s="46">
        <v>2.7736780099999998</v>
      </c>
      <c r="F187" s="46">
        <v>0.49846479353900003</v>
      </c>
      <c r="G187" s="46">
        <v>0.39415624501299984</v>
      </c>
      <c r="H187" s="46">
        <v>6.6681834100999995E-2</v>
      </c>
      <c r="I187" s="46">
        <v>0.88269654369299999</v>
      </c>
    </row>
    <row r="188" spans="1:9">
      <c r="A188" s="44">
        <v>43677</v>
      </c>
      <c r="B188" s="46">
        <v>0.45998019369999987</v>
      </c>
      <c r="C188" s="46">
        <v>2.8307263799999993</v>
      </c>
      <c r="D188" s="46">
        <v>0.1667613</v>
      </c>
      <c r="E188" s="46">
        <v>2.7593352200000001</v>
      </c>
      <c r="F188" s="46">
        <v>0.48988306287599998</v>
      </c>
      <c r="G188" s="46">
        <v>0.3027725190479999</v>
      </c>
      <c r="H188" s="46">
        <v>6.8048006108000006E-2</v>
      </c>
      <c r="I188" s="46">
        <v>1.416595971162</v>
      </c>
    </row>
    <row r="189" spans="1:9">
      <c r="A189" s="44">
        <v>43708</v>
      </c>
      <c r="B189" s="46">
        <v>0.45903796983099987</v>
      </c>
      <c r="C189" s="46">
        <v>2.8103644479999996</v>
      </c>
      <c r="D189" s="46">
        <v>0.13082215999999999</v>
      </c>
      <c r="E189" s="46">
        <v>2.6098947199999998</v>
      </c>
      <c r="F189" s="46">
        <v>0.48637408592100001</v>
      </c>
      <c r="G189" s="46">
        <v>0.29276520522699989</v>
      </c>
      <c r="H189" s="46">
        <v>6.9323905817000001E-2</v>
      </c>
      <c r="I189" s="46">
        <v>1.7250046210609997</v>
      </c>
    </row>
    <row r="190" spans="1:9">
      <c r="A190" s="44">
        <v>43738</v>
      </c>
      <c r="B190" s="46">
        <v>0.4577868967369999</v>
      </c>
      <c r="C190" s="46">
        <v>2.7326668409999995</v>
      </c>
      <c r="D190" s="46">
        <v>8.7670330000000005E-2</v>
      </c>
      <c r="E190" s="46">
        <v>2.5514897699999999</v>
      </c>
      <c r="F190" s="46">
        <v>0.48897351656900001</v>
      </c>
      <c r="G190" s="46">
        <v>0.27918835010299986</v>
      </c>
      <c r="H190" s="46">
        <v>7.0713861953000001E-2</v>
      </c>
      <c r="I190" s="46">
        <v>2.1239785773189999</v>
      </c>
    </row>
    <row r="191" spans="1:9">
      <c r="A191" s="44">
        <v>43769</v>
      </c>
      <c r="B191" s="46">
        <v>0.45288096847899983</v>
      </c>
      <c r="C191" s="46">
        <v>2.6309747629999993</v>
      </c>
      <c r="D191" s="46">
        <v>3.038389E-2</v>
      </c>
      <c r="E191" s="46">
        <v>2.41822764</v>
      </c>
      <c r="F191" s="46">
        <v>0.48675839057199999</v>
      </c>
      <c r="G191" s="46">
        <v>0.22770699332899991</v>
      </c>
      <c r="H191" s="46">
        <v>7.2349165576000005E-2</v>
      </c>
      <c r="I191" s="46">
        <v>2.4846423687909995</v>
      </c>
    </row>
    <row r="192" spans="1:9">
      <c r="A192" s="44">
        <v>43799</v>
      </c>
      <c r="B192" s="46">
        <v>0.4519194261399998</v>
      </c>
      <c r="C192" s="46">
        <v>2.6483879789999989</v>
      </c>
      <c r="D192" s="46">
        <v>0</v>
      </c>
      <c r="E192" s="46">
        <v>2.3219408800000001</v>
      </c>
      <c r="F192" s="46">
        <v>0.47266455460100004</v>
      </c>
      <c r="G192" s="46">
        <v>0.22458564559499991</v>
      </c>
      <c r="H192" s="46">
        <v>7.4006933383999912E-2</v>
      </c>
      <c r="I192" s="46">
        <v>2.8152503275929992</v>
      </c>
    </row>
    <row r="193" spans="1:9">
      <c r="A193" s="44">
        <v>43830</v>
      </c>
      <c r="B193" s="46">
        <v>0.45141581244299983</v>
      </c>
      <c r="C193" s="46">
        <v>2.5183447649999988</v>
      </c>
      <c r="D193" s="46">
        <v>0</v>
      </c>
      <c r="E193" s="46">
        <v>2.15799875</v>
      </c>
      <c r="F193" s="46">
        <v>0.455131514949</v>
      </c>
      <c r="G193" s="46">
        <v>0.21518953215399991</v>
      </c>
      <c r="H193" s="46">
        <v>7.967734006299991E-2</v>
      </c>
      <c r="I193" s="46">
        <v>3.1961732034629988</v>
      </c>
    </row>
    <row r="194" spans="1:9">
      <c r="A194" s="44">
        <v>43861</v>
      </c>
      <c r="B194" s="46">
        <v>0.4510752604069998</v>
      </c>
      <c r="C194" s="46">
        <v>2.5419816909999984</v>
      </c>
      <c r="D194" s="46">
        <v>0</v>
      </c>
      <c r="E194" s="46">
        <v>2.0090732299999998</v>
      </c>
      <c r="F194" s="46">
        <v>0.439181161135</v>
      </c>
      <c r="G194" s="46">
        <v>0.183451506785</v>
      </c>
      <c r="H194" s="46">
        <v>8.2258276409000006E-2</v>
      </c>
      <c r="I194" s="46">
        <v>3.5042294839399992</v>
      </c>
    </row>
    <row r="195" spans="1:9">
      <c r="A195" s="44">
        <v>43890</v>
      </c>
      <c r="B195" s="46">
        <v>0.33100838144699984</v>
      </c>
      <c r="C195" s="46">
        <v>2.5408341289999985</v>
      </c>
      <c r="D195" s="46">
        <v>0</v>
      </c>
      <c r="E195" s="46">
        <v>1.8840808499999999</v>
      </c>
      <c r="F195" s="46">
        <v>0.42568765806099995</v>
      </c>
      <c r="G195" s="46">
        <v>0.18151405050700001</v>
      </c>
      <c r="H195" s="46">
        <v>8.5881114509000003E-2</v>
      </c>
      <c r="I195" s="46">
        <v>3.7442225386309991</v>
      </c>
    </row>
    <row r="196" spans="1:9">
      <c r="A196" s="44">
        <v>43921</v>
      </c>
      <c r="B196" s="46">
        <v>0.33052646363999982</v>
      </c>
      <c r="C196" s="46">
        <v>2.5519905879999989</v>
      </c>
      <c r="D196" s="46">
        <v>0</v>
      </c>
      <c r="E196" s="46">
        <v>1.67263746</v>
      </c>
      <c r="F196" s="46">
        <v>0.40894599708599999</v>
      </c>
      <c r="G196" s="46">
        <v>0.179656134248</v>
      </c>
      <c r="H196" s="46">
        <v>8.8009248994000006E-2</v>
      </c>
      <c r="I196" s="46">
        <v>3.871734369613999</v>
      </c>
    </row>
    <row r="197" spans="1:9">
      <c r="A197" s="44">
        <v>43951</v>
      </c>
      <c r="B197" s="46">
        <v>0.33037070189499984</v>
      </c>
      <c r="C197" s="46">
        <v>2.4656287209999994</v>
      </c>
      <c r="D197" s="46">
        <v>0</v>
      </c>
      <c r="E197" s="46">
        <v>1.4480535299999999</v>
      </c>
      <c r="F197" s="46">
        <v>0.39914529719799996</v>
      </c>
      <c r="G197" s="46">
        <v>0.15144685865499999</v>
      </c>
      <c r="H197" s="46">
        <v>8.9555240945000003E-2</v>
      </c>
      <c r="I197" s="46">
        <v>3.9391127093739997</v>
      </c>
    </row>
    <row r="198" spans="1:9">
      <c r="A198" s="44">
        <v>43982</v>
      </c>
      <c r="B198" s="46">
        <v>0.18903227729199995</v>
      </c>
      <c r="C198" s="46">
        <v>2.4910650090000002</v>
      </c>
      <c r="D198" s="46">
        <v>0</v>
      </c>
      <c r="E198" s="46">
        <v>1.3502545399999999</v>
      </c>
      <c r="F198" s="46">
        <v>0.392610090006</v>
      </c>
      <c r="G198" s="46">
        <v>0.15084096834899999</v>
      </c>
      <c r="H198" s="46">
        <v>9.1251945092999998E-2</v>
      </c>
      <c r="I198" s="46">
        <v>4.0897797278069996</v>
      </c>
    </row>
    <row r="199" spans="1:9">
      <c r="A199" s="44">
        <v>44012</v>
      </c>
      <c r="B199" s="46">
        <v>0.18893686101599994</v>
      </c>
      <c r="C199" s="46">
        <v>2.5134218669999999</v>
      </c>
      <c r="D199" s="46">
        <v>0</v>
      </c>
      <c r="E199" s="46">
        <v>1.2684207700000001</v>
      </c>
      <c r="F199" s="46">
        <v>0.38288801000599998</v>
      </c>
      <c r="G199" s="46">
        <v>0.149956114413</v>
      </c>
      <c r="H199" s="46">
        <v>9.2852104572999999E-2</v>
      </c>
      <c r="I199" s="46">
        <v>4.2683622945909994</v>
      </c>
    </row>
    <row r="200" spans="1:9">
      <c r="A200" s="44">
        <v>44043</v>
      </c>
      <c r="B200" s="46">
        <v>6.9620063065999799E-2</v>
      </c>
      <c r="C200" s="46">
        <v>2.2210696559999996</v>
      </c>
      <c r="D200" s="46">
        <v>0</v>
      </c>
      <c r="E200" s="46">
        <v>1.1894103600000001</v>
      </c>
      <c r="F200" s="46">
        <v>0.373679240006</v>
      </c>
      <c r="G200" s="46">
        <v>0.10754997631300001</v>
      </c>
      <c r="H200" s="46">
        <v>9.4844313013999995E-2</v>
      </c>
      <c r="I200" s="46">
        <v>4.4093518617229996</v>
      </c>
    </row>
    <row r="201" spans="1:9">
      <c r="A201" s="44">
        <v>44074</v>
      </c>
      <c r="B201" s="46">
        <v>6.9521126876999795E-2</v>
      </c>
      <c r="C201" s="46">
        <v>2.1375131739999991</v>
      </c>
      <c r="D201" s="46">
        <v>0</v>
      </c>
      <c r="E201" s="46">
        <v>1.18861431</v>
      </c>
      <c r="F201" s="46">
        <v>0.361473680006</v>
      </c>
      <c r="G201" s="46">
        <v>0.107100996071</v>
      </c>
      <c r="H201" s="46">
        <v>9.6427203074000087E-2</v>
      </c>
      <c r="I201" s="46">
        <v>4.6889165592850004</v>
      </c>
    </row>
    <row r="202" spans="1:9">
      <c r="A202" s="44">
        <v>44104</v>
      </c>
      <c r="B202" s="46">
        <v>6.1771841494999799E-2</v>
      </c>
      <c r="C202" s="46">
        <v>2.1846768429999988</v>
      </c>
      <c r="D202" s="46">
        <v>0</v>
      </c>
      <c r="E202" s="46">
        <v>1.15790075</v>
      </c>
      <c r="F202" s="46">
        <v>0.34731941000599997</v>
      </c>
      <c r="G202" s="46">
        <v>0.106688683417</v>
      </c>
      <c r="H202" s="46">
        <v>9.8259986477000003E-2</v>
      </c>
      <c r="I202" s="46">
        <v>4.8394627158979997</v>
      </c>
    </row>
    <row r="203" spans="1:9">
      <c r="A203" s="44">
        <v>44135</v>
      </c>
      <c r="B203" s="46">
        <v>6.1696769584999804E-2</v>
      </c>
      <c r="C203" s="46">
        <v>2.2312205909999991</v>
      </c>
      <c r="D203" s="46">
        <v>0</v>
      </c>
      <c r="E203" s="46">
        <v>1.0996036899999999</v>
      </c>
      <c r="F203" s="46">
        <v>0.33567694000600001</v>
      </c>
      <c r="G203" s="46">
        <v>5.9957197059000003E-2</v>
      </c>
      <c r="H203" s="46">
        <v>0.100070813099</v>
      </c>
      <c r="I203" s="46">
        <v>4.9584226971980003</v>
      </c>
    </row>
    <row r="204" spans="1:9">
      <c r="A204" s="44">
        <v>44165</v>
      </c>
      <c r="B204" s="46">
        <v>6.16182948159998E-2</v>
      </c>
      <c r="C204" s="46">
        <v>2.2718691889999989</v>
      </c>
      <c r="D204" s="46">
        <v>0</v>
      </c>
      <c r="E204" s="46">
        <v>1.10336959</v>
      </c>
      <c r="F204" s="46">
        <v>0.32835959000600001</v>
      </c>
      <c r="G204" s="46">
        <v>5.9651695943000002E-2</v>
      </c>
      <c r="H204" s="46">
        <v>0.1021294899</v>
      </c>
      <c r="I204" s="46">
        <v>5.1100892441520003</v>
      </c>
    </row>
    <row r="205" spans="1:9">
      <c r="A205" s="44">
        <v>44196</v>
      </c>
      <c r="B205" s="46">
        <v>6.1464218337999803E-2</v>
      </c>
      <c r="C205" s="46">
        <v>2.3099885229999995</v>
      </c>
      <c r="D205" s="46">
        <v>0</v>
      </c>
      <c r="E205" s="46">
        <v>1.0883378699999999</v>
      </c>
      <c r="F205" s="46">
        <v>0.320893670006</v>
      </c>
      <c r="G205" s="46">
        <v>5.9386921149000002E-2</v>
      </c>
      <c r="H205" s="46">
        <v>0.11029437923300001</v>
      </c>
      <c r="I205" s="46">
        <v>5.2212377914949997</v>
      </c>
    </row>
    <row r="206" spans="1:9">
      <c r="A206" s="44">
        <v>44227</v>
      </c>
      <c r="B206" s="46">
        <v>6.1318396144999801E-2</v>
      </c>
      <c r="C206" s="46">
        <v>2.331849926999999</v>
      </c>
      <c r="D206" s="46">
        <v>0</v>
      </c>
      <c r="E206" s="46">
        <v>1.0810719600000001</v>
      </c>
      <c r="F206" s="46">
        <v>0.31507395000600003</v>
      </c>
      <c r="G206" s="46">
        <v>1.3207500105000001E-2</v>
      </c>
      <c r="H206" s="46">
        <v>0.11316252701</v>
      </c>
      <c r="I206" s="46">
        <v>5.3215163306740001</v>
      </c>
    </row>
    <row r="207" spans="1:9">
      <c r="A207" s="44">
        <v>44255</v>
      </c>
      <c r="B207" s="46">
        <v>6.1238587721999804E-2</v>
      </c>
      <c r="C207" s="46">
        <v>2.3563168389999989</v>
      </c>
      <c r="D207" s="46">
        <v>0</v>
      </c>
      <c r="E207" s="46">
        <v>1.07769319</v>
      </c>
      <c r="F207" s="46">
        <v>0.30950760999999999</v>
      </c>
      <c r="G207" s="46">
        <v>1.3181403858E-2</v>
      </c>
      <c r="H207" s="46">
        <v>0.117576380649</v>
      </c>
      <c r="I207" s="46">
        <v>5.4191791894170001</v>
      </c>
    </row>
    <row r="208" spans="1:9">
      <c r="A208" s="44">
        <v>44286</v>
      </c>
      <c r="B208" s="46">
        <v>6.1189420140999803E-2</v>
      </c>
      <c r="C208" s="46">
        <v>2.3811727259999991</v>
      </c>
      <c r="D208" s="46">
        <v>0</v>
      </c>
      <c r="E208" s="46">
        <v>1.07775321</v>
      </c>
      <c r="F208" s="46">
        <v>0.30294263999999999</v>
      </c>
      <c r="G208" s="46">
        <v>1.3127056628999999E-2</v>
      </c>
      <c r="H208" s="46">
        <v>0.120457135917</v>
      </c>
      <c r="I208" s="46">
        <v>5.5188920865439997</v>
      </c>
    </row>
    <row r="209" spans="1:9">
      <c r="A209" s="44">
        <v>44316</v>
      </c>
      <c r="B209" s="46">
        <v>6.1174956271000003E-2</v>
      </c>
      <c r="C209" s="46">
        <v>2.4026708970000001</v>
      </c>
      <c r="D209" s="46">
        <v>0</v>
      </c>
      <c r="E209" s="46">
        <v>1.06043131</v>
      </c>
      <c r="F209" s="46">
        <v>0.29801630000000001</v>
      </c>
      <c r="G209" s="46">
        <v>0</v>
      </c>
      <c r="H209" s="46">
        <v>0.122704061691</v>
      </c>
      <c r="I209" s="46">
        <v>5.2845929135800001</v>
      </c>
    </row>
    <row r="210" spans="1:9">
      <c r="A210" s="44">
        <v>44347</v>
      </c>
      <c r="B210" s="46">
        <v>6.1144738506000003E-2</v>
      </c>
      <c r="C210" s="46">
        <v>2.3298519259999999</v>
      </c>
      <c r="D210" s="46">
        <v>0</v>
      </c>
      <c r="E210" s="46">
        <v>1.0518157100000001</v>
      </c>
      <c r="F210" s="46">
        <v>0.29304113999999998</v>
      </c>
      <c r="G210" s="46">
        <v>0</v>
      </c>
      <c r="H210" s="46">
        <v>0.12467278155100001</v>
      </c>
      <c r="I210" s="46">
        <v>5.360515705469</v>
      </c>
    </row>
    <row r="211" spans="1:9">
      <c r="A211" s="44">
        <v>44377</v>
      </c>
      <c r="B211" s="46">
        <v>6.1101980520000002E-2</v>
      </c>
      <c r="C211" s="46">
        <v>2.3583094999999998</v>
      </c>
      <c r="D211" s="46">
        <v>0</v>
      </c>
      <c r="E211" s="46">
        <v>1.0132522799999999</v>
      </c>
      <c r="F211" s="46">
        <v>0.28300934</v>
      </c>
      <c r="G211" s="46">
        <v>0</v>
      </c>
      <c r="H211" s="46">
        <v>0.12657682130699999</v>
      </c>
      <c r="I211" s="46">
        <v>5.4486811419530001</v>
      </c>
    </row>
    <row r="212" spans="1:9">
      <c r="A212" s="44">
        <v>44408</v>
      </c>
      <c r="B212" s="46">
        <v>6.1055179005000002E-2</v>
      </c>
      <c r="C212" s="46">
        <v>2.3806353589999998</v>
      </c>
      <c r="D212" s="46">
        <v>0</v>
      </c>
      <c r="E212" s="46">
        <v>0.99918052999999996</v>
      </c>
      <c r="F212" s="46">
        <v>0.27382787000000003</v>
      </c>
      <c r="G212" s="46">
        <v>0</v>
      </c>
      <c r="H212" s="46">
        <v>0.128601924113</v>
      </c>
      <c r="I212" s="46">
        <v>5.5234080134369998</v>
      </c>
    </row>
    <row r="213" spans="1:9">
      <c r="A213" s="44">
        <v>44439</v>
      </c>
      <c r="B213" s="46">
        <v>6.0987188007000002E-2</v>
      </c>
      <c r="C213" s="46">
        <v>2.1887389399999999</v>
      </c>
      <c r="D213" s="46">
        <v>0</v>
      </c>
      <c r="E213" s="46">
        <v>1.00346453</v>
      </c>
      <c r="F213" s="46">
        <v>0.26509303999999995</v>
      </c>
      <c r="G213" s="46">
        <v>0</v>
      </c>
      <c r="H213" s="46">
        <v>0.13063014797</v>
      </c>
      <c r="I213" s="46">
        <v>5.6320945392319999</v>
      </c>
    </row>
    <row r="214" spans="1:9">
      <c r="A214" s="44">
        <v>44469</v>
      </c>
      <c r="B214" s="46">
        <v>6.0952173765999998E-2</v>
      </c>
      <c r="C214" s="46">
        <v>2.2577929220000001</v>
      </c>
      <c r="D214" s="46">
        <v>0</v>
      </c>
      <c r="E214" s="46">
        <v>0.96241889000000003</v>
      </c>
      <c r="F214" s="46">
        <v>0.25440212000000001</v>
      </c>
      <c r="G214" s="46">
        <v>0</v>
      </c>
      <c r="H214" s="46">
        <v>0.13265855945800001</v>
      </c>
      <c r="I214" s="46">
        <v>5.7342336161340004</v>
      </c>
    </row>
    <row r="215" spans="1:9">
      <c r="A215" s="44">
        <v>44500</v>
      </c>
      <c r="B215" s="46">
        <v>6.0914277200999997E-2</v>
      </c>
      <c r="C215" s="46">
        <v>2.1638269729999999</v>
      </c>
      <c r="D215" s="46">
        <v>0</v>
      </c>
      <c r="E215" s="46">
        <v>0.95692957000000001</v>
      </c>
      <c r="F215" s="46">
        <v>0.2453379</v>
      </c>
      <c r="G215" s="46">
        <v>0</v>
      </c>
      <c r="H215" s="46">
        <v>0.13496168135799999</v>
      </c>
      <c r="I215" s="46">
        <v>5.827023533327</v>
      </c>
    </row>
    <row r="216" spans="1:9">
      <c r="A216" s="44">
        <v>44530</v>
      </c>
      <c r="B216" s="46">
        <v>6.0902541944000001E-2</v>
      </c>
      <c r="C216" s="46">
        <v>2.1448796209999998</v>
      </c>
      <c r="D216" s="46">
        <v>0</v>
      </c>
      <c r="E216" s="46">
        <v>0.96597418999999995</v>
      </c>
      <c r="F216" s="46">
        <v>0.23920886999999999</v>
      </c>
      <c r="G216" s="46">
        <v>0</v>
      </c>
      <c r="H216" s="46">
        <v>0.13777979782899999</v>
      </c>
      <c r="I216" s="46">
        <v>5.9108061947210002</v>
      </c>
    </row>
    <row r="217" spans="1:9">
      <c r="A217" s="44">
        <v>44561</v>
      </c>
      <c r="B217" s="46">
        <v>6.0832007484E-2</v>
      </c>
      <c r="C217" s="46">
        <v>2.2027456239999998</v>
      </c>
      <c r="D217" s="46">
        <v>0</v>
      </c>
      <c r="E217" s="46">
        <v>1.00152749</v>
      </c>
      <c r="F217" s="46">
        <v>0.23474411000000001</v>
      </c>
      <c r="G217" s="46">
        <v>0</v>
      </c>
      <c r="H217" s="46">
        <v>0.14878189178099999</v>
      </c>
      <c r="I217" s="46">
        <v>5.9464418926749998</v>
      </c>
    </row>
    <row r="218" spans="1:9">
      <c r="A218" s="44">
        <v>44592</v>
      </c>
      <c r="B218" s="46">
        <v>6.0650021435E-2</v>
      </c>
      <c r="C218" s="46">
        <v>2.3136106010000002</v>
      </c>
      <c r="D218" s="46">
        <v>0</v>
      </c>
      <c r="E218" s="46">
        <v>1.0484134000000001</v>
      </c>
      <c r="F218" s="46">
        <v>0</v>
      </c>
      <c r="G218" s="46">
        <v>0</v>
      </c>
      <c r="H218" s="46">
        <v>0.15286176799100001</v>
      </c>
      <c r="I218" s="46">
        <v>5.9249442166720003</v>
      </c>
    </row>
    <row r="219" spans="1:9">
      <c r="A219" s="44"/>
    </row>
    <row r="220" spans="1:9">
      <c r="A220" s="44"/>
    </row>
    <row r="221" spans="1:9">
      <c r="A221" s="44"/>
    </row>
    <row r="222" spans="1:9">
      <c r="A222" s="44"/>
    </row>
    <row r="223" spans="1:9">
      <c r="A223" s="44"/>
    </row>
    <row r="224" spans="1:9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  <row r="279" spans="1:1">
      <c r="A279" s="44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8">
    <tabColor theme="6"/>
  </sheetPr>
  <dimension ref="A1:BF6"/>
  <sheetViews>
    <sheetView showGridLines="0" zoomScaleNormal="100" workbookViewId="0">
      <pane xSplit="1" ySplit="1" topLeftCell="AS2" activePane="bottomRight" state="frozen"/>
      <selection pane="topRight" activeCell="B1" sqref="B1"/>
      <selection pane="bottomLeft" activeCell="A2" sqref="A2"/>
      <selection pane="bottomRight" activeCell="BF6" sqref="BF6"/>
    </sheetView>
  </sheetViews>
  <sheetFormatPr defaultColWidth="9.140625" defaultRowHeight="12"/>
  <cols>
    <col min="1" max="2" width="27.42578125" style="4" customWidth="1"/>
    <col min="3" max="16384" width="9.140625" style="4"/>
  </cols>
  <sheetData>
    <row r="1" spans="1:58">
      <c r="C1" s="4" t="s">
        <v>126</v>
      </c>
      <c r="D1" s="4" t="s">
        <v>0</v>
      </c>
      <c r="E1" s="4" t="s">
        <v>1</v>
      </c>
      <c r="F1" s="4" t="s">
        <v>2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4" t="s">
        <v>111</v>
      </c>
      <c r="M1" s="4" t="s">
        <v>112</v>
      </c>
      <c r="N1" s="4" t="s">
        <v>113</v>
      </c>
      <c r="O1" s="4" t="s">
        <v>115</v>
      </c>
      <c r="P1" s="4" t="s">
        <v>111</v>
      </c>
      <c r="Q1" s="4" t="s">
        <v>112</v>
      </c>
      <c r="R1" s="4" t="s">
        <v>113</v>
      </c>
      <c r="S1" s="4" t="s">
        <v>116</v>
      </c>
      <c r="T1" s="4" t="s">
        <v>111</v>
      </c>
      <c r="U1" s="4" t="s">
        <v>112</v>
      </c>
      <c r="V1" s="4" t="s">
        <v>113</v>
      </c>
      <c r="W1" s="4" t="s">
        <v>117</v>
      </c>
      <c r="X1" s="4" t="s">
        <v>0</v>
      </c>
      <c r="Y1" s="4" t="s">
        <v>112</v>
      </c>
      <c r="Z1" s="4" t="s">
        <v>2</v>
      </c>
      <c r="AA1" s="4" t="s">
        <v>118</v>
      </c>
      <c r="AB1" s="4" t="s">
        <v>0</v>
      </c>
      <c r="AC1" s="4" t="s">
        <v>112</v>
      </c>
      <c r="AD1" s="4" t="s">
        <v>2</v>
      </c>
      <c r="AE1" s="4" t="s">
        <v>119</v>
      </c>
      <c r="AF1" s="4" t="s">
        <v>0</v>
      </c>
      <c r="AG1" s="4" t="s">
        <v>112</v>
      </c>
      <c r="AH1" s="4" t="s">
        <v>2</v>
      </c>
      <c r="AI1" s="4" t="s">
        <v>120</v>
      </c>
      <c r="AJ1" s="4" t="s">
        <v>0</v>
      </c>
      <c r="AK1" s="4" t="s">
        <v>112</v>
      </c>
      <c r="AL1" s="4" t="s">
        <v>2</v>
      </c>
      <c r="AM1" s="4" t="s">
        <v>121</v>
      </c>
      <c r="AN1" s="4" t="s">
        <v>0</v>
      </c>
      <c r="AO1" s="4" t="s">
        <v>112</v>
      </c>
      <c r="AP1" s="4" t="s">
        <v>2</v>
      </c>
      <c r="AQ1" s="4" t="s">
        <v>122</v>
      </c>
      <c r="AR1" s="4" t="s">
        <v>0</v>
      </c>
      <c r="AS1" s="4" t="s">
        <v>112</v>
      </c>
      <c r="AT1" s="4" t="s">
        <v>2</v>
      </c>
      <c r="AU1" s="4" t="s">
        <v>123</v>
      </c>
      <c r="AV1" s="4" t="s">
        <v>0</v>
      </c>
      <c r="AW1" s="4" t="s">
        <v>112</v>
      </c>
      <c r="AX1" s="4" t="s">
        <v>2</v>
      </c>
      <c r="AY1" s="4" t="s">
        <v>124</v>
      </c>
      <c r="AZ1" s="4" t="s">
        <v>0</v>
      </c>
      <c r="BA1" s="4" t="s">
        <v>112</v>
      </c>
      <c r="BB1" s="4" t="s">
        <v>2</v>
      </c>
      <c r="BC1" s="4" t="s">
        <v>125</v>
      </c>
      <c r="BD1" s="4" t="s">
        <v>0</v>
      </c>
      <c r="BE1" s="4" t="s">
        <v>112</v>
      </c>
      <c r="BF1" s="4" t="s">
        <v>2</v>
      </c>
    </row>
    <row r="2" spans="1:58">
      <c r="C2" s="4" t="s">
        <v>26</v>
      </c>
      <c r="D2" s="4" t="s">
        <v>35</v>
      </c>
      <c r="E2" s="4" t="s">
        <v>36</v>
      </c>
      <c r="F2" s="4" t="s">
        <v>37</v>
      </c>
      <c r="G2" s="4" t="s">
        <v>27</v>
      </c>
      <c r="H2" s="4" t="s">
        <v>35</v>
      </c>
      <c r="I2" s="4" t="s">
        <v>36</v>
      </c>
      <c r="J2" s="4" t="s">
        <v>37</v>
      </c>
      <c r="K2" s="4" t="s">
        <v>28</v>
      </c>
      <c r="L2" s="4" t="s">
        <v>35</v>
      </c>
      <c r="M2" s="4" t="s">
        <v>36</v>
      </c>
      <c r="N2" s="4" t="s">
        <v>37</v>
      </c>
      <c r="O2" s="4" t="s">
        <v>29</v>
      </c>
      <c r="P2" s="4" t="s">
        <v>35</v>
      </c>
      <c r="Q2" s="4" t="s">
        <v>36</v>
      </c>
      <c r="R2" s="4" t="s">
        <v>37</v>
      </c>
      <c r="S2" s="4" t="s">
        <v>30</v>
      </c>
      <c r="T2" s="4" t="s">
        <v>35</v>
      </c>
      <c r="U2" s="4" t="s">
        <v>36</v>
      </c>
      <c r="V2" s="4" t="s">
        <v>37</v>
      </c>
      <c r="W2" s="4" t="s">
        <v>31</v>
      </c>
      <c r="X2" s="4" t="s">
        <v>35</v>
      </c>
      <c r="Y2" s="4" t="s">
        <v>36</v>
      </c>
      <c r="Z2" s="4" t="s">
        <v>37</v>
      </c>
      <c r="AA2" s="4" t="s">
        <v>32</v>
      </c>
      <c r="AB2" s="4" t="s">
        <v>35</v>
      </c>
      <c r="AC2" s="4" t="s">
        <v>36</v>
      </c>
      <c r="AD2" s="4" t="s">
        <v>37</v>
      </c>
      <c r="AE2" s="4" t="s">
        <v>33</v>
      </c>
      <c r="AF2" s="4" t="s">
        <v>35</v>
      </c>
      <c r="AG2" s="4" t="s">
        <v>36</v>
      </c>
      <c r="AH2" s="4" t="s">
        <v>37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49</v>
      </c>
      <c r="AN2" s="4" t="s">
        <v>35</v>
      </c>
      <c r="AO2" s="4" t="s">
        <v>36</v>
      </c>
      <c r="AP2" s="4" t="s">
        <v>37</v>
      </c>
      <c r="AQ2" s="4" t="s">
        <v>89</v>
      </c>
      <c r="AR2" s="4" t="s">
        <v>35</v>
      </c>
      <c r="AS2" s="4" t="s">
        <v>36</v>
      </c>
      <c r="AT2" s="4" t="s">
        <v>37</v>
      </c>
      <c r="AU2" s="4" t="s">
        <v>99</v>
      </c>
      <c r="AV2" s="4" t="s">
        <v>35</v>
      </c>
      <c r="AW2" s="4" t="s">
        <v>36</v>
      </c>
      <c r="AX2" s="4" t="s">
        <v>37</v>
      </c>
      <c r="AY2" s="4" t="s">
        <v>109</v>
      </c>
      <c r="AZ2" s="4" t="s">
        <v>35</v>
      </c>
      <c r="BA2" s="4" t="s">
        <v>36</v>
      </c>
      <c r="BB2" s="4" t="s">
        <v>37</v>
      </c>
      <c r="BC2" s="4" t="s">
        <v>127</v>
      </c>
      <c r="BD2" s="4" t="s">
        <v>35</v>
      </c>
      <c r="BE2" s="4" t="s">
        <v>36</v>
      </c>
      <c r="BF2" s="4" t="s">
        <v>37</v>
      </c>
    </row>
    <row r="3" spans="1:58">
      <c r="A3" s="4" t="s">
        <v>11</v>
      </c>
      <c r="B3" s="5" t="s">
        <v>48</v>
      </c>
      <c r="C3" s="6">
        <v>-4.0192631096125488</v>
      </c>
      <c r="D3" s="6">
        <v>-4.2379482073905184</v>
      </c>
      <c r="E3" s="6">
        <v>-5.6390633918623241</v>
      </c>
      <c r="F3" s="6">
        <v>-5.1030166631877583</v>
      </c>
      <c r="G3" s="6">
        <v>-3.0592620425343964</v>
      </c>
      <c r="H3" s="6">
        <v>-1.1913223195719387</v>
      </c>
      <c r="I3" s="6">
        <v>1.2139877381660411</v>
      </c>
      <c r="J3" s="6">
        <v>1.2437758600010538</v>
      </c>
      <c r="K3" s="6">
        <v>1.397462518099279</v>
      </c>
      <c r="L3" s="6">
        <v>1.4500543739684246</v>
      </c>
      <c r="M3" s="6">
        <v>0.59821285316631756</v>
      </c>
      <c r="N3" s="6">
        <v>1.6544337928240269</v>
      </c>
      <c r="O3" s="6">
        <v>1.2425024684468449</v>
      </c>
      <c r="P3" s="6">
        <v>0.30261630102985931</v>
      </c>
      <c r="Q3" s="6">
        <v>1.2353344155465098</v>
      </c>
      <c r="R3" s="6">
        <v>1.1237052461265193</v>
      </c>
      <c r="S3" s="6">
        <v>1.0537213606372795</v>
      </c>
      <c r="T3" s="6">
        <v>0.98021981056032292</v>
      </c>
      <c r="U3" s="6">
        <v>1.3295612185877324</v>
      </c>
      <c r="V3" s="6">
        <v>2.0572837643003608</v>
      </c>
      <c r="W3" s="6">
        <v>2.976479720310274</v>
      </c>
      <c r="X3" s="6">
        <v>2.6931019743967952</v>
      </c>
      <c r="Y3" s="6">
        <v>3.1534960348648817</v>
      </c>
      <c r="Z3" s="6">
        <v>3.0894453446074785</v>
      </c>
      <c r="AA3" s="6">
        <v>1.6159188291368844</v>
      </c>
      <c r="AB3" s="6">
        <v>1.4034638681039497</v>
      </c>
      <c r="AC3" s="6">
        <v>0.53099585403083993</v>
      </c>
      <c r="AD3" s="6">
        <v>0.66581103229576544</v>
      </c>
      <c r="AE3" s="6">
        <v>1.0019674361619881</v>
      </c>
      <c r="AF3" s="6">
        <v>1.4100376307806632</v>
      </c>
      <c r="AG3" s="6">
        <v>1.281894375543992</v>
      </c>
      <c r="AH3" s="6">
        <v>1.225673420729148</v>
      </c>
      <c r="AI3" s="6">
        <v>0.48182077127811118</v>
      </c>
      <c r="AJ3" s="6">
        <v>-0.34479703228835251</v>
      </c>
      <c r="AK3" s="6">
        <v>-0.50122350692199291</v>
      </c>
      <c r="AL3" s="6">
        <v>-0.83831230772774645</v>
      </c>
      <c r="AM3" s="6">
        <v>-1.5462209296862059</v>
      </c>
      <c r="AN3" s="6">
        <v>-1.4305798002647425</v>
      </c>
      <c r="AO3" s="6">
        <v>-1.8543239991783251</v>
      </c>
      <c r="AP3" s="6">
        <v>-1.9633547056637841</v>
      </c>
      <c r="AQ3" s="6">
        <v>-1.7063190814300067</v>
      </c>
      <c r="AR3" s="6">
        <v>-3.5596654142764534</v>
      </c>
      <c r="AS3" s="6">
        <v>-4.0541303862085067</v>
      </c>
      <c r="AT3" s="6">
        <v>-3.6065984580622072</v>
      </c>
      <c r="AU3" s="6">
        <v>-3.5439543178749471</v>
      </c>
      <c r="AV3" s="6">
        <v>-3.3326624790516277</v>
      </c>
      <c r="AW3" s="6">
        <v>-2.4566270689920859</v>
      </c>
      <c r="AX3" s="6">
        <v>-2.7796089106374366</v>
      </c>
      <c r="AY3" s="6">
        <v>-2.494544161889924</v>
      </c>
      <c r="AZ3" s="6">
        <v>-2.6934899751282715</v>
      </c>
      <c r="BA3" s="6">
        <v>-2.1007694017519141</v>
      </c>
      <c r="BB3" s="6">
        <v>-0.81832853326632182</v>
      </c>
      <c r="BC3" s="6">
        <v>-0.77207276124773949</v>
      </c>
      <c r="BD3" s="6">
        <v>-1.253814896156763</v>
      </c>
      <c r="BE3" s="6">
        <v>-2.8479806496595983</v>
      </c>
      <c r="BF3" s="6">
        <v>-4.0337559568441916</v>
      </c>
    </row>
    <row r="4" spans="1:58">
      <c r="A4" s="4" t="s">
        <v>12</v>
      </c>
      <c r="B4" s="5" t="s">
        <v>41</v>
      </c>
      <c r="C4" s="6">
        <v>-0.13743074573017433</v>
      </c>
      <c r="D4" s="6">
        <v>-0.32504884113929911</v>
      </c>
      <c r="E4" s="6">
        <v>-0.6194323365701051</v>
      </c>
      <c r="F4" s="6">
        <v>-1.3239144677653798</v>
      </c>
      <c r="G4" s="6">
        <v>-0.7854635849574545</v>
      </c>
      <c r="H4" s="6">
        <v>-3.9494731257107209E-2</v>
      </c>
      <c r="I4" s="6">
        <v>-0.18536705082134736</v>
      </c>
      <c r="J4" s="6">
        <v>0.5368220278274658</v>
      </c>
      <c r="K4" s="6">
        <v>1.0362657684099528</v>
      </c>
      <c r="L4" s="6">
        <v>0.21169415543239264</v>
      </c>
      <c r="M4" s="6">
        <v>0.27325630527307732</v>
      </c>
      <c r="N4" s="6">
        <v>-0.5929821673461112</v>
      </c>
      <c r="O4" s="6">
        <v>-0.9146071499667866</v>
      </c>
      <c r="P4" s="6">
        <v>-0.84565485427241815</v>
      </c>
      <c r="Q4" s="6">
        <v>-0.79617910451236251</v>
      </c>
      <c r="R4" s="6">
        <v>-0.17210305934017672</v>
      </c>
      <c r="S4" s="6">
        <v>-0.85389584372238936</v>
      </c>
      <c r="T4" s="6">
        <v>-0.24549614882643317</v>
      </c>
      <c r="U4" s="6">
        <v>0.12489221250189095</v>
      </c>
      <c r="V4" s="6">
        <v>0.13376203451378466</v>
      </c>
      <c r="W4" s="6">
        <v>0.87303708679509662</v>
      </c>
      <c r="X4" s="6">
        <v>0.96410716908979976</v>
      </c>
      <c r="Y4" s="6">
        <v>1.059630090317685</v>
      </c>
      <c r="Z4" s="6">
        <v>0.92589357651159909</v>
      </c>
      <c r="AA4" s="6">
        <v>0.88731033418557803</v>
      </c>
      <c r="AB4" s="6">
        <v>0.35726098790811506</v>
      </c>
      <c r="AC4" s="6">
        <v>0.3282238842359339</v>
      </c>
      <c r="AD4" s="6">
        <v>0.85207882966561199</v>
      </c>
      <c r="AE4" s="6">
        <v>-0.38623684097509303</v>
      </c>
      <c r="AF4" s="6">
        <v>-1.0779191354128437</v>
      </c>
      <c r="AG4" s="6">
        <v>-1.3700077951183558</v>
      </c>
      <c r="AH4" s="6">
        <v>-1.4138768265797423</v>
      </c>
      <c r="AI4" s="6">
        <v>-0.42976100799782446</v>
      </c>
      <c r="AJ4" s="6">
        <v>0.38296350986675515</v>
      </c>
      <c r="AK4" s="6">
        <v>0.46887654492101588</v>
      </c>
      <c r="AL4" s="6">
        <v>0.243707498820635</v>
      </c>
      <c r="AM4" s="6">
        <v>0.27498931348937988</v>
      </c>
      <c r="AN4" s="6">
        <v>0.32029815101514747</v>
      </c>
      <c r="AO4" s="6">
        <v>0.5015224900835431</v>
      </c>
      <c r="AP4" s="6">
        <v>0.30954427453474648</v>
      </c>
      <c r="AQ4" s="6">
        <v>0.65588751487389951</v>
      </c>
      <c r="AR4" s="6">
        <v>0.70322401223563114</v>
      </c>
      <c r="AS4" s="6">
        <v>9.2034502467575344E-2</v>
      </c>
      <c r="AT4" s="6">
        <v>0.26171123736489638</v>
      </c>
      <c r="AU4" s="6">
        <v>-0.16034897367803572</v>
      </c>
      <c r="AV4" s="6">
        <v>-0.51490898632320126</v>
      </c>
      <c r="AW4" s="6">
        <v>-0.40169306360943102</v>
      </c>
      <c r="AX4" s="6">
        <v>-3.8377543439339329E-2</v>
      </c>
      <c r="AY4" s="6">
        <v>-0.3058495541493883</v>
      </c>
      <c r="AZ4" s="6">
        <v>-1.5885829218790459E-2</v>
      </c>
      <c r="BA4" s="6">
        <v>0.18402564861315451</v>
      </c>
      <c r="BB4" s="6">
        <v>0.46852815064566844</v>
      </c>
      <c r="BC4" s="6">
        <v>0.93083298768145595</v>
      </c>
      <c r="BD4" s="6">
        <v>1.3583397946041167</v>
      </c>
      <c r="BE4" s="6">
        <v>1.5366389759672909</v>
      </c>
      <c r="BF4" s="6">
        <v>0.94986615091745707</v>
      </c>
    </row>
    <row r="5" spans="1:58">
      <c r="A5" s="4" t="s">
        <v>13</v>
      </c>
      <c r="B5" s="5" t="s">
        <v>42</v>
      </c>
      <c r="C5" s="6">
        <f>+C3+C4</f>
        <v>-4.1566938553427235</v>
      </c>
      <c r="D5" s="6">
        <f t="shared" ref="D5:K5" si="0">+D3+D4</f>
        <v>-4.5629970485298177</v>
      </c>
      <c r="E5" s="6">
        <f t="shared" si="0"/>
        <v>-6.258495728432429</v>
      </c>
      <c r="F5" s="6">
        <f t="shared" si="0"/>
        <v>-6.4269311309531378</v>
      </c>
      <c r="G5" s="6">
        <f t="shared" si="0"/>
        <v>-3.8447256274918509</v>
      </c>
      <c r="H5" s="6">
        <f t="shared" si="0"/>
        <v>-1.2308170508290459</v>
      </c>
      <c r="I5" s="6">
        <f t="shared" si="0"/>
        <v>1.0286206873446937</v>
      </c>
      <c r="J5" s="6">
        <f t="shared" si="0"/>
        <v>1.7805978878285196</v>
      </c>
      <c r="K5" s="6">
        <f t="shared" si="0"/>
        <v>2.4337282865092318</v>
      </c>
      <c r="L5" s="6">
        <f t="shared" ref="L5" si="1">+L3+L4</f>
        <v>1.6617485294008172</v>
      </c>
      <c r="M5" s="6">
        <f t="shared" ref="M5" si="2">+M3+M4</f>
        <v>0.87146915843939488</v>
      </c>
      <c r="N5" s="6">
        <f t="shared" ref="N5" si="3">+N3+N4</f>
        <v>1.0614516254779156</v>
      </c>
      <c r="O5" s="6">
        <f t="shared" ref="O5" si="4">+O3+O4</f>
        <v>0.32789531848005826</v>
      </c>
      <c r="P5" s="6">
        <f t="shared" ref="P5" si="5">+P3+P4</f>
        <v>-0.54303855324255879</v>
      </c>
      <c r="Q5" s="6">
        <f t="shared" ref="Q5" si="6">+Q3+Q4</f>
        <v>0.43915531103414729</v>
      </c>
      <c r="R5" s="6">
        <f t="shared" ref="R5:S5" si="7">+R3+R4</f>
        <v>0.95160218678634267</v>
      </c>
      <c r="S5" s="6">
        <f t="shared" si="7"/>
        <v>0.19982551691489014</v>
      </c>
      <c r="T5" s="6">
        <f t="shared" ref="T5" si="8">+T3+T4</f>
        <v>0.7347236617338897</v>
      </c>
      <c r="U5" s="6">
        <f t="shared" ref="U5" si="9">+U3+U4</f>
        <v>1.4544534310896233</v>
      </c>
      <c r="V5" s="6">
        <f t="shared" ref="V5" si="10">+V3+V4</f>
        <v>2.1910457988141454</v>
      </c>
      <c r="W5" s="6">
        <f t="shared" ref="W5" si="11">+W3+W4</f>
        <v>3.8495168071053705</v>
      </c>
      <c r="X5" s="6">
        <f t="shared" ref="X5" si="12">+X3+X4</f>
        <v>3.657209143486595</v>
      </c>
      <c r="Y5" s="6">
        <f t="shared" ref="Y5" si="13">+Y3+Y4</f>
        <v>4.2131261251825665</v>
      </c>
      <c r="Z5" s="6">
        <f t="shared" ref="Z5:AA5" si="14">+Z3+Z4</f>
        <v>4.0153389211190778</v>
      </c>
      <c r="AA5" s="6">
        <f t="shared" si="14"/>
        <v>2.5032291633224624</v>
      </c>
      <c r="AB5" s="6">
        <f t="shared" ref="AB5" si="15">+AB3+AB4</f>
        <v>1.7607248560120647</v>
      </c>
      <c r="AC5" s="6">
        <f t="shared" ref="AC5" si="16">+AC3+AC4</f>
        <v>0.85921973826677389</v>
      </c>
      <c r="AD5" s="6">
        <f t="shared" ref="AD5" si="17">+AD3+AD4</f>
        <v>1.5178898619613774</v>
      </c>
      <c r="AE5" s="6">
        <f t="shared" ref="AE5" si="18">+AE3+AE4</f>
        <v>0.6157305951868951</v>
      </c>
      <c r="AF5" s="6">
        <f t="shared" ref="AF5" si="19">+AF3+AF4</f>
        <v>0.33211849536781957</v>
      </c>
      <c r="AG5" s="6">
        <f t="shared" ref="AG5" si="20">+AG3+AG4</f>
        <v>-8.8113419574363805E-2</v>
      </c>
      <c r="AH5" s="6">
        <f t="shared" ref="AH5:AI5" si="21">+AH3+AH4</f>
        <v>-0.18820340585059436</v>
      </c>
      <c r="AI5" s="6">
        <f t="shared" si="21"/>
        <v>5.2059763280286719E-2</v>
      </c>
      <c r="AJ5" s="6">
        <f t="shared" ref="AJ5" si="22">+AJ3+AJ4</f>
        <v>3.8166477578402636E-2</v>
      </c>
      <c r="AK5" s="6">
        <f t="shared" ref="AK5" si="23">+AK3+AK4</f>
        <v>-3.2346962000977031E-2</v>
      </c>
      <c r="AL5" s="6">
        <f t="shared" ref="AL5" si="24">+AL3+AL4</f>
        <v>-0.59460480890711143</v>
      </c>
      <c r="AM5" s="6">
        <f>+AM3+AM4</f>
        <v>-1.271231616196826</v>
      </c>
      <c r="AN5" s="6">
        <f t="shared" ref="AN5:AR5" si="25">+AN3+AN4</f>
        <v>-1.110281649249595</v>
      </c>
      <c r="AO5" s="6">
        <f t="shared" ref="AO5:AT5" si="26">+AO3+AO4</f>
        <v>-1.352801509094782</v>
      </c>
      <c r="AP5" s="6">
        <f t="shared" si="25"/>
        <v>-1.6538104311290376</v>
      </c>
      <c r="AQ5" s="6">
        <f t="shared" si="26"/>
        <v>-1.050431566556107</v>
      </c>
      <c r="AR5" s="6">
        <f t="shared" si="25"/>
        <v>-2.8564414020408222</v>
      </c>
      <c r="AS5" s="6">
        <f t="shared" si="26"/>
        <v>-3.9620958837409312</v>
      </c>
      <c r="AT5" s="6">
        <f t="shared" si="26"/>
        <v>-3.344887220697311</v>
      </c>
      <c r="AU5" s="6">
        <f t="shared" ref="AU5:AW5" si="27">+AU3+AU4</f>
        <v>-3.704303291552983</v>
      </c>
      <c r="AV5" s="6">
        <f t="shared" si="27"/>
        <v>-3.8475714653748287</v>
      </c>
      <c r="AW5" s="6">
        <f t="shared" si="27"/>
        <v>-2.8583201326015168</v>
      </c>
      <c r="AX5" s="6">
        <f t="shared" ref="AX5:BA5" si="28">+AX3+AX4</f>
        <v>-2.8179864540767761</v>
      </c>
      <c r="AY5" s="6">
        <f t="shared" si="28"/>
        <v>-2.8003937160393124</v>
      </c>
      <c r="AZ5" s="6">
        <f t="shared" si="28"/>
        <v>-2.7093758043470619</v>
      </c>
      <c r="BA5" s="6">
        <f t="shared" si="28"/>
        <v>-1.9167437531387597</v>
      </c>
      <c r="BB5" s="6">
        <f t="shared" ref="BB5:BF5" si="29">+BB3+BB4</f>
        <v>-0.34980038262065338</v>
      </c>
      <c r="BC5" s="6">
        <f t="shared" si="29"/>
        <v>0.15876022643371646</v>
      </c>
      <c r="BD5" s="6">
        <f t="shared" si="29"/>
        <v>0.10452489844735369</v>
      </c>
      <c r="BE5" s="6">
        <f t="shared" si="29"/>
        <v>-1.3113416736923074</v>
      </c>
      <c r="BF5" s="6">
        <f t="shared" si="29"/>
        <v>-3.0838898059267343</v>
      </c>
    </row>
    <row r="6" spans="1:58">
      <c r="A6" s="4" t="s">
        <v>107</v>
      </c>
      <c r="B6" s="5" t="s">
        <v>108</v>
      </c>
      <c r="C6" s="6">
        <v>-6.3466544931370539</v>
      </c>
      <c r="D6" s="6">
        <v>-6.2108178301382582</v>
      </c>
      <c r="E6" s="6">
        <v>-7.2615109211448257</v>
      </c>
      <c r="F6" s="6">
        <v>-7.9221888100897866</v>
      </c>
      <c r="G6" s="6">
        <v>-5.9871547182824925</v>
      </c>
      <c r="H6" s="6">
        <v>-3.3357859200717135</v>
      </c>
      <c r="I6" s="6">
        <v>-1.466844951673907</v>
      </c>
      <c r="J6" s="6">
        <v>0.11436844858931738</v>
      </c>
      <c r="K6" s="6">
        <v>0.78834237082593872</v>
      </c>
      <c r="L6" s="6">
        <v>0.34227254959308173</v>
      </c>
      <c r="M6" s="6">
        <v>0.69720133116895355</v>
      </c>
      <c r="N6" s="6">
        <v>1.0869786103176693</v>
      </c>
      <c r="O6" s="6">
        <v>0.67761507955492151</v>
      </c>
      <c r="P6" s="6">
        <v>-8.5076142008226649E-2</v>
      </c>
      <c r="Q6" s="6">
        <v>0.22052556209042068</v>
      </c>
      <c r="R6" s="6">
        <v>0.55610733307982219</v>
      </c>
      <c r="S6" s="6">
        <v>0.346158414322083</v>
      </c>
      <c r="T6" s="6">
        <v>2.1443378251401781</v>
      </c>
      <c r="U6" s="6">
        <v>3.7017998586938354</v>
      </c>
      <c r="V6" s="6">
        <v>4.5075352558863253</v>
      </c>
      <c r="W6" s="6">
        <v>6.308323392290438</v>
      </c>
      <c r="X6" s="6">
        <v>6.238234843455313</v>
      </c>
      <c r="Y6" s="6">
        <v>6.2237030624107792</v>
      </c>
      <c r="Z6" s="6">
        <v>6.2220851758012286</v>
      </c>
      <c r="AA6" s="6">
        <v>5.076054849178913</v>
      </c>
      <c r="AB6" s="6">
        <v>4.1214063368798017</v>
      </c>
      <c r="AC6" s="6">
        <v>3.5974408902491843</v>
      </c>
      <c r="AD6" s="6">
        <v>4.229939791374087</v>
      </c>
      <c r="AE6" s="6">
        <v>4.7454336519498295</v>
      </c>
      <c r="AF6" s="6">
        <v>5.6800084290402673</v>
      </c>
      <c r="AG6" s="6">
        <v>5.6010061822820489</v>
      </c>
      <c r="AH6" s="6">
        <v>5.8992255436817436</v>
      </c>
      <c r="AI6" s="6">
        <v>5.6632900932238224</v>
      </c>
      <c r="AJ6" s="6">
        <v>5.9279501565251937</v>
      </c>
      <c r="AK6" s="6">
        <v>5.4966154155847544</v>
      </c>
      <c r="AL6" s="6">
        <v>3.0519221095750915</v>
      </c>
      <c r="AM6" s="6">
        <v>2.1015639474886614</v>
      </c>
      <c r="AN6" s="6">
        <v>2.4257341577415272</v>
      </c>
      <c r="AO6" s="6">
        <v>1.3241012636601355</v>
      </c>
      <c r="AP6" s="6">
        <v>1.4689652588185218</v>
      </c>
      <c r="AQ6" s="6">
        <v>2.3248202694472959</v>
      </c>
      <c r="AR6" s="6">
        <v>0.87830641136668819</v>
      </c>
      <c r="AS6" s="6">
        <v>0.87635461380369206</v>
      </c>
      <c r="AT6" s="6">
        <v>0.96905725473048521</v>
      </c>
      <c r="AU6" s="6">
        <v>-2.2343533053734922E-3</v>
      </c>
      <c r="AV6" s="6">
        <v>-4.9195917176954554E-2</v>
      </c>
      <c r="AW6" s="6">
        <v>8.7679139300663234E-2</v>
      </c>
      <c r="AX6" s="6">
        <v>5.1364687747357998E-3</v>
      </c>
      <c r="AY6" s="6">
        <v>0.13061255446857942</v>
      </c>
      <c r="AZ6" s="6">
        <v>-1.6056690795371971</v>
      </c>
      <c r="BA6" s="6">
        <v>-1.470198635292884</v>
      </c>
      <c r="BB6" s="6">
        <v>-1.8573447857896743</v>
      </c>
      <c r="BC6" s="6">
        <v>-1.7185096821705204</v>
      </c>
      <c r="BD6" s="6">
        <v>-1.1576157759328065</v>
      </c>
      <c r="BE6" s="6">
        <v>-2.3992127108854278</v>
      </c>
      <c r="BF6" s="6">
        <v>-3.0239963029842007</v>
      </c>
    </row>
  </sheetData>
  <phoneticPr fontId="192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>
    <tabColor theme="6"/>
  </sheetPr>
  <dimension ref="A1:BF5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Q9" sqref="AQ9"/>
    </sheetView>
  </sheetViews>
  <sheetFormatPr defaultColWidth="9.140625" defaultRowHeight="12"/>
  <cols>
    <col min="1" max="2" width="21.5703125" style="4" customWidth="1"/>
    <col min="3" max="16384" width="9.140625" style="4"/>
  </cols>
  <sheetData>
    <row r="1" spans="1:58">
      <c r="C1" s="4" t="s">
        <v>126</v>
      </c>
      <c r="D1" s="4" t="s">
        <v>0</v>
      </c>
      <c r="E1" s="4" t="s">
        <v>1</v>
      </c>
      <c r="F1" s="4" t="s">
        <v>2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4" t="s">
        <v>111</v>
      </c>
      <c r="M1" s="4" t="s">
        <v>112</v>
      </c>
      <c r="N1" s="4" t="s">
        <v>113</v>
      </c>
      <c r="O1" s="4" t="s">
        <v>115</v>
      </c>
      <c r="P1" s="4" t="s">
        <v>111</v>
      </c>
      <c r="Q1" s="4" t="s">
        <v>112</v>
      </c>
      <c r="R1" s="4" t="s">
        <v>113</v>
      </c>
      <c r="S1" s="4" t="s">
        <v>116</v>
      </c>
      <c r="T1" s="4" t="s">
        <v>111</v>
      </c>
      <c r="U1" s="4" t="s">
        <v>112</v>
      </c>
      <c r="V1" s="4" t="s">
        <v>113</v>
      </c>
      <c r="W1" s="4" t="s">
        <v>117</v>
      </c>
      <c r="X1" s="4" t="s">
        <v>0</v>
      </c>
      <c r="Y1" s="4" t="s">
        <v>112</v>
      </c>
      <c r="Z1" s="4" t="s">
        <v>2</v>
      </c>
      <c r="AA1" s="4" t="s">
        <v>118</v>
      </c>
      <c r="AB1" s="4" t="s">
        <v>0</v>
      </c>
      <c r="AC1" s="4" t="s">
        <v>112</v>
      </c>
      <c r="AD1" s="4" t="s">
        <v>2</v>
      </c>
      <c r="AE1" s="4" t="s">
        <v>119</v>
      </c>
      <c r="AF1" s="4" t="s">
        <v>0</v>
      </c>
      <c r="AG1" s="4" t="s">
        <v>112</v>
      </c>
      <c r="AH1" s="4" t="s">
        <v>2</v>
      </c>
      <c r="AI1" s="4" t="s">
        <v>120</v>
      </c>
      <c r="AJ1" s="4" t="s">
        <v>0</v>
      </c>
      <c r="AK1" s="4" t="s">
        <v>112</v>
      </c>
      <c r="AL1" s="4" t="s">
        <v>2</v>
      </c>
      <c r="AM1" s="4" t="s">
        <v>121</v>
      </c>
      <c r="AN1" s="4" t="s">
        <v>0</v>
      </c>
      <c r="AO1" s="4" t="s">
        <v>112</v>
      </c>
      <c r="AP1" s="4" t="s">
        <v>2</v>
      </c>
      <c r="AQ1" s="4" t="s">
        <v>122</v>
      </c>
      <c r="AR1" s="4" t="s">
        <v>0</v>
      </c>
      <c r="AS1" s="4" t="s">
        <v>112</v>
      </c>
      <c r="AT1" s="4" t="s">
        <v>2</v>
      </c>
      <c r="AU1" s="4" t="s">
        <v>123</v>
      </c>
      <c r="AV1" s="4" t="s">
        <v>0</v>
      </c>
      <c r="AW1" s="4" t="s">
        <v>112</v>
      </c>
      <c r="AX1" s="4" t="s">
        <v>2</v>
      </c>
      <c r="AY1" s="4" t="s">
        <v>124</v>
      </c>
      <c r="AZ1" s="4" t="s">
        <v>0</v>
      </c>
      <c r="BA1" s="4" t="s">
        <v>112</v>
      </c>
      <c r="BB1" s="4" t="s">
        <v>2</v>
      </c>
      <c r="BC1" s="4" t="s">
        <v>125</v>
      </c>
      <c r="BD1" s="4" t="s">
        <v>0</v>
      </c>
      <c r="BE1" s="4" t="s">
        <v>112</v>
      </c>
      <c r="BF1" s="4" t="s">
        <v>2</v>
      </c>
    </row>
    <row r="2" spans="1:58">
      <c r="C2" s="4" t="s">
        <v>26</v>
      </c>
      <c r="D2" s="4" t="s">
        <v>35</v>
      </c>
      <c r="E2" s="4" t="s">
        <v>36</v>
      </c>
      <c r="F2" s="4" t="s">
        <v>37</v>
      </c>
      <c r="G2" s="4" t="s">
        <v>27</v>
      </c>
      <c r="H2" s="4" t="s">
        <v>35</v>
      </c>
      <c r="I2" s="4" t="s">
        <v>36</v>
      </c>
      <c r="J2" s="4" t="s">
        <v>37</v>
      </c>
      <c r="K2" s="4" t="s">
        <v>28</v>
      </c>
      <c r="L2" s="4" t="s">
        <v>35</v>
      </c>
      <c r="M2" s="4" t="s">
        <v>36</v>
      </c>
      <c r="N2" s="4" t="s">
        <v>37</v>
      </c>
      <c r="O2" s="4" t="s">
        <v>29</v>
      </c>
      <c r="P2" s="4" t="s">
        <v>35</v>
      </c>
      <c r="Q2" s="4" t="s">
        <v>36</v>
      </c>
      <c r="R2" s="4" t="s">
        <v>37</v>
      </c>
      <c r="S2" s="4" t="s">
        <v>30</v>
      </c>
      <c r="T2" s="4" t="s">
        <v>35</v>
      </c>
      <c r="U2" s="4" t="s">
        <v>36</v>
      </c>
      <c r="V2" s="4" t="s">
        <v>37</v>
      </c>
      <c r="W2" s="4" t="s">
        <v>31</v>
      </c>
      <c r="X2" s="4" t="s">
        <v>35</v>
      </c>
      <c r="Y2" s="4" t="s">
        <v>36</v>
      </c>
      <c r="Z2" s="4" t="s">
        <v>37</v>
      </c>
      <c r="AA2" s="4" t="s">
        <v>32</v>
      </c>
      <c r="AB2" s="4" t="s">
        <v>35</v>
      </c>
      <c r="AC2" s="4" t="s">
        <v>36</v>
      </c>
      <c r="AD2" s="4" t="s">
        <v>37</v>
      </c>
      <c r="AE2" s="4" t="s">
        <v>33</v>
      </c>
      <c r="AF2" s="4" t="s">
        <v>35</v>
      </c>
      <c r="AG2" s="4" t="s">
        <v>36</v>
      </c>
      <c r="AH2" s="4" t="s">
        <v>37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49</v>
      </c>
      <c r="AN2" s="4" t="s">
        <v>35</v>
      </c>
      <c r="AO2" s="4" t="s">
        <v>36</v>
      </c>
      <c r="AP2" s="4" t="s">
        <v>37</v>
      </c>
      <c r="AQ2" s="4" t="s">
        <v>89</v>
      </c>
      <c r="AR2" s="4" t="s">
        <v>35</v>
      </c>
      <c r="AS2" s="4" t="s">
        <v>36</v>
      </c>
      <c r="AT2" s="4" t="s">
        <v>37</v>
      </c>
      <c r="AU2" s="4" t="s">
        <v>99</v>
      </c>
      <c r="AV2" s="4" t="s">
        <v>35</v>
      </c>
      <c r="AW2" s="4" t="s">
        <v>36</v>
      </c>
      <c r="AX2" s="4" t="s">
        <v>37</v>
      </c>
      <c r="AY2" s="4" t="s">
        <v>109</v>
      </c>
      <c r="AZ2" s="4" t="s">
        <v>35</v>
      </c>
      <c r="BA2" s="4" t="s">
        <v>36</v>
      </c>
      <c r="BB2" s="4" t="s">
        <v>37</v>
      </c>
      <c r="BC2" s="4" t="s">
        <v>127</v>
      </c>
      <c r="BD2" s="4" t="s">
        <v>35</v>
      </c>
      <c r="BE2" s="4" t="s">
        <v>36</v>
      </c>
      <c r="BF2" s="4" t="s">
        <v>37</v>
      </c>
    </row>
    <row r="3" spans="1:58">
      <c r="A3" s="4" t="s">
        <v>19</v>
      </c>
      <c r="B3" s="4" t="s">
        <v>47</v>
      </c>
      <c r="C3" s="6">
        <v>14.599144982948161</v>
      </c>
      <c r="D3" s="6">
        <v>14.737102712403111</v>
      </c>
      <c r="E3" s="6">
        <v>16.408883344670958</v>
      </c>
      <c r="F3" s="6">
        <v>15.381551644450811</v>
      </c>
      <c r="G3" s="6">
        <v>16.61979710474181</v>
      </c>
      <c r="H3" s="6">
        <v>18.590776719461967</v>
      </c>
      <c r="I3" s="6">
        <v>19.01907047754559</v>
      </c>
      <c r="J3" s="6">
        <v>19.543542404863683</v>
      </c>
      <c r="K3" s="6">
        <v>19.582342211442437</v>
      </c>
      <c r="L3" s="6">
        <v>19.812557711765852</v>
      </c>
      <c r="M3" s="6">
        <v>19.353549281648935</v>
      </c>
      <c r="N3" s="6">
        <v>19.807534869461499</v>
      </c>
      <c r="O3" s="6">
        <v>19.3143970473871</v>
      </c>
      <c r="P3" s="6">
        <v>18.696981682947548</v>
      </c>
      <c r="Q3" s="6">
        <v>17.827256544750007</v>
      </c>
      <c r="R3" s="6">
        <v>18.869031989220574</v>
      </c>
      <c r="S3" s="6">
        <v>19.320168697206942</v>
      </c>
      <c r="T3" s="6">
        <v>19.889760391799218</v>
      </c>
      <c r="U3" s="6">
        <v>19.632258686820805</v>
      </c>
      <c r="V3" s="6">
        <v>18.636252712245835</v>
      </c>
      <c r="W3" s="6">
        <v>17.878500272552582</v>
      </c>
      <c r="X3" s="6">
        <v>17.702092397508356</v>
      </c>
      <c r="Y3" s="6">
        <v>16.903594325077425</v>
      </c>
      <c r="Z3" s="6">
        <v>16.716292504294458</v>
      </c>
      <c r="AA3" s="6">
        <v>16.490113129696692</v>
      </c>
      <c r="AB3" s="6">
        <v>16.576151344758543</v>
      </c>
      <c r="AC3" s="6">
        <v>16.508462393625187</v>
      </c>
      <c r="AD3" s="6">
        <v>15.700391394505598</v>
      </c>
      <c r="AE3" s="6">
        <v>16.455297717380152</v>
      </c>
      <c r="AF3" s="6">
        <v>15.872700032272427</v>
      </c>
      <c r="AG3" s="6">
        <v>15.284044343959097</v>
      </c>
      <c r="AH3" s="6">
        <v>14.857461466757863</v>
      </c>
      <c r="AI3" s="6">
        <v>15.318605552125309</v>
      </c>
      <c r="AJ3" s="6">
        <v>15.106458423925012</v>
      </c>
      <c r="AK3" s="6">
        <v>14.694126482114067</v>
      </c>
      <c r="AL3" s="6">
        <v>14.889008917758295</v>
      </c>
      <c r="AM3" s="6">
        <v>15.172787867002867</v>
      </c>
      <c r="AN3" s="6">
        <v>14.587139220732956</v>
      </c>
      <c r="AO3" s="6">
        <v>14.074707139404175</v>
      </c>
      <c r="AP3" s="6">
        <v>13.740662601153034</v>
      </c>
      <c r="AQ3" s="6">
        <v>13.50902644399484</v>
      </c>
      <c r="AR3" s="6">
        <v>13.992571918080479</v>
      </c>
      <c r="AS3" s="6">
        <v>13.57443214973239</v>
      </c>
      <c r="AT3" s="6">
        <v>13.195049404513238</v>
      </c>
      <c r="AU3" s="6">
        <v>13.47566361290845</v>
      </c>
      <c r="AV3" s="6">
        <v>12.613294442153833</v>
      </c>
      <c r="AW3" s="6">
        <v>12.379559862903065</v>
      </c>
      <c r="AX3" s="6">
        <v>12.014130402662104</v>
      </c>
      <c r="AY3" s="6">
        <v>12.742886536635176</v>
      </c>
      <c r="AZ3" s="6">
        <v>12.672605650530544</v>
      </c>
      <c r="BA3" s="6">
        <v>12.81578350388104</v>
      </c>
      <c r="BB3" s="6">
        <v>12.758319320851552</v>
      </c>
      <c r="BC3" s="6">
        <v>13.502964545390428</v>
      </c>
      <c r="BD3" s="6">
        <v>13.026740506110077</v>
      </c>
      <c r="BE3" s="6">
        <v>12.88616319160246</v>
      </c>
      <c r="BF3" s="6">
        <v>12.573314267720662</v>
      </c>
    </row>
    <row r="4" spans="1:58">
      <c r="A4" s="4" t="s">
        <v>18</v>
      </c>
      <c r="B4" s="4" t="s">
        <v>46</v>
      </c>
      <c r="C4" s="6">
        <v>5.6935270790642933</v>
      </c>
      <c r="D4" s="6">
        <v>6.1021570693488805</v>
      </c>
      <c r="E4" s="6">
        <v>6.9272174637118695</v>
      </c>
      <c r="F4" s="6">
        <v>5.9374363941142612</v>
      </c>
      <c r="G4" s="6">
        <v>6.7757063226949024</v>
      </c>
      <c r="H4" s="6">
        <v>7.3632726037533969</v>
      </c>
      <c r="I4" s="6">
        <v>7.9633861081381694</v>
      </c>
      <c r="J4" s="6">
        <v>7.3614013530038198</v>
      </c>
      <c r="K4" s="6">
        <v>7.8470157202217754</v>
      </c>
      <c r="L4" s="6">
        <v>8.0430134317174176</v>
      </c>
      <c r="M4" s="6">
        <v>8.0235333082555194</v>
      </c>
      <c r="N4" s="6">
        <v>8.1885144774859775</v>
      </c>
      <c r="O4" s="6">
        <v>8.052365203914496</v>
      </c>
      <c r="P4" s="6">
        <v>8.2310719547902966</v>
      </c>
      <c r="Q4" s="6">
        <v>8.0758075457828511</v>
      </c>
      <c r="R4" s="6">
        <v>7.447392175050636</v>
      </c>
      <c r="S4" s="6">
        <v>7.6258725481349998</v>
      </c>
      <c r="T4" s="6">
        <v>7.9585812099956046</v>
      </c>
      <c r="U4" s="6">
        <v>9.0404969524784242</v>
      </c>
      <c r="V4" s="6">
        <v>8.3608447666105636</v>
      </c>
      <c r="W4" s="6">
        <v>7.5717532100575209</v>
      </c>
      <c r="X4" s="6">
        <v>7.966115455366543</v>
      </c>
      <c r="Y4" s="6">
        <v>8.1548029165776157</v>
      </c>
      <c r="Z4" s="6">
        <v>7.954616215343048</v>
      </c>
      <c r="AA4" s="6">
        <v>7.587332410326594</v>
      </c>
      <c r="AB4" s="6">
        <v>7.7568093078988793</v>
      </c>
      <c r="AC4" s="6">
        <v>8.0324771936926904</v>
      </c>
      <c r="AD4" s="6">
        <v>7.9033302674904338</v>
      </c>
      <c r="AE4" s="6">
        <v>8.5137532248085108</v>
      </c>
      <c r="AF4" s="6">
        <v>8.6866006582422131</v>
      </c>
      <c r="AG4" s="6">
        <v>8.978990058893368</v>
      </c>
      <c r="AH4" s="6">
        <v>8.3371737796099872</v>
      </c>
      <c r="AI4" s="6">
        <v>8.6509067164579712</v>
      </c>
      <c r="AJ4" s="6">
        <v>9.059110120187249</v>
      </c>
      <c r="AK4" s="6">
        <v>9.9107721878732793</v>
      </c>
      <c r="AL4" s="6">
        <v>9.7046449002538875</v>
      </c>
      <c r="AM4" s="6">
        <v>10.568378109657296</v>
      </c>
      <c r="AN4" s="6">
        <v>10.480350875610949</v>
      </c>
      <c r="AO4" s="6">
        <v>10.321483059287143</v>
      </c>
      <c r="AP4" s="6">
        <v>10.213580470484708</v>
      </c>
      <c r="AQ4" s="6">
        <v>10.596799416685817</v>
      </c>
      <c r="AR4" s="6">
        <v>10.787859038835913</v>
      </c>
      <c r="AS4" s="6">
        <v>11.030278967680758</v>
      </c>
      <c r="AT4" s="6">
        <v>10.442749188230572</v>
      </c>
      <c r="AU4" s="6">
        <v>11.434042826542557</v>
      </c>
      <c r="AV4" s="6">
        <v>10.881655461785874</v>
      </c>
      <c r="AW4" s="6">
        <v>10.727008377694565</v>
      </c>
      <c r="AX4" s="6">
        <v>10.04732922237193</v>
      </c>
      <c r="AY4" s="6">
        <v>11.064490578270791</v>
      </c>
      <c r="AZ4" s="6">
        <v>10.373451080694043</v>
      </c>
      <c r="BA4" s="6">
        <v>10.387583873233099</v>
      </c>
      <c r="BB4" s="6">
        <v>10.416276191237568</v>
      </c>
      <c r="BC4" s="6">
        <v>11.28949751023546</v>
      </c>
      <c r="BD4" s="6">
        <v>10.989360579705069</v>
      </c>
      <c r="BE4" s="6">
        <v>11.100958773891433</v>
      </c>
      <c r="BF4" s="6">
        <v>10.31343737084571</v>
      </c>
    </row>
    <row r="5" spans="1:58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</sheetData>
  <phoneticPr fontId="19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2446C-4022-4069-84E5-3B233D6DCF34}">
  <sheetPr codeName="Munka2">
    <tabColor rgb="FF92D050"/>
  </sheetPr>
  <dimension ref="A1:AA27"/>
  <sheetViews>
    <sheetView showGridLines="0" zoomScaleNormal="100" workbookViewId="0">
      <pane xSplit="1" ySplit="11" topLeftCell="G12" activePane="bottomRight" state="frozen"/>
      <selection activeCell="C36" sqref="C36"/>
      <selection pane="topRight" activeCell="C36" sqref="C36"/>
      <selection pane="bottomLeft" activeCell="C36" sqref="C36"/>
      <selection pane="bottomRight" activeCell="I17" sqref="I17"/>
    </sheetView>
  </sheetViews>
  <sheetFormatPr defaultColWidth="10.42578125" defaultRowHeight="12"/>
  <cols>
    <col min="1" max="1" width="12.140625" style="34" bestFit="1" customWidth="1"/>
    <col min="2" max="5" width="10.42578125" style="34"/>
    <col min="6" max="15" width="8.140625" style="1" customWidth="1"/>
    <col min="16" max="16384" width="10.42578125" style="1"/>
  </cols>
  <sheetData>
    <row r="1" spans="1:15" s="34" customFormat="1"/>
    <row r="2" spans="1:15" s="34" customFormat="1">
      <c r="A2" s="34" t="s">
        <v>52</v>
      </c>
      <c r="B2" s="34" t="s">
        <v>53</v>
      </c>
    </row>
    <row r="3" spans="1:15" s="34" customFormat="1">
      <c r="A3" s="34" t="s">
        <v>54</v>
      </c>
      <c r="B3" s="34" t="s">
        <v>101</v>
      </c>
    </row>
    <row r="4" spans="1:15" s="34" customFormat="1">
      <c r="A4" s="34" t="s">
        <v>55</v>
      </c>
      <c r="B4" s="34" t="s">
        <v>158</v>
      </c>
    </row>
    <row r="5" spans="1:15" s="34" customFormat="1">
      <c r="A5" s="34" t="s">
        <v>56</v>
      </c>
      <c r="B5" s="34" t="s">
        <v>159</v>
      </c>
    </row>
    <row r="6" spans="1:15" s="34" customFormat="1">
      <c r="A6" s="34" t="s">
        <v>57</v>
      </c>
      <c r="B6" s="34" t="s">
        <v>58</v>
      </c>
    </row>
    <row r="7" spans="1:15">
      <c r="A7" s="34" t="s">
        <v>59</v>
      </c>
      <c r="B7" s="34" t="s">
        <v>60</v>
      </c>
    </row>
    <row r="8" spans="1:15">
      <c r="B8" s="35"/>
    </row>
    <row r="10" spans="1:15">
      <c r="B10" s="34" t="s">
        <v>25</v>
      </c>
      <c r="C10" s="34" t="s">
        <v>61</v>
      </c>
    </row>
    <row r="11" spans="1:15">
      <c r="B11" s="34" t="s">
        <v>7</v>
      </c>
      <c r="C11" s="34" t="s">
        <v>62</v>
      </c>
      <c r="H11" s="2"/>
      <c r="I11" s="2"/>
      <c r="J11" s="2"/>
      <c r="K11" s="2"/>
      <c r="L11" s="2"/>
      <c r="M11" s="2"/>
      <c r="N11" s="2"/>
      <c r="O11" s="2"/>
    </row>
    <row r="12" spans="1:15">
      <c r="A12" s="34">
        <v>2006</v>
      </c>
      <c r="B12" s="3">
        <v>-9.2569187999999993</v>
      </c>
      <c r="C12" s="36">
        <v>-5.4227454597314306</v>
      </c>
      <c r="J12" s="3"/>
    </row>
    <row r="13" spans="1:15">
      <c r="A13" s="34">
        <v>2007</v>
      </c>
      <c r="B13" s="3">
        <v>-5.0815245999999998</v>
      </c>
      <c r="C13" s="36">
        <v>-1.0545158119767484</v>
      </c>
      <c r="J13" s="3"/>
    </row>
    <row r="14" spans="1:15">
      <c r="A14" s="34">
        <v>2008</v>
      </c>
      <c r="B14" s="3">
        <v>-3.7814146000000002</v>
      </c>
      <c r="C14" s="36">
        <v>0.2743432363971654</v>
      </c>
      <c r="D14" s="1"/>
      <c r="J14" s="3"/>
    </row>
    <row r="15" spans="1:15">
      <c r="A15" s="34">
        <v>2009</v>
      </c>
      <c r="B15" s="3">
        <v>-4.7481413000000003</v>
      </c>
      <c r="C15" s="36">
        <v>-0.24844033609741167</v>
      </c>
      <c r="D15" s="1"/>
      <c r="J15" s="3"/>
    </row>
    <row r="16" spans="1:15">
      <c r="A16" s="34">
        <v>2010</v>
      </c>
      <c r="B16" s="3">
        <v>-4.4250448999999996</v>
      </c>
      <c r="C16" s="36">
        <v>-0.313525254776577</v>
      </c>
      <c r="D16" s="1"/>
      <c r="J16" s="3"/>
    </row>
    <row r="17" spans="1:27">
      <c r="A17" s="34">
        <v>2011</v>
      </c>
      <c r="B17" s="3">
        <v>-5.2092761000000003</v>
      </c>
      <c r="C17" s="36">
        <v>-1.0789320247968028</v>
      </c>
      <c r="D17" s="1"/>
      <c r="J17" s="3"/>
    </row>
    <row r="18" spans="1:27">
      <c r="A18" s="34">
        <v>2012</v>
      </c>
      <c r="B18" s="3">
        <v>-2.3235858</v>
      </c>
      <c r="C18" s="36">
        <v>2.2255353134387699</v>
      </c>
      <c r="D18" s="3"/>
      <c r="J18" s="3"/>
    </row>
    <row r="19" spans="1:27">
      <c r="A19" s="34">
        <v>2013</v>
      </c>
      <c r="B19" s="3">
        <v>-2.5965590000000001</v>
      </c>
      <c r="C19" s="36">
        <v>1.9159850542722379</v>
      </c>
      <c r="D19" s="3"/>
      <c r="J19" s="3"/>
    </row>
    <row r="20" spans="1:27">
      <c r="A20" s="34">
        <v>2014</v>
      </c>
      <c r="B20" s="3">
        <v>-2.7739522000000001</v>
      </c>
      <c r="C20" s="36">
        <v>1.1905923897126409</v>
      </c>
      <c r="D20" s="3"/>
      <c r="J20" s="3"/>
    </row>
    <row r="21" spans="1:27">
      <c r="A21" s="34">
        <v>2015</v>
      </c>
      <c r="B21" s="3">
        <v>-2.0034190000000001</v>
      </c>
      <c r="C21" s="36">
        <v>1.4374337591333934</v>
      </c>
      <c r="D21" s="3"/>
      <c r="J21" s="3"/>
    </row>
    <row r="22" spans="1:27">
      <c r="A22" s="34">
        <v>2016</v>
      </c>
      <c r="B22" s="3">
        <v>-1.7964781000000001</v>
      </c>
      <c r="C22" s="36">
        <v>1.2921658221181684</v>
      </c>
      <c r="J22" s="3"/>
    </row>
    <row r="23" spans="1:27">
      <c r="A23" s="34">
        <v>2017</v>
      </c>
      <c r="B23" s="3">
        <v>-2.4586790000000001</v>
      </c>
      <c r="C23" s="36">
        <v>0.21535786652972622</v>
      </c>
      <c r="J23" s="3"/>
    </row>
    <row r="24" spans="1:27" ht="12.75">
      <c r="A24" s="34">
        <v>2018</v>
      </c>
      <c r="B24" s="3">
        <v>-2.1120686000000002</v>
      </c>
      <c r="C24" s="36">
        <v>0.21419714564416381</v>
      </c>
      <c r="D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27" ht="12.75">
      <c r="A25" s="34">
        <v>2019</v>
      </c>
      <c r="B25" s="3">
        <v>-2.1013082999999999</v>
      </c>
      <c r="C25" s="36">
        <v>0.1582632802150874</v>
      </c>
      <c r="D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27" ht="12.75">
      <c r="A26" s="34">
        <v>2020</v>
      </c>
      <c r="B26" s="3">
        <v>-7.9657637000000001</v>
      </c>
      <c r="C26" s="36">
        <v>-5.6175965789676798</v>
      </c>
      <c r="D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ht="12.75">
      <c r="A27" s="34">
        <v>2021</v>
      </c>
      <c r="B27" s="3">
        <v>-7.3220000000000001</v>
      </c>
      <c r="C27" s="36">
        <v>-5.0833906762009029</v>
      </c>
      <c r="D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896B-41B7-4A32-8451-8A80380E8D8E}">
  <sheetPr codeName="Munka13">
    <tabColor rgb="FF92D050"/>
  </sheetPr>
  <dimension ref="A1:AA40"/>
  <sheetViews>
    <sheetView showGridLines="0" zoomScaleNormal="100" workbookViewId="0">
      <pane xSplit="1" ySplit="12" topLeftCell="B16" activePane="bottomRight" state="frozen"/>
      <selection activeCell="C36" sqref="C36"/>
      <selection pane="topRight" activeCell="C36" sqref="C36"/>
      <selection pane="bottomLeft" activeCell="C36" sqref="C36"/>
      <selection pane="bottomRight" activeCell="C25" sqref="C25"/>
    </sheetView>
  </sheetViews>
  <sheetFormatPr defaultColWidth="10.42578125" defaultRowHeight="12"/>
  <cols>
    <col min="1" max="1" width="12.140625" style="34" bestFit="1" customWidth="1"/>
    <col min="2" max="2" width="17.85546875" style="34" customWidth="1"/>
    <col min="3" max="3" width="52.140625" style="34" customWidth="1"/>
    <col min="4" max="4" width="31.7109375" style="34" bestFit="1" customWidth="1"/>
    <col min="5" max="5" width="10.42578125" style="34"/>
    <col min="6" max="15" width="8.140625" style="1" customWidth="1"/>
    <col min="16" max="16384" width="10.42578125" style="1"/>
  </cols>
  <sheetData>
    <row r="1" spans="1:15" s="34" customFormat="1"/>
    <row r="2" spans="1:15" s="34" customFormat="1">
      <c r="A2" s="34" t="s">
        <v>52</v>
      </c>
      <c r="B2" s="34" t="s">
        <v>102</v>
      </c>
    </row>
    <row r="3" spans="1:15" s="34" customFormat="1">
      <c r="A3" s="34" t="s">
        <v>54</v>
      </c>
      <c r="B3" s="34" t="s">
        <v>72</v>
      </c>
    </row>
    <row r="4" spans="1:15" s="34" customFormat="1">
      <c r="A4" s="34" t="s">
        <v>55</v>
      </c>
      <c r="B4" s="34" t="s">
        <v>160</v>
      </c>
    </row>
    <row r="5" spans="1:15" s="34" customFormat="1">
      <c r="A5" s="34" t="s">
        <v>56</v>
      </c>
      <c r="B5" s="34" t="s">
        <v>161</v>
      </c>
    </row>
    <row r="6" spans="1:15" s="34" customFormat="1">
      <c r="A6" s="34" t="s">
        <v>57</v>
      </c>
      <c r="B6" s="34" t="s">
        <v>73</v>
      </c>
    </row>
    <row r="7" spans="1:15">
      <c r="A7" s="34" t="s">
        <v>59</v>
      </c>
    </row>
    <row r="8" spans="1:15">
      <c r="B8" s="35"/>
    </row>
    <row r="11" spans="1:15">
      <c r="B11" s="36" t="s">
        <v>74</v>
      </c>
      <c r="C11" s="36" t="s">
        <v>75</v>
      </c>
      <c r="D11" s="34" t="s">
        <v>76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B12" s="34" t="s">
        <v>77</v>
      </c>
      <c r="C12" s="34" t="s">
        <v>78</v>
      </c>
      <c r="D12" s="34" t="s">
        <v>79</v>
      </c>
      <c r="E12" s="37"/>
      <c r="J12" s="3"/>
    </row>
    <row r="13" spans="1:15">
      <c r="A13" s="34">
        <v>2006</v>
      </c>
      <c r="B13" s="3">
        <v>64.406999999999996</v>
      </c>
      <c r="C13" s="3">
        <v>28.046297631125849</v>
      </c>
      <c r="D13" s="3">
        <v>46.723978015128878</v>
      </c>
      <c r="E13" s="37"/>
      <c r="J13" s="3"/>
    </row>
    <row r="14" spans="1:15">
      <c r="A14" s="34">
        <v>2007</v>
      </c>
      <c r="B14" s="3">
        <v>65.531000000000006</v>
      </c>
      <c r="C14" s="3">
        <v>28.697378974046391</v>
      </c>
      <c r="D14" s="3">
        <v>49.117224739030199</v>
      </c>
      <c r="E14" s="37"/>
      <c r="J14" s="3"/>
    </row>
    <row r="15" spans="1:15">
      <c r="A15" s="34">
        <v>2008</v>
      </c>
      <c r="B15" s="3">
        <v>71.734999999999999</v>
      </c>
      <c r="C15" s="3">
        <v>37.421936709769717</v>
      </c>
      <c r="D15" s="3">
        <v>51.374766259358076</v>
      </c>
      <c r="E15" s="37"/>
      <c r="J15" s="3"/>
    </row>
    <row r="16" spans="1:15">
      <c r="A16" s="34">
        <v>2009</v>
      </c>
      <c r="B16" s="3">
        <v>78.004999999999995</v>
      </c>
      <c r="C16" s="3">
        <v>44.653769968116663</v>
      </c>
      <c r="D16" s="3">
        <v>55.15137179785782</v>
      </c>
      <c r="E16" s="37"/>
      <c r="J16" s="3"/>
    </row>
    <row r="17" spans="1:27">
      <c r="A17" s="34">
        <v>2010</v>
      </c>
      <c r="B17" s="3">
        <v>79.972999999999999</v>
      </c>
      <c r="C17" s="3">
        <v>44.123446933785743</v>
      </c>
      <c r="D17" s="3">
        <v>56.356746908484745</v>
      </c>
      <c r="E17" s="37"/>
      <c r="J17" s="3"/>
    </row>
    <row r="18" spans="1:27">
      <c r="A18" s="34">
        <v>2011</v>
      </c>
      <c r="B18" s="3">
        <v>80.305999999999997</v>
      </c>
      <c r="C18" s="3">
        <v>48.533434237850237</v>
      </c>
      <c r="D18" s="3">
        <v>64.655400347658471</v>
      </c>
      <c r="E18" s="37"/>
      <c r="J18" s="3"/>
    </row>
    <row r="19" spans="1:27">
      <c r="A19" s="34">
        <v>2012</v>
      </c>
      <c r="B19" s="3">
        <v>78.129000000000005</v>
      </c>
      <c r="C19" s="3">
        <v>40.186099487936836</v>
      </c>
      <c r="D19" s="3">
        <v>61.694658394400804</v>
      </c>
      <c r="E19" s="37"/>
      <c r="J19" s="3"/>
    </row>
    <row r="20" spans="1:27">
      <c r="A20" s="34">
        <v>2013</v>
      </c>
      <c r="B20" s="3">
        <v>77.171000000000006</v>
      </c>
      <c r="C20" s="3">
        <v>40.480545616648392</v>
      </c>
      <c r="D20" s="3">
        <v>57.915268619820218</v>
      </c>
      <c r="E20" s="37"/>
      <c r="J20" s="3"/>
    </row>
    <row r="21" spans="1:27">
      <c r="A21" s="34">
        <v>2014</v>
      </c>
      <c r="B21" s="3">
        <v>76.516999999999996</v>
      </c>
      <c r="C21" s="3">
        <v>37.510423100049593</v>
      </c>
      <c r="D21" s="3">
        <v>54.392949306834204</v>
      </c>
      <c r="E21" s="37"/>
      <c r="J21" s="3"/>
    </row>
    <row r="22" spans="1:27">
      <c r="A22" s="34">
        <v>2015</v>
      </c>
      <c r="B22" s="3">
        <v>75.739000000000004</v>
      </c>
      <c r="C22" s="3">
        <v>31.319381087342528</v>
      </c>
      <c r="D22" s="3">
        <v>47.587684081133979</v>
      </c>
      <c r="E22" s="37"/>
      <c r="J22" s="3"/>
    </row>
    <row r="23" spans="1:27">
      <c r="A23" s="34">
        <v>2016</v>
      </c>
      <c r="B23" s="3">
        <v>74.834999999999994</v>
      </c>
      <c r="C23" s="3">
        <v>24.602814341008276</v>
      </c>
      <c r="D23" s="3">
        <v>41.509721079935254</v>
      </c>
      <c r="E23" s="37"/>
      <c r="J23" s="3"/>
    </row>
    <row r="24" spans="1:27" ht="12.75">
      <c r="A24" s="34">
        <v>2017</v>
      </c>
      <c r="B24" s="3">
        <v>72.102000000000004</v>
      </c>
      <c r="C24" s="3">
        <v>21.620061424758376</v>
      </c>
      <c r="D24" s="3">
        <v>37.260177539324374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27" ht="12.75">
      <c r="A25" s="34">
        <v>2018</v>
      </c>
      <c r="B25" s="3">
        <v>69.069000000000003</v>
      </c>
      <c r="C25" s="3">
        <v>19.955156343680962</v>
      </c>
      <c r="D25" s="3">
        <v>36.30004937158418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27" ht="12.75">
      <c r="A26" s="34">
        <v>2019</v>
      </c>
      <c r="B26" s="3">
        <v>65.495999999999995</v>
      </c>
      <c r="C26" s="3">
        <v>17.25353873137222</v>
      </c>
      <c r="D26" s="3">
        <v>33.852883527347664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ht="12.75">
      <c r="A27" s="34">
        <v>2020</v>
      </c>
      <c r="B27" s="3">
        <v>80.037999999999997</v>
      </c>
      <c r="C27" s="3">
        <v>19.949196639894375</v>
      </c>
      <c r="D27" s="3">
        <v>33.26541818328058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34">
        <v>2021</v>
      </c>
      <c r="B28" s="37">
        <v>77.257211487542591</v>
      </c>
      <c r="C28" s="37">
        <v>20.628434979873145</v>
      </c>
      <c r="D28" s="37">
        <v>30.605337097321318</v>
      </c>
    </row>
    <row r="34" spans="5:17">
      <c r="E34" s="38"/>
      <c r="F34" s="39"/>
      <c r="G34" s="38"/>
      <c r="H34" s="39"/>
      <c r="I34" s="38"/>
      <c r="J34" s="40"/>
    </row>
    <row r="35" spans="5:17" ht="15">
      <c r="E35" s="41"/>
      <c r="F35" s="41"/>
      <c r="G35" s="41"/>
      <c r="H35" s="41"/>
      <c r="I35" s="41"/>
      <c r="J35" s="34"/>
      <c r="K35" s="34"/>
      <c r="L35" s="34"/>
      <c r="M35" s="34"/>
      <c r="N35" s="34"/>
      <c r="O35" s="34"/>
      <c r="P35" s="34"/>
      <c r="Q35" s="34"/>
    </row>
    <row r="36" spans="5:17" ht="15">
      <c r="E36"/>
      <c r="F36"/>
      <c r="G36"/>
      <c r="H36"/>
      <c r="I36"/>
    </row>
    <row r="37" spans="5:17" ht="15">
      <c r="E37" s="41"/>
      <c r="F37" s="41"/>
      <c r="G37" s="41"/>
      <c r="H37" s="41"/>
      <c r="I37" s="41"/>
      <c r="J37" s="34"/>
      <c r="K37" s="34"/>
      <c r="L37" s="34"/>
      <c r="M37" s="34"/>
      <c r="N37" s="34"/>
      <c r="O37" s="34"/>
      <c r="P37" s="34"/>
      <c r="Q37" s="34"/>
    </row>
    <row r="38" spans="5:17" ht="15">
      <c r="E38"/>
      <c r="F38"/>
      <c r="G38"/>
      <c r="H38"/>
      <c r="I38"/>
    </row>
    <row r="39" spans="5:17" ht="15">
      <c r="E39" s="42"/>
      <c r="F39" s="42"/>
      <c r="G39" s="42"/>
      <c r="H39" s="42"/>
      <c r="I39" s="41"/>
    </row>
    <row r="40" spans="5:17" ht="15">
      <c r="I4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0D45-BE5B-4C93-B804-74DA4E70E907}">
  <sheetPr>
    <tabColor rgb="FFFF0000"/>
  </sheetPr>
  <dimension ref="A1:EC133"/>
  <sheetViews>
    <sheetView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AA3" sqref="AA3"/>
    </sheetView>
  </sheetViews>
  <sheetFormatPr defaultRowHeight="15"/>
  <cols>
    <col min="1" max="1" width="11.140625" style="55" customWidth="1"/>
    <col min="2" max="2" width="9.85546875" style="55" bestFit="1" customWidth="1"/>
    <col min="3" max="6" width="9.140625" style="55"/>
    <col min="7" max="7" width="9.85546875" style="55" bestFit="1" customWidth="1"/>
    <col min="8" max="16384" width="9.140625" style="55"/>
  </cols>
  <sheetData>
    <row r="1" spans="1:133">
      <c r="B1" s="56" t="s">
        <v>103</v>
      </c>
      <c r="C1" s="56" t="s">
        <v>104</v>
      </c>
      <c r="D1" s="56" t="s">
        <v>105</v>
      </c>
      <c r="E1" s="56" t="s">
        <v>169</v>
      </c>
      <c r="F1" s="56" t="s">
        <v>106</v>
      </c>
    </row>
    <row r="2" spans="1:133">
      <c r="A2" s="57">
        <v>40574</v>
      </c>
      <c r="B2" s="58">
        <v>141.437748</v>
      </c>
      <c r="C2" s="58">
        <v>84.937799999999996</v>
      </c>
      <c r="D2" s="58">
        <v>0</v>
      </c>
      <c r="E2" s="58">
        <v>0</v>
      </c>
      <c r="F2" s="58">
        <v>0</v>
      </c>
      <c r="G2" s="59" t="s">
        <v>170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</row>
    <row r="3" spans="1:133">
      <c r="A3" s="57">
        <v>40602</v>
      </c>
      <c r="B3" s="58">
        <v>147.24815699999999</v>
      </c>
      <c r="C3" s="58">
        <v>85.071309999999997</v>
      </c>
      <c r="D3" s="58">
        <v>0</v>
      </c>
      <c r="E3" s="58">
        <v>0</v>
      </c>
      <c r="F3" s="58">
        <v>0</v>
      </c>
    </row>
    <row r="4" spans="1:133">
      <c r="A4" s="57">
        <v>40633</v>
      </c>
      <c r="B4" s="58">
        <v>149.15938600000001</v>
      </c>
      <c r="C4" s="58">
        <v>80.635940000000005</v>
      </c>
      <c r="D4" s="58">
        <v>0</v>
      </c>
      <c r="E4" s="58">
        <v>0</v>
      </c>
      <c r="F4" s="58">
        <v>0</v>
      </c>
    </row>
    <row r="5" spans="1:133">
      <c r="A5" s="57">
        <v>40663</v>
      </c>
      <c r="B5" s="58">
        <v>155.57600600000001</v>
      </c>
      <c r="C5" s="58">
        <v>81.784329999999997</v>
      </c>
      <c r="D5" s="58">
        <v>0</v>
      </c>
      <c r="E5" s="58">
        <v>0</v>
      </c>
      <c r="F5" s="58">
        <v>0</v>
      </c>
    </row>
    <row r="6" spans="1:133">
      <c r="A6" s="57">
        <v>40694</v>
      </c>
      <c r="B6" s="58">
        <v>157.66811100000012</v>
      </c>
      <c r="C6" s="58">
        <v>83.174229999999994</v>
      </c>
      <c r="D6" s="58">
        <v>0</v>
      </c>
      <c r="E6" s="58">
        <v>0</v>
      </c>
      <c r="F6" s="58">
        <v>0</v>
      </c>
    </row>
    <row r="7" spans="1:133">
      <c r="A7" s="57">
        <v>40724</v>
      </c>
      <c r="B7" s="58">
        <v>159.375382</v>
      </c>
      <c r="C7" s="58">
        <v>82.618089999999995</v>
      </c>
      <c r="D7" s="58">
        <v>0</v>
      </c>
      <c r="E7" s="58">
        <v>0</v>
      </c>
      <c r="F7" s="58">
        <v>0</v>
      </c>
    </row>
    <row r="8" spans="1:133">
      <c r="A8" s="57">
        <v>40755</v>
      </c>
      <c r="B8" s="58">
        <v>160.16627800000001</v>
      </c>
      <c r="C8" s="58">
        <v>82.377619999999993</v>
      </c>
      <c r="D8" s="58">
        <v>0</v>
      </c>
      <c r="E8" s="58">
        <v>0</v>
      </c>
      <c r="F8" s="58">
        <v>0</v>
      </c>
    </row>
    <row r="9" spans="1:133">
      <c r="A9" s="57">
        <v>40786</v>
      </c>
      <c r="B9" s="58">
        <v>161.413118</v>
      </c>
      <c r="C9" s="58">
        <v>80.584540000000004</v>
      </c>
      <c r="D9" s="58">
        <v>0</v>
      </c>
      <c r="E9" s="58">
        <v>0</v>
      </c>
      <c r="F9" s="58">
        <v>0</v>
      </c>
    </row>
    <row r="10" spans="1:133">
      <c r="A10" s="57">
        <v>40816</v>
      </c>
      <c r="B10" s="58">
        <v>164.06341600000013</v>
      </c>
      <c r="C10" s="58">
        <v>80.246520000000004</v>
      </c>
      <c r="D10" s="58">
        <v>0</v>
      </c>
      <c r="E10" s="58">
        <v>0</v>
      </c>
      <c r="F10" s="58">
        <v>0</v>
      </c>
    </row>
    <row r="11" spans="1:133">
      <c r="A11" s="57">
        <v>40847</v>
      </c>
      <c r="B11" s="58">
        <v>165.52283500000013</v>
      </c>
      <c r="C11" s="58">
        <v>79.34066</v>
      </c>
      <c r="D11" s="58">
        <v>0</v>
      </c>
      <c r="E11" s="58">
        <v>0</v>
      </c>
      <c r="F11" s="58">
        <v>0</v>
      </c>
    </row>
    <row r="12" spans="1:133">
      <c r="A12" s="57">
        <v>40877</v>
      </c>
      <c r="B12" s="58">
        <v>165.95168800000013</v>
      </c>
      <c r="C12" s="58">
        <v>80.188289999999995</v>
      </c>
      <c r="D12" s="58">
        <v>0</v>
      </c>
      <c r="E12" s="58">
        <v>0</v>
      </c>
      <c r="F12" s="58">
        <v>0</v>
      </c>
    </row>
    <row r="13" spans="1:133">
      <c r="A13" s="57">
        <v>40908</v>
      </c>
      <c r="B13" s="58">
        <v>166.18682800000013</v>
      </c>
      <c r="C13" s="58">
        <v>80.133740000000003</v>
      </c>
      <c r="D13" s="58">
        <v>0</v>
      </c>
      <c r="E13" s="58">
        <v>0</v>
      </c>
      <c r="F13" s="58">
        <v>0</v>
      </c>
    </row>
    <row r="14" spans="1:133">
      <c r="A14" s="57">
        <v>40939</v>
      </c>
      <c r="B14" s="58">
        <v>154.9971330000001</v>
      </c>
      <c r="C14" s="58">
        <v>80.735839999999996</v>
      </c>
      <c r="D14" s="58">
        <v>0</v>
      </c>
      <c r="E14" s="58">
        <v>0</v>
      </c>
      <c r="F14" s="58">
        <v>0</v>
      </c>
      <c r="G14" s="59" t="s">
        <v>171</v>
      </c>
    </row>
    <row r="15" spans="1:133">
      <c r="A15" s="57">
        <v>40968</v>
      </c>
      <c r="B15" s="58">
        <v>168.25937400000009</v>
      </c>
      <c r="C15" s="58">
        <v>88.731009999999998</v>
      </c>
      <c r="D15" s="58">
        <v>0</v>
      </c>
      <c r="E15" s="58">
        <v>0</v>
      </c>
      <c r="F15" s="58">
        <v>0</v>
      </c>
    </row>
    <row r="16" spans="1:133">
      <c r="A16" s="57">
        <v>40999</v>
      </c>
      <c r="B16" s="58">
        <v>176.4536130000001</v>
      </c>
      <c r="C16" s="58">
        <v>105.91454</v>
      </c>
      <c r="D16" s="58">
        <v>0</v>
      </c>
      <c r="E16" s="58">
        <v>0</v>
      </c>
      <c r="F16" s="58">
        <v>0</v>
      </c>
    </row>
    <row r="17" spans="1:7">
      <c r="A17" s="57">
        <v>41029</v>
      </c>
      <c r="B17" s="58">
        <v>181.67219200000008</v>
      </c>
      <c r="C17" s="58">
        <v>131.02776</v>
      </c>
      <c r="D17" s="58">
        <v>0</v>
      </c>
      <c r="E17" s="58">
        <v>0</v>
      </c>
      <c r="F17" s="58">
        <v>0</v>
      </c>
    </row>
    <row r="18" spans="1:7">
      <c r="A18" s="57">
        <v>41060</v>
      </c>
      <c r="B18" s="58">
        <v>185.6631350000001</v>
      </c>
      <c r="C18" s="58">
        <v>169.5376</v>
      </c>
      <c r="D18" s="58">
        <v>0</v>
      </c>
      <c r="E18" s="58">
        <v>3.1112299999999777</v>
      </c>
      <c r="F18" s="58">
        <v>0</v>
      </c>
    </row>
    <row r="19" spans="1:7">
      <c r="A19" s="57">
        <v>41090</v>
      </c>
      <c r="B19" s="58">
        <v>193.88395900000009</v>
      </c>
      <c r="C19" s="58">
        <v>197.89366000000001</v>
      </c>
      <c r="D19" s="58">
        <v>0</v>
      </c>
      <c r="E19" s="58">
        <v>4.1211099999999874</v>
      </c>
      <c r="F19" s="58">
        <v>0</v>
      </c>
    </row>
    <row r="20" spans="1:7">
      <c r="A20" s="57">
        <v>41121</v>
      </c>
      <c r="B20" s="58">
        <v>200.4119070000001</v>
      </c>
      <c r="C20" s="58">
        <v>253.70596</v>
      </c>
      <c r="D20" s="58">
        <v>0</v>
      </c>
      <c r="E20" s="58">
        <v>6.2728099999999927</v>
      </c>
      <c r="F20" s="58">
        <v>0</v>
      </c>
    </row>
    <row r="21" spans="1:7">
      <c r="A21" s="57">
        <v>41152</v>
      </c>
      <c r="B21" s="58">
        <v>206.10673100000008</v>
      </c>
      <c r="C21" s="58">
        <v>294.40305999999998</v>
      </c>
      <c r="D21" s="58">
        <v>0</v>
      </c>
      <c r="E21" s="58">
        <v>7.6648200000000202</v>
      </c>
      <c r="F21" s="58">
        <v>0</v>
      </c>
    </row>
    <row r="22" spans="1:7">
      <c r="A22" s="57">
        <v>41182</v>
      </c>
      <c r="B22" s="58">
        <v>211.4184010000001</v>
      </c>
      <c r="C22" s="58">
        <v>319.73086000000001</v>
      </c>
      <c r="D22" s="58">
        <v>0</v>
      </c>
      <c r="E22" s="58">
        <v>8.323729999999955</v>
      </c>
      <c r="F22" s="58">
        <v>0</v>
      </c>
    </row>
    <row r="23" spans="1:7">
      <c r="A23" s="57">
        <v>41213</v>
      </c>
      <c r="B23" s="58">
        <v>227.30090800000008</v>
      </c>
      <c r="C23" s="58">
        <v>357.82065999999998</v>
      </c>
      <c r="D23" s="58">
        <v>0</v>
      </c>
      <c r="E23" s="58">
        <v>9.9593200000000479</v>
      </c>
      <c r="F23" s="58">
        <v>0</v>
      </c>
    </row>
    <row r="24" spans="1:7">
      <c r="A24" s="57">
        <v>41243</v>
      </c>
      <c r="B24" s="58">
        <v>241.6228440000001</v>
      </c>
      <c r="C24" s="58">
        <v>395.32398000000001</v>
      </c>
      <c r="D24" s="58">
        <v>0</v>
      </c>
      <c r="E24" s="58">
        <v>9.0671800000000076</v>
      </c>
      <c r="F24" s="58">
        <v>0</v>
      </c>
    </row>
    <row r="25" spans="1:7">
      <c r="A25" s="57">
        <v>41274</v>
      </c>
      <c r="B25" s="58">
        <v>256.3466390000001</v>
      </c>
      <c r="C25" s="58">
        <v>434.47554000000002</v>
      </c>
      <c r="D25" s="58">
        <v>0</v>
      </c>
      <c r="E25" s="58">
        <v>10.247939999999971</v>
      </c>
      <c r="F25" s="58">
        <v>0</v>
      </c>
    </row>
    <row r="26" spans="1:7">
      <c r="A26" s="57">
        <v>41305</v>
      </c>
      <c r="B26" s="58">
        <v>260.41893900000002</v>
      </c>
      <c r="C26" s="58">
        <v>482.31470000000002</v>
      </c>
      <c r="D26" s="58">
        <v>0</v>
      </c>
      <c r="E26" s="58">
        <v>11.32919000000004</v>
      </c>
      <c r="F26" s="58">
        <v>0</v>
      </c>
      <c r="G26" s="59" t="s">
        <v>172</v>
      </c>
    </row>
    <row r="27" spans="1:7">
      <c r="A27" s="57">
        <v>41333</v>
      </c>
      <c r="B27" s="58">
        <v>278.58825300000001</v>
      </c>
      <c r="C27" s="58">
        <v>528.13827000000003</v>
      </c>
      <c r="D27" s="58">
        <v>0</v>
      </c>
      <c r="E27" s="58">
        <v>11.881849999999986</v>
      </c>
      <c r="F27" s="58">
        <v>0</v>
      </c>
    </row>
    <row r="28" spans="1:7">
      <c r="A28" s="57">
        <v>41364</v>
      </c>
      <c r="B28" s="58">
        <v>300.16161299999999</v>
      </c>
      <c r="C28" s="58">
        <v>569.64315999999997</v>
      </c>
      <c r="D28" s="58">
        <v>0</v>
      </c>
      <c r="E28" s="58">
        <v>13.40133000000003</v>
      </c>
      <c r="F28" s="58">
        <v>0</v>
      </c>
    </row>
    <row r="29" spans="1:7">
      <c r="A29" s="57">
        <v>41394</v>
      </c>
      <c r="B29" s="58">
        <v>310.03213899999997</v>
      </c>
      <c r="C29" s="58">
        <v>635.82865000000004</v>
      </c>
      <c r="D29" s="58">
        <v>0</v>
      </c>
      <c r="E29" s="58">
        <v>14.459590000000048</v>
      </c>
      <c r="F29" s="58">
        <v>0</v>
      </c>
    </row>
    <row r="30" spans="1:7">
      <c r="A30" s="57">
        <v>41425</v>
      </c>
      <c r="B30" s="58">
        <v>314.02716400000003</v>
      </c>
      <c r="C30" s="58">
        <v>655.28272000000004</v>
      </c>
      <c r="D30" s="58">
        <v>0</v>
      </c>
      <c r="E30" s="58">
        <v>14.27651000000003</v>
      </c>
      <c r="F30" s="58">
        <v>0</v>
      </c>
    </row>
    <row r="31" spans="1:7">
      <c r="A31" s="57">
        <v>41455</v>
      </c>
      <c r="B31" s="58">
        <v>317.32570399999986</v>
      </c>
      <c r="C31" s="58">
        <v>687.46268999999995</v>
      </c>
      <c r="D31" s="58">
        <v>0</v>
      </c>
      <c r="E31" s="58">
        <v>14.442940000000021</v>
      </c>
      <c r="F31" s="58">
        <v>0</v>
      </c>
    </row>
    <row r="32" spans="1:7">
      <c r="A32" s="57">
        <v>41486</v>
      </c>
      <c r="B32" s="58">
        <v>324.18250899999987</v>
      </c>
      <c r="C32" s="58">
        <v>766.39538000000005</v>
      </c>
      <c r="D32" s="58">
        <v>0</v>
      </c>
      <c r="E32" s="58">
        <v>15.260770000000093</v>
      </c>
      <c r="F32" s="58">
        <v>0</v>
      </c>
    </row>
    <row r="33" spans="1:7">
      <c r="A33" s="57">
        <v>41517</v>
      </c>
      <c r="B33" s="58">
        <v>317.33044499999988</v>
      </c>
      <c r="C33" s="58">
        <v>812.82743000000005</v>
      </c>
      <c r="D33" s="58">
        <v>0</v>
      </c>
      <c r="E33" s="58">
        <v>16.205210000000079</v>
      </c>
      <c r="F33" s="58">
        <v>0</v>
      </c>
    </row>
    <row r="34" spans="1:7">
      <c r="A34" s="57">
        <v>41547</v>
      </c>
      <c r="B34" s="58">
        <v>323.56126899999987</v>
      </c>
      <c r="C34" s="58">
        <v>907.29371000000003</v>
      </c>
      <c r="D34" s="58">
        <v>0</v>
      </c>
      <c r="E34" s="58">
        <v>19.433629999999994</v>
      </c>
      <c r="F34" s="58">
        <v>0</v>
      </c>
    </row>
    <row r="35" spans="1:7">
      <c r="A35" s="57">
        <v>41578</v>
      </c>
      <c r="B35" s="58">
        <v>329.66261399999991</v>
      </c>
      <c r="C35" s="58">
        <v>927.22132999999997</v>
      </c>
      <c r="D35" s="58">
        <v>0</v>
      </c>
      <c r="E35" s="58">
        <v>19.052879999999959</v>
      </c>
      <c r="F35" s="58">
        <v>0</v>
      </c>
    </row>
    <row r="36" spans="1:7">
      <c r="A36" s="57">
        <v>41608</v>
      </c>
      <c r="B36" s="58">
        <v>336.31356399999987</v>
      </c>
      <c r="C36" s="58">
        <v>954.76715999999999</v>
      </c>
      <c r="D36" s="58">
        <v>0</v>
      </c>
      <c r="E36" s="58">
        <v>20.526939999999968</v>
      </c>
      <c r="F36" s="58">
        <v>0</v>
      </c>
    </row>
    <row r="37" spans="1:7">
      <c r="A37" s="57">
        <v>41639</v>
      </c>
      <c r="B37" s="58">
        <v>342.89350499999989</v>
      </c>
      <c r="C37" s="58">
        <v>988.08608000000004</v>
      </c>
      <c r="D37" s="58">
        <v>0</v>
      </c>
      <c r="E37" s="58">
        <v>22.745875899999874</v>
      </c>
      <c r="F37" s="58">
        <v>0</v>
      </c>
    </row>
    <row r="38" spans="1:7">
      <c r="A38" s="57">
        <v>41670</v>
      </c>
      <c r="B38" s="58">
        <v>354.04975599999983</v>
      </c>
      <c r="C38" s="58">
        <v>1039.1697799999999</v>
      </c>
      <c r="D38" s="58">
        <v>0</v>
      </c>
      <c r="E38" s="58">
        <v>24.387922680999964</v>
      </c>
      <c r="F38" s="58">
        <v>0</v>
      </c>
      <c r="G38" s="59" t="s">
        <v>173</v>
      </c>
    </row>
    <row r="39" spans="1:7">
      <c r="A39" s="57">
        <v>41698</v>
      </c>
      <c r="B39" s="58">
        <v>359.43736099999984</v>
      </c>
      <c r="C39" s="58">
        <v>1072.54917</v>
      </c>
      <c r="D39" s="58">
        <v>0</v>
      </c>
      <c r="E39" s="58">
        <v>26.710530323000057</v>
      </c>
      <c r="F39" s="58">
        <v>0</v>
      </c>
    </row>
    <row r="40" spans="1:7">
      <c r="A40" s="57">
        <v>41729</v>
      </c>
      <c r="B40" s="58">
        <v>363.30347899999987</v>
      </c>
      <c r="C40" s="58">
        <v>1142.59149</v>
      </c>
      <c r="D40" s="58">
        <v>0</v>
      </c>
      <c r="E40" s="58">
        <v>37.678003433999947</v>
      </c>
      <c r="F40" s="58">
        <v>0</v>
      </c>
    </row>
    <row r="41" spans="1:7">
      <c r="A41" s="57">
        <v>41759</v>
      </c>
      <c r="B41" s="58">
        <v>364.25851599999987</v>
      </c>
      <c r="C41" s="58">
        <v>1139.7016100000001</v>
      </c>
      <c r="D41" s="58">
        <v>0</v>
      </c>
      <c r="E41" s="58">
        <v>50.516461532999983</v>
      </c>
      <c r="F41" s="58">
        <v>0</v>
      </c>
    </row>
    <row r="42" spans="1:7">
      <c r="A42" s="57">
        <v>41790</v>
      </c>
      <c r="B42" s="58">
        <v>366.65274099999982</v>
      </c>
      <c r="C42" s="58">
        <v>1181.52226</v>
      </c>
      <c r="D42" s="58">
        <v>0</v>
      </c>
      <c r="E42" s="58">
        <v>73.126394546000029</v>
      </c>
      <c r="F42" s="58">
        <v>0</v>
      </c>
    </row>
    <row r="43" spans="1:7">
      <c r="A43" s="57">
        <v>41820</v>
      </c>
      <c r="B43" s="58">
        <v>378.92510399999986</v>
      </c>
      <c r="C43" s="58">
        <v>1206.1464599999999</v>
      </c>
      <c r="D43" s="58">
        <v>0</v>
      </c>
      <c r="E43" s="58">
        <v>198.50586002099976</v>
      </c>
      <c r="F43" s="58">
        <v>0</v>
      </c>
    </row>
    <row r="44" spans="1:7">
      <c r="A44" s="57">
        <v>41851</v>
      </c>
      <c r="B44" s="58">
        <v>418.76380799999987</v>
      </c>
      <c r="C44" s="58">
        <v>1142.03018</v>
      </c>
      <c r="D44" s="58">
        <v>0</v>
      </c>
      <c r="E44" s="58">
        <v>303.1896319949999</v>
      </c>
      <c r="F44" s="58">
        <v>0</v>
      </c>
    </row>
    <row r="45" spans="1:7">
      <c r="A45" s="57">
        <v>41882</v>
      </c>
      <c r="B45" s="58">
        <v>446.4274269999998</v>
      </c>
      <c r="C45" s="58">
        <v>1119.0430200000001</v>
      </c>
      <c r="D45" s="58">
        <v>0</v>
      </c>
      <c r="E45" s="58">
        <v>309.06977329599977</v>
      </c>
      <c r="F45" s="58">
        <v>0</v>
      </c>
    </row>
    <row r="46" spans="1:7">
      <c r="A46" s="57">
        <v>41912</v>
      </c>
      <c r="B46" s="58">
        <v>474.97203499999989</v>
      </c>
      <c r="C46" s="58">
        <v>1115.6943900000001</v>
      </c>
      <c r="D46" s="58">
        <v>0</v>
      </c>
      <c r="E46" s="58">
        <v>383.66342218300019</v>
      </c>
      <c r="F46" s="58">
        <v>0</v>
      </c>
    </row>
    <row r="47" spans="1:7">
      <c r="A47" s="57">
        <v>41943</v>
      </c>
      <c r="B47" s="58">
        <v>499.25703899999985</v>
      </c>
      <c r="C47" s="58">
        <v>1100.60448</v>
      </c>
      <c r="D47" s="58">
        <v>0</v>
      </c>
      <c r="E47" s="58">
        <v>401.57119767199993</v>
      </c>
      <c r="F47" s="58">
        <v>0</v>
      </c>
    </row>
    <row r="48" spans="1:7">
      <c r="A48" s="57">
        <v>41973</v>
      </c>
      <c r="B48" s="58">
        <v>523.6887499999998</v>
      </c>
      <c r="C48" s="58">
        <v>1096.4406100000001</v>
      </c>
      <c r="D48" s="58">
        <v>0</v>
      </c>
      <c r="E48" s="58">
        <v>405.03823349599998</v>
      </c>
      <c r="F48" s="58">
        <v>0</v>
      </c>
    </row>
    <row r="49" spans="1:7">
      <c r="A49" s="57">
        <v>42004</v>
      </c>
      <c r="B49" s="58">
        <v>555.87762199999986</v>
      </c>
      <c r="C49" s="58">
        <v>1088.95216</v>
      </c>
      <c r="D49" s="58">
        <v>0</v>
      </c>
      <c r="E49" s="58">
        <v>411.05456087600032</v>
      </c>
      <c r="F49" s="58">
        <v>0</v>
      </c>
    </row>
    <row r="50" spans="1:7">
      <c r="A50" s="57">
        <v>42035</v>
      </c>
      <c r="B50" s="58">
        <v>545.21512499999983</v>
      </c>
      <c r="C50" s="58">
        <v>1084.2125100000001</v>
      </c>
      <c r="D50" s="58">
        <v>0</v>
      </c>
      <c r="E50" s="58">
        <v>431.20598487299958</v>
      </c>
      <c r="F50" s="58">
        <v>0</v>
      </c>
      <c r="G50" s="59" t="s">
        <v>174</v>
      </c>
    </row>
    <row r="51" spans="1:7">
      <c r="A51" s="57">
        <v>42063</v>
      </c>
      <c r="B51" s="58">
        <v>589.4457329999999</v>
      </c>
      <c r="C51" s="58">
        <v>1105.2628299999999</v>
      </c>
      <c r="D51" s="58">
        <v>0</v>
      </c>
      <c r="E51" s="58">
        <v>436.34505659000024</v>
      </c>
      <c r="F51" s="58">
        <v>0</v>
      </c>
      <c r="G51" s="59"/>
    </row>
    <row r="52" spans="1:7">
      <c r="A52" s="57">
        <v>42094</v>
      </c>
      <c r="B52" s="58">
        <v>603.11870099999987</v>
      </c>
      <c r="C52" s="58">
        <v>1189.1632</v>
      </c>
      <c r="D52" s="58">
        <v>368.269164445</v>
      </c>
      <c r="E52" s="58">
        <v>441.86350878499979</v>
      </c>
      <c r="F52" s="58">
        <v>0</v>
      </c>
      <c r="G52" s="59"/>
    </row>
    <row r="53" spans="1:7">
      <c r="A53" s="57">
        <v>42124</v>
      </c>
      <c r="B53" s="58">
        <v>635.23780699999986</v>
      </c>
      <c r="C53" s="58">
        <v>1203.66661</v>
      </c>
      <c r="D53" s="58">
        <v>370.43950602400002</v>
      </c>
      <c r="E53" s="58">
        <v>444.27278899300018</v>
      </c>
      <c r="F53" s="58">
        <v>0</v>
      </c>
      <c r="G53" s="59"/>
    </row>
    <row r="54" spans="1:7">
      <c r="A54" s="57">
        <v>42155</v>
      </c>
      <c r="B54" s="58">
        <v>664.99983599999996</v>
      </c>
      <c r="C54" s="58">
        <v>1246.31593</v>
      </c>
      <c r="D54" s="58">
        <v>371.711924431</v>
      </c>
      <c r="E54" s="58">
        <v>482.77530227299985</v>
      </c>
      <c r="F54" s="58">
        <v>0</v>
      </c>
      <c r="G54" s="59"/>
    </row>
    <row r="55" spans="1:7">
      <c r="A55" s="57">
        <v>42185</v>
      </c>
      <c r="B55" s="58">
        <v>686.46060799999998</v>
      </c>
      <c r="C55" s="58">
        <v>1370.58969</v>
      </c>
      <c r="D55" s="58">
        <v>375.62371902999996</v>
      </c>
      <c r="E55" s="58">
        <v>493.82704684300006</v>
      </c>
      <c r="F55" s="58">
        <v>0</v>
      </c>
      <c r="G55" s="59"/>
    </row>
    <row r="56" spans="1:7">
      <c r="A56" s="57">
        <v>42216</v>
      </c>
      <c r="B56" s="58">
        <v>705.55130999999994</v>
      </c>
      <c r="C56" s="58">
        <v>1410.4165399999999</v>
      </c>
      <c r="D56" s="58">
        <v>381.69028949300002</v>
      </c>
      <c r="E56" s="58">
        <v>493.78871739799979</v>
      </c>
      <c r="F56" s="58">
        <v>0</v>
      </c>
      <c r="G56" s="59"/>
    </row>
    <row r="57" spans="1:7">
      <c r="A57" s="57">
        <v>42247</v>
      </c>
      <c r="B57" s="58">
        <v>717.75084600000002</v>
      </c>
      <c r="C57" s="58">
        <v>1502.7567899999999</v>
      </c>
      <c r="D57" s="58">
        <v>386.545073925</v>
      </c>
      <c r="E57" s="58">
        <v>498.01375507300008</v>
      </c>
      <c r="F57" s="58">
        <v>0</v>
      </c>
      <c r="G57" s="59"/>
    </row>
    <row r="58" spans="1:7">
      <c r="A58" s="57">
        <v>42277</v>
      </c>
      <c r="B58" s="58">
        <v>728.38702999999998</v>
      </c>
      <c r="C58" s="58">
        <v>1537.4813200000001</v>
      </c>
      <c r="D58" s="58">
        <v>389.11202650500002</v>
      </c>
      <c r="E58" s="58">
        <v>498.80406187500012</v>
      </c>
      <c r="F58" s="58">
        <v>0</v>
      </c>
    </row>
    <row r="59" spans="1:7">
      <c r="A59" s="57">
        <v>42308</v>
      </c>
      <c r="B59" s="58">
        <v>739.35703000000001</v>
      </c>
      <c r="C59" s="58">
        <v>1601.08926</v>
      </c>
      <c r="D59" s="58">
        <v>394.13698139799999</v>
      </c>
      <c r="E59" s="58">
        <v>502.69703752300029</v>
      </c>
      <c r="F59" s="58">
        <v>0</v>
      </c>
    </row>
    <row r="60" spans="1:7">
      <c r="A60" s="57">
        <v>42338</v>
      </c>
      <c r="B60" s="58">
        <v>700.7604409999999</v>
      </c>
      <c r="C60" s="58">
        <v>1718.9219900000001</v>
      </c>
      <c r="D60" s="58">
        <v>397.54740915399998</v>
      </c>
      <c r="E60" s="58">
        <v>518.9759859009996</v>
      </c>
      <c r="F60" s="58">
        <v>0</v>
      </c>
    </row>
    <row r="61" spans="1:7">
      <c r="A61" s="57">
        <v>42369</v>
      </c>
      <c r="B61" s="58">
        <v>744.25186699999995</v>
      </c>
      <c r="C61" s="58">
        <v>1815.91426</v>
      </c>
      <c r="D61" s="58">
        <v>403.43230904499995</v>
      </c>
      <c r="E61" s="58">
        <v>553.69606513000053</v>
      </c>
      <c r="F61" s="58">
        <v>0</v>
      </c>
    </row>
    <row r="62" spans="1:7">
      <c r="A62" s="57">
        <v>42400</v>
      </c>
      <c r="B62" s="58">
        <v>782.26092900000003</v>
      </c>
      <c r="C62" s="58">
        <v>1914.1545900000001</v>
      </c>
      <c r="D62" s="58">
        <v>409.16671945400003</v>
      </c>
      <c r="E62" s="58">
        <v>601.35665396100012</v>
      </c>
      <c r="F62" s="58">
        <v>0</v>
      </c>
      <c r="G62" s="59" t="s">
        <v>175</v>
      </c>
    </row>
    <row r="63" spans="1:7">
      <c r="A63" s="57">
        <v>42429</v>
      </c>
      <c r="B63" s="58">
        <v>808.94351700000016</v>
      </c>
      <c r="C63" s="58">
        <v>2087.5016500000002</v>
      </c>
      <c r="D63" s="58">
        <v>414.76269407799998</v>
      </c>
      <c r="E63" s="58">
        <v>655.81904563499938</v>
      </c>
      <c r="F63" s="58">
        <v>0</v>
      </c>
    </row>
    <row r="64" spans="1:7">
      <c r="A64" s="57">
        <v>42460</v>
      </c>
      <c r="B64" s="58">
        <v>852.25758900000005</v>
      </c>
      <c r="C64" s="58">
        <v>2075.8258300000002</v>
      </c>
      <c r="D64" s="58">
        <v>415.33879548599998</v>
      </c>
      <c r="E64" s="58">
        <v>723.28975189599987</v>
      </c>
      <c r="F64" s="58">
        <v>0</v>
      </c>
    </row>
    <row r="65" spans="1:7">
      <c r="A65" s="57">
        <v>42490</v>
      </c>
      <c r="B65" s="58">
        <v>884.74627999999996</v>
      </c>
      <c r="C65" s="58">
        <v>2170.40497</v>
      </c>
      <c r="D65" s="58">
        <v>419.17921485500005</v>
      </c>
      <c r="E65" s="58">
        <v>775.4091245489999</v>
      </c>
      <c r="F65" s="58">
        <v>0</v>
      </c>
    </row>
    <row r="66" spans="1:7">
      <c r="A66" s="57">
        <v>42521</v>
      </c>
      <c r="B66" s="58">
        <v>874.24273300000016</v>
      </c>
      <c r="C66" s="58">
        <v>2286.6939900000002</v>
      </c>
      <c r="D66" s="58">
        <v>423.01599583299998</v>
      </c>
      <c r="E66" s="58">
        <v>840.52301899999929</v>
      </c>
      <c r="F66" s="58">
        <v>0</v>
      </c>
    </row>
    <row r="67" spans="1:7">
      <c r="A67" s="57">
        <v>42551</v>
      </c>
      <c r="B67" s="58">
        <v>891.72058900000013</v>
      </c>
      <c r="C67" s="58">
        <v>2281.0682200000001</v>
      </c>
      <c r="D67" s="58">
        <v>426.43992227799998</v>
      </c>
      <c r="E67" s="58">
        <v>877.66659456400066</v>
      </c>
      <c r="F67" s="58">
        <v>0</v>
      </c>
    </row>
    <row r="68" spans="1:7">
      <c r="A68" s="57">
        <v>42582</v>
      </c>
      <c r="B68" s="58">
        <v>907.35084300000017</v>
      </c>
      <c r="C68" s="58">
        <v>2315.4901799999998</v>
      </c>
      <c r="D68" s="58">
        <v>430.282872962</v>
      </c>
      <c r="E68" s="58">
        <v>888.52220203800016</v>
      </c>
      <c r="F68" s="58">
        <v>0</v>
      </c>
    </row>
    <row r="69" spans="1:7">
      <c r="A69" s="57">
        <v>42613</v>
      </c>
      <c r="B69" s="58">
        <v>923.63422100000014</v>
      </c>
      <c r="C69" s="58">
        <v>2355.2486899999999</v>
      </c>
      <c r="D69" s="58">
        <v>433.25228872100001</v>
      </c>
      <c r="E69" s="58">
        <v>902.78653770500023</v>
      </c>
      <c r="F69" s="58">
        <v>0</v>
      </c>
    </row>
    <row r="70" spans="1:7">
      <c r="A70" s="57">
        <v>42643</v>
      </c>
      <c r="B70" s="58">
        <v>941.14908300000002</v>
      </c>
      <c r="C70" s="58">
        <v>2406.9722499999998</v>
      </c>
      <c r="D70" s="58">
        <v>437.15195607700002</v>
      </c>
      <c r="E70" s="58">
        <v>905.74249588200018</v>
      </c>
      <c r="F70" s="58">
        <v>0</v>
      </c>
    </row>
    <row r="71" spans="1:7">
      <c r="A71" s="57">
        <v>42674</v>
      </c>
      <c r="B71" s="58">
        <v>959.04243300000007</v>
      </c>
      <c r="C71" s="58">
        <v>2484.3595300000002</v>
      </c>
      <c r="D71" s="58">
        <v>439.41024567399995</v>
      </c>
      <c r="E71" s="58">
        <v>924.76978689499992</v>
      </c>
      <c r="F71" s="58">
        <v>0</v>
      </c>
    </row>
    <row r="72" spans="1:7">
      <c r="A72" s="57">
        <v>42704</v>
      </c>
      <c r="B72" s="58">
        <v>984.9368740000001</v>
      </c>
      <c r="C72" s="58">
        <v>2540.5487699999999</v>
      </c>
      <c r="D72" s="58">
        <v>444.48658043300003</v>
      </c>
      <c r="E72" s="58">
        <v>931.26414946799878</v>
      </c>
      <c r="F72" s="58">
        <v>0</v>
      </c>
    </row>
    <row r="73" spans="1:7">
      <c r="A73" s="57">
        <v>42735</v>
      </c>
      <c r="B73" s="58">
        <v>1042.9847540000005</v>
      </c>
      <c r="C73" s="58">
        <v>2636.6179299999999</v>
      </c>
      <c r="D73" s="58">
        <v>453.66609521499998</v>
      </c>
      <c r="E73" s="58">
        <v>934.55319776700071</v>
      </c>
      <c r="F73" s="58">
        <v>0</v>
      </c>
    </row>
    <row r="74" spans="1:7">
      <c r="A74" s="57">
        <v>42766</v>
      </c>
      <c r="B74" s="58">
        <v>1125.0487820000003</v>
      </c>
      <c r="C74" s="58">
        <v>2805.5975600000002</v>
      </c>
      <c r="D74" s="58">
        <v>459.60421479199999</v>
      </c>
      <c r="E74" s="58">
        <v>1023.1631795039993</v>
      </c>
      <c r="F74" s="58">
        <v>0</v>
      </c>
      <c r="G74" s="59" t="s">
        <v>176</v>
      </c>
    </row>
    <row r="75" spans="1:7">
      <c r="A75" s="57">
        <v>42794</v>
      </c>
      <c r="B75" s="58">
        <v>1268.018472</v>
      </c>
      <c r="C75" s="58">
        <v>2947.10979</v>
      </c>
      <c r="D75" s="58">
        <v>460.092912609</v>
      </c>
      <c r="E75" s="58">
        <v>1076.4349504399997</v>
      </c>
      <c r="F75" s="58">
        <v>0</v>
      </c>
    </row>
    <row r="76" spans="1:7">
      <c r="A76" s="57">
        <v>42825</v>
      </c>
      <c r="B76" s="58">
        <v>1337.4521500000001</v>
      </c>
      <c r="C76" s="58">
        <v>2966.76242</v>
      </c>
      <c r="D76" s="58">
        <v>460.47263876</v>
      </c>
      <c r="E76" s="58">
        <v>1046.8035009089999</v>
      </c>
      <c r="F76" s="58">
        <v>0</v>
      </c>
    </row>
    <row r="77" spans="1:7">
      <c r="A77" s="57">
        <v>42855</v>
      </c>
      <c r="B77" s="58">
        <v>1461.910519</v>
      </c>
      <c r="C77" s="58">
        <v>2960.6814800000002</v>
      </c>
      <c r="D77" s="58">
        <v>458.94852384599994</v>
      </c>
      <c r="E77" s="58">
        <v>1188.7952318559992</v>
      </c>
      <c r="F77" s="58">
        <v>0</v>
      </c>
    </row>
    <row r="78" spans="1:7">
      <c r="A78" s="57">
        <v>42886</v>
      </c>
      <c r="B78" s="58">
        <v>1454.244381</v>
      </c>
      <c r="C78" s="58">
        <v>2974.25018</v>
      </c>
      <c r="D78" s="58">
        <v>456.47863857999999</v>
      </c>
      <c r="E78" s="58">
        <v>1241.149646025</v>
      </c>
      <c r="F78" s="58">
        <v>0</v>
      </c>
    </row>
    <row r="79" spans="1:7">
      <c r="A79" s="57">
        <v>42916</v>
      </c>
      <c r="B79" s="58">
        <v>1527.6535080000003</v>
      </c>
      <c r="C79" s="58">
        <v>2976.9526000000001</v>
      </c>
      <c r="D79" s="58">
        <v>456.13990234200003</v>
      </c>
      <c r="E79" s="58">
        <v>1254.6307467449997</v>
      </c>
      <c r="F79" s="58">
        <v>0</v>
      </c>
    </row>
    <row r="80" spans="1:7">
      <c r="A80" s="57">
        <v>42947</v>
      </c>
      <c r="B80" s="58">
        <v>1607.8099150000005</v>
      </c>
      <c r="C80" s="58">
        <v>3088.2185100000002</v>
      </c>
      <c r="D80" s="58">
        <v>457.11731838499998</v>
      </c>
      <c r="E80" s="58">
        <v>1205.3149914619999</v>
      </c>
      <c r="F80" s="58">
        <v>0</v>
      </c>
    </row>
    <row r="81" spans="1:7">
      <c r="A81" s="57">
        <v>42978</v>
      </c>
      <c r="B81" s="58">
        <v>1660.7509610000004</v>
      </c>
      <c r="C81" s="58">
        <v>3096.51467</v>
      </c>
      <c r="D81" s="58">
        <v>456.99468124700002</v>
      </c>
      <c r="E81" s="58">
        <v>1144.5489479739999</v>
      </c>
      <c r="F81" s="58">
        <v>0</v>
      </c>
    </row>
    <row r="82" spans="1:7">
      <c r="A82" s="57">
        <v>43008</v>
      </c>
      <c r="B82" s="58">
        <v>1781.6163320000003</v>
      </c>
      <c r="C82" s="58">
        <v>3122.7996199999998</v>
      </c>
      <c r="D82" s="58">
        <v>459.221414396</v>
      </c>
      <c r="E82" s="58">
        <v>1149.9647327229995</v>
      </c>
      <c r="F82" s="58">
        <v>0</v>
      </c>
    </row>
    <row r="83" spans="1:7">
      <c r="A83" s="57">
        <v>43039</v>
      </c>
      <c r="B83" s="58">
        <v>1858.4865879999998</v>
      </c>
      <c r="C83" s="58">
        <v>3170.54421</v>
      </c>
      <c r="D83" s="58">
        <v>462.15297445200002</v>
      </c>
      <c r="E83" s="58">
        <v>1173.7347081630005</v>
      </c>
      <c r="F83" s="58">
        <v>0</v>
      </c>
    </row>
    <row r="84" spans="1:7">
      <c r="A84" s="57">
        <v>43069</v>
      </c>
      <c r="B84" s="58">
        <v>1903.8913670000002</v>
      </c>
      <c r="C84" s="58">
        <v>3135.6890800000001</v>
      </c>
      <c r="D84" s="58">
        <v>463.42043241499999</v>
      </c>
      <c r="E84" s="58">
        <v>1164.4955850610004</v>
      </c>
      <c r="F84" s="58">
        <v>0</v>
      </c>
    </row>
    <row r="85" spans="1:7">
      <c r="A85" s="57">
        <v>43100</v>
      </c>
      <c r="B85" s="58">
        <v>1976.3441220000007</v>
      </c>
      <c r="C85" s="58">
        <v>3109.6987899999999</v>
      </c>
      <c r="D85" s="58">
        <v>468.68743790299999</v>
      </c>
      <c r="E85" s="58">
        <v>1248.0367622430003</v>
      </c>
      <c r="F85" s="58">
        <v>0</v>
      </c>
    </row>
    <row r="86" spans="1:7">
      <c r="A86" s="57">
        <v>43131</v>
      </c>
      <c r="B86" s="58">
        <v>2140.7109180000007</v>
      </c>
      <c r="C86" s="58">
        <v>3078.4644400000002</v>
      </c>
      <c r="D86" s="58">
        <v>470.91044312499997</v>
      </c>
      <c r="E86" s="58">
        <v>1317.4489003720009</v>
      </c>
      <c r="F86" s="58">
        <v>0</v>
      </c>
      <c r="G86" s="59" t="s">
        <v>177</v>
      </c>
    </row>
    <row r="87" spans="1:7">
      <c r="A87" s="57">
        <v>43159</v>
      </c>
      <c r="B87" s="58">
        <v>2197.0401780000007</v>
      </c>
      <c r="C87" s="58">
        <v>3071.2586999999999</v>
      </c>
      <c r="D87" s="58">
        <v>471.42360685000006</v>
      </c>
      <c r="E87" s="58">
        <v>1371.2616217509994</v>
      </c>
      <c r="F87" s="58">
        <v>0</v>
      </c>
    </row>
    <row r="88" spans="1:7">
      <c r="A88" s="57">
        <v>43190</v>
      </c>
      <c r="B88" s="58">
        <v>2233.0041030000011</v>
      </c>
      <c r="C88" s="58">
        <v>2924.93354</v>
      </c>
      <c r="D88" s="58">
        <v>472.02816817799999</v>
      </c>
      <c r="E88" s="58">
        <v>1477.4771493279995</v>
      </c>
      <c r="F88" s="58">
        <v>0</v>
      </c>
    </row>
    <row r="89" spans="1:7">
      <c r="A89" s="57">
        <v>43220</v>
      </c>
      <c r="B89" s="58">
        <v>2251.1665490000009</v>
      </c>
      <c r="C89" s="58">
        <v>2913.1537899999998</v>
      </c>
      <c r="D89" s="58">
        <v>472.92993117399999</v>
      </c>
      <c r="E89" s="58">
        <v>1510.6103251450004</v>
      </c>
      <c r="F89" s="58">
        <v>0</v>
      </c>
    </row>
    <row r="90" spans="1:7">
      <c r="A90" s="57">
        <v>43251</v>
      </c>
      <c r="B90" s="58">
        <v>2302.5495730000007</v>
      </c>
      <c r="C90" s="58">
        <v>2904.4570100000001</v>
      </c>
      <c r="D90" s="58">
        <v>472.18976107499998</v>
      </c>
      <c r="E90" s="58">
        <v>1487.125776199</v>
      </c>
      <c r="F90" s="58">
        <v>0</v>
      </c>
    </row>
    <row r="91" spans="1:7">
      <c r="A91" s="57">
        <v>43281</v>
      </c>
      <c r="B91" s="58">
        <v>2354.6763870000004</v>
      </c>
      <c r="C91" s="58">
        <v>2926.7683099999999</v>
      </c>
      <c r="D91" s="58">
        <v>473.83233567999997</v>
      </c>
      <c r="E91" s="58">
        <v>1448.2048018859996</v>
      </c>
      <c r="F91" s="58">
        <v>0</v>
      </c>
    </row>
    <row r="92" spans="1:7">
      <c r="A92" s="57">
        <v>43312</v>
      </c>
      <c r="B92" s="58">
        <v>2354.1494229999998</v>
      </c>
      <c r="C92" s="58">
        <v>2963.79349</v>
      </c>
      <c r="D92" s="58">
        <v>476.44054061800006</v>
      </c>
      <c r="E92" s="58">
        <v>1438.4350031179993</v>
      </c>
      <c r="F92" s="58">
        <v>0</v>
      </c>
    </row>
    <row r="93" spans="1:7">
      <c r="A93" s="57">
        <v>43343</v>
      </c>
      <c r="B93" s="58">
        <v>2415.9477900000002</v>
      </c>
      <c r="C93" s="58">
        <v>3030.0394900000001</v>
      </c>
      <c r="D93" s="58">
        <v>481.70365890599999</v>
      </c>
      <c r="E93" s="58">
        <v>1415.9185605439998</v>
      </c>
      <c r="F93" s="58">
        <v>0</v>
      </c>
    </row>
    <row r="94" spans="1:7">
      <c r="A94" s="57">
        <v>43373</v>
      </c>
      <c r="B94" s="58">
        <v>2468.2559529999999</v>
      </c>
      <c r="C94" s="58">
        <v>3077.6105600000001</v>
      </c>
      <c r="D94" s="58">
        <v>485.32977300300001</v>
      </c>
      <c r="E94" s="58">
        <v>1336.9925963209998</v>
      </c>
      <c r="F94" s="58">
        <v>0</v>
      </c>
    </row>
    <row r="95" spans="1:7">
      <c r="A95" s="57">
        <v>43404</v>
      </c>
      <c r="B95" s="58">
        <v>2524.5014679999999</v>
      </c>
      <c r="C95" s="58">
        <v>3108.5533399999999</v>
      </c>
      <c r="D95" s="58">
        <v>488.38129155499996</v>
      </c>
      <c r="E95" s="58">
        <v>1296.0648516210003</v>
      </c>
      <c r="F95" s="58">
        <v>0</v>
      </c>
    </row>
    <row r="96" spans="1:7">
      <c r="A96" s="57">
        <v>43434</v>
      </c>
      <c r="B96" s="58">
        <v>2500.0055299999999</v>
      </c>
      <c r="C96" s="58">
        <v>3141.3854099999999</v>
      </c>
      <c r="D96" s="58">
        <v>492.91520005999996</v>
      </c>
      <c r="E96" s="58">
        <v>1237.6757506610011</v>
      </c>
      <c r="F96" s="58">
        <v>0</v>
      </c>
    </row>
    <row r="97" spans="1:7">
      <c r="A97" s="57">
        <v>43465</v>
      </c>
      <c r="B97" s="58">
        <v>2576.1035129999996</v>
      </c>
      <c r="C97" s="58">
        <v>3169.7966200000001</v>
      </c>
      <c r="D97" s="58">
        <v>495.93452188800006</v>
      </c>
      <c r="E97" s="58">
        <v>1273.7908174450013</v>
      </c>
      <c r="F97" s="58">
        <v>0</v>
      </c>
    </row>
    <row r="98" spans="1:7">
      <c r="A98" s="57">
        <v>43496</v>
      </c>
      <c r="B98" s="58">
        <v>2653.6567729999992</v>
      </c>
      <c r="C98" s="58">
        <v>3075.3325399999999</v>
      </c>
      <c r="D98" s="58">
        <v>500.01182590899998</v>
      </c>
      <c r="E98" s="58">
        <v>1314.7718440569997</v>
      </c>
      <c r="F98" s="58">
        <v>0</v>
      </c>
      <c r="G98" s="59" t="s">
        <v>178</v>
      </c>
    </row>
    <row r="99" spans="1:7">
      <c r="A99" s="57">
        <v>43524</v>
      </c>
      <c r="B99" s="58">
        <v>2610.1117109999991</v>
      </c>
      <c r="C99" s="58">
        <v>2887.04997</v>
      </c>
      <c r="D99" s="58">
        <v>502.28818443299997</v>
      </c>
      <c r="E99" s="58">
        <v>1331.5013816479996</v>
      </c>
      <c r="F99" s="58">
        <v>0</v>
      </c>
    </row>
    <row r="100" spans="1:7">
      <c r="A100" s="57">
        <v>43555</v>
      </c>
      <c r="B100" s="58">
        <v>2667.820952999999</v>
      </c>
      <c r="C100" s="58">
        <v>2978.6026200000001</v>
      </c>
      <c r="D100" s="58">
        <v>503.97689418300001</v>
      </c>
      <c r="E100" s="58">
        <v>1346.6925777229999</v>
      </c>
      <c r="F100" s="58">
        <v>0</v>
      </c>
    </row>
    <row r="101" spans="1:7">
      <c r="A101" s="57">
        <v>43585</v>
      </c>
      <c r="B101" s="58">
        <v>2717.7444939999991</v>
      </c>
      <c r="C101" s="58">
        <v>3051.3900800000001</v>
      </c>
      <c r="D101" s="58">
        <v>506.35995572499996</v>
      </c>
      <c r="E101" s="58">
        <v>1196.0650535029999</v>
      </c>
      <c r="F101" s="58">
        <v>0</v>
      </c>
    </row>
    <row r="102" spans="1:7">
      <c r="A102" s="57">
        <v>43616</v>
      </c>
      <c r="B102" s="58">
        <v>2789.500340999999</v>
      </c>
      <c r="C102" s="58">
        <v>2966.39579</v>
      </c>
      <c r="D102" s="58">
        <v>507.23911369799998</v>
      </c>
      <c r="E102" s="58">
        <v>1189.7991141579987</v>
      </c>
      <c r="F102" s="58">
        <v>0</v>
      </c>
    </row>
    <row r="103" spans="1:7">
      <c r="A103" s="57">
        <v>43646</v>
      </c>
      <c r="B103" s="58">
        <v>2777.7917079999993</v>
      </c>
      <c r="C103" s="58">
        <v>2773.6780100000001</v>
      </c>
      <c r="D103" s="58">
        <v>498.46479353900008</v>
      </c>
      <c r="E103" s="58">
        <v>1135.2072504959997</v>
      </c>
      <c r="F103" s="58">
        <v>882.69654369299997</v>
      </c>
    </row>
    <row r="104" spans="1:7">
      <c r="A104" s="57">
        <v>43677</v>
      </c>
      <c r="B104" s="58">
        <v>2830.7263799999996</v>
      </c>
      <c r="C104" s="58">
        <v>2759.3352199999999</v>
      </c>
      <c r="D104" s="58">
        <v>489.883062876</v>
      </c>
      <c r="E104" s="58">
        <v>997.56201885600149</v>
      </c>
      <c r="F104" s="58">
        <v>1416.5959711620001</v>
      </c>
    </row>
    <row r="105" spans="1:7">
      <c r="A105" s="57">
        <v>43708</v>
      </c>
      <c r="B105" s="58">
        <v>2810.3644479999994</v>
      </c>
      <c r="C105" s="58">
        <v>2609.8947199999998</v>
      </c>
      <c r="D105" s="58">
        <v>486.37408592100002</v>
      </c>
      <c r="E105" s="58">
        <v>951.94924087500021</v>
      </c>
      <c r="F105" s="58">
        <v>1725.0046210609999</v>
      </c>
    </row>
    <row r="106" spans="1:7">
      <c r="A106" s="57">
        <v>43738</v>
      </c>
      <c r="B106" s="58">
        <v>2732.6668409999993</v>
      </c>
      <c r="C106" s="58">
        <v>2551.4897700000001</v>
      </c>
      <c r="D106" s="58">
        <v>488.97351656900003</v>
      </c>
      <c r="E106" s="58">
        <v>895.35943879299975</v>
      </c>
      <c r="F106" s="58">
        <v>2123.9785773189997</v>
      </c>
    </row>
    <row r="107" spans="1:7">
      <c r="A107" s="57">
        <v>43769</v>
      </c>
      <c r="B107" s="58">
        <v>2630.9747629999997</v>
      </c>
      <c r="C107" s="58">
        <v>2418.2276400000001</v>
      </c>
      <c r="D107" s="58">
        <v>486.75839057200005</v>
      </c>
      <c r="E107" s="58">
        <v>783.32101738399979</v>
      </c>
      <c r="F107" s="58">
        <v>2484.6423687909996</v>
      </c>
    </row>
    <row r="108" spans="1:7">
      <c r="A108" s="57">
        <v>43799</v>
      </c>
      <c r="B108" s="58">
        <v>2648.3879789999992</v>
      </c>
      <c r="C108" s="58">
        <v>2321.9408800000001</v>
      </c>
      <c r="D108" s="58">
        <v>472.66455460100002</v>
      </c>
      <c r="E108" s="58">
        <v>750.51200511899879</v>
      </c>
      <c r="F108" s="58">
        <v>2815.2503275929989</v>
      </c>
    </row>
    <row r="109" spans="1:7">
      <c r="A109" s="57">
        <v>43830</v>
      </c>
      <c r="B109" s="58">
        <v>2518.3447649999989</v>
      </c>
      <c r="C109" s="58">
        <v>2157.9987500000002</v>
      </c>
      <c r="D109" s="58">
        <v>455.13151494900001</v>
      </c>
      <c r="E109" s="58">
        <v>746.28268466000009</v>
      </c>
      <c r="F109" s="58">
        <v>3196.173203462999</v>
      </c>
    </row>
    <row r="110" spans="1:7">
      <c r="A110" s="57">
        <v>43861</v>
      </c>
      <c r="B110" s="58">
        <v>2541.9816909999986</v>
      </c>
      <c r="C110" s="58">
        <v>2009.07323</v>
      </c>
      <c r="D110" s="58">
        <v>439.18116113500002</v>
      </c>
      <c r="E110" s="58">
        <v>716.7850436009976</v>
      </c>
      <c r="F110" s="58">
        <v>3504.2294839399992</v>
      </c>
      <c r="G110" s="59" t="s">
        <v>179</v>
      </c>
    </row>
    <row r="111" spans="1:7">
      <c r="A111" s="57">
        <v>43890</v>
      </c>
      <c r="B111" s="58">
        <v>2540.8341289999985</v>
      </c>
      <c r="C111" s="58">
        <v>1884.0808500000001</v>
      </c>
      <c r="D111" s="58">
        <v>425.68765806100004</v>
      </c>
      <c r="E111" s="58">
        <v>598.40354646300148</v>
      </c>
      <c r="F111" s="58">
        <v>3744.2225386309992</v>
      </c>
    </row>
    <row r="112" spans="1:7">
      <c r="A112" s="57">
        <v>43921</v>
      </c>
      <c r="B112" s="58">
        <v>2551.9905879999997</v>
      </c>
      <c r="C112" s="58">
        <v>1672.6374599999999</v>
      </c>
      <c r="D112" s="58">
        <v>408.94599708600003</v>
      </c>
      <c r="E112" s="58">
        <v>598.19184688199857</v>
      </c>
      <c r="F112" s="58">
        <v>3871.7343696139992</v>
      </c>
    </row>
    <row r="113" spans="1:7">
      <c r="A113" s="57">
        <v>43951</v>
      </c>
      <c r="B113" s="58">
        <v>2465.6287209999996</v>
      </c>
      <c r="C113" s="58">
        <v>1448.0535299999999</v>
      </c>
      <c r="D113" s="58">
        <v>399.14529719800004</v>
      </c>
      <c r="E113" s="58">
        <v>571.37280149500293</v>
      </c>
      <c r="F113" s="58">
        <v>3939.1127093739997</v>
      </c>
    </row>
    <row r="114" spans="1:7">
      <c r="A114" s="57">
        <v>43982</v>
      </c>
      <c r="B114" s="58">
        <v>2491.0650089999999</v>
      </c>
      <c r="C114" s="58">
        <v>1350.2545399999999</v>
      </c>
      <c r="D114" s="58">
        <v>392.61009000600001</v>
      </c>
      <c r="E114" s="58">
        <v>431.12519073399926</v>
      </c>
      <c r="F114" s="58">
        <v>4089.7797278069988</v>
      </c>
    </row>
    <row r="115" spans="1:7">
      <c r="A115" s="57">
        <v>44012</v>
      </c>
      <c r="B115" s="58">
        <v>2513.421867</v>
      </c>
      <c r="C115" s="58">
        <v>1268.4207699999999</v>
      </c>
      <c r="D115" s="58">
        <v>382.888010006</v>
      </c>
      <c r="E115" s="58">
        <v>431.74508000199967</v>
      </c>
      <c r="F115" s="58">
        <v>4268.3622945909992</v>
      </c>
    </row>
    <row r="116" spans="1:7">
      <c r="A116" s="57">
        <v>44043</v>
      </c>
      <c r="B116" s="58">
        <v>2221.0696559999997</v>
      </c>
      <c r="C116" s="58">
        <v>1189.4103600000001</v>
      </c>
      <c r="D116" s="58">
        <v>373.67924000599999</v>
      </c>
      <c r="E116" s="58">
        <v>272.01435239300008</v>
      </c>
      <c r="F116" s="58">
        <v>4409.3518617230002</v>
      </c>
    </row>
    <row r="117" spans="1:7">
      <c r="A117" s="57">
        <v>44074</v>
      </c>
      <c r="B117" s="58">
        <v>2137.5131739999993</v>
      </c>
      <c r="C117" s="58">
        <v>1188.6143099999999</v>
      </c>
      <c r="D117" s="58">
        <v>361.473680006</v>
      </c>
      <c r="E117" s="58">
        <v>273.04932602199915</v>
      </c>
      <c r="F117" s="58">
        <v>4688.9165592850004</v>
      </c>
    </row>
    <row r="118" spans="1:7">
      <c r="A118" s="57">
        <v>44104</v>
      </c>
      <c r="B118" s="58">
        <v>2184.6768429999988</v>
      </c>
      <c r="C118" s="58">
        <v>1157.90075</v>
      </c>
      <c r="D118" s="58">
        <v>347.319410006</v>
      </c>
      <c r="E118" s="58">
        <v>266.72051138899951</v>
      </c>
      <c r="F118" s="58">
        <v>4839.4627158980002</v>
      </c>
    </row>
    <row r="119" spans="1:7">
      <c r="A119" s="57">
        <v>44135</v>
      </c>
      <c r="B119" s="58">
        <v>2231.2205909999989</v>
      </c>
      <c r="C119" s="58">
        <v>1099.6036899999999</v>
      </c>
      <c r="D119" s="58">
        <v>335.676940006</v>
      </c>
      <c r="E119" s="58">
        <v>221.72477974300091</v>
      </c>
      <c r="F119" s="58">
        <v>4958.4226971979997</v>
      </c>
    </row>
    <row r="120" spans="1:7">
      <c r="A120" s="57">
        <v>44165</v>
      </c>
      <c r="B120" s="58">
        <v>2271.8691889999991</v>
      </c>
      <c r="C120" s="58">
        <v>1103.36959</v>
      </c>
      <c r="D120" s="58">
        <v>328.35959000600002</v>
      </c>
      <c r="E120" s="58">
        <v>223.39948065899989</v>
      </c>
      <c r="F120" s="58">
        <v>5110.089244152</v>
      </c>
    </row>
    <row r="121" spans="1:7">
      <c r="A121" s="57">
        <v>44196</v>
      </c>
      <c r="B121" s="58">
        <v>2309.9885229999995</v>
      </c>
      <c r="C121" s="58">
        <v>1088.3378700000001</v>
      </c>
      <c r="D121" s="58">
        <v>320.89367000599998</v>
      </c>
      <c r="E121" s="58">
        <v>231.14551872000084</v>
      </c>
      <c r="F121" s="58">
        <v>5221.2377914950002</v>
      </c>
    </row>
    <row r="122" spans="1:7">
      <c r="A122" s="57">
        <v>44227</v>
      </c>
      <c r="B122" s="58">
        <v>2331.8499269999988</v>
      </c>
      <c r="C122" s="58">
        <v>1081.07196</v>
      </c>
      <c r="D122" s="58">
        <v>315.07395000600002</v>
      </c>
      <c r="E122" s="58">
        <v>187.68842326000049</v>
      </c>
      <c r="F122" s="58">
        <v>5321.5163306739996</v>
      </c>
      <c r="G122" s="59" t="s">
        <v>180</v>
      </c>
    </row>
    <row r="123" spans="1:7">
      <c r="A123" s="57">
        <v>44255</v>
      </c>
      <c r="B123" s="58">
        <v>2356.3168389999992</v>
      </c>
      <c r="C123" s="58">
        <v>1077.69319</v>
      </c>
      <c r="D123" s="58">
        <v>309.50761</v>
      </c>
      <c r="E123" s="58">
        <v>191.99637222899946</v>
      </c>
      <c r="F123" s="58">
        <v>5419.1791894170001</v>
      </c>
    </row>
    <row r="124" spans="1:7">
      <c r="A124" s="57">
        <v>44286</v>
      </c>
      <c r="B124" s="58">
        <v>2381.1727259999989</v>
      </c>
      <c r="C124" s="58">
        <v>1077.7532100000001</v>
      </c>
      <c r="D124" s="58">
        <v>302.94263999999998</v>
      </c>
      <c r="E124" s="58">
        <v>194.77361268700042</v>
      </c>
      <c r="F124" s="58">
        <v>5518.8920865440004</v>
      </c>
    </row>
    <row r="125" spans="1:7">
      <c r="A125" s="57">
        <v>44316</v>
      </c>
      <c r="B125" s="58">
        <v>2402.6708969999995</v>
      </c>
      <c r="C125" s="58">
        <v>1060.4313099999999</v>
      </c>
      <c r="D125" s="58">
        <v>298.0163</v>
      </c>
      <c r="E125" s="58">
        <v>183.87901796200094</v>
      </c>
      <c r="F125" s="58">
        <v>5588.6921435800004</v>
      </c>
    </row>
    <row r="126" spans="1:7">
      <c r="A126" s="57">
        <v>44347</v>
      </c>
      <c r="B126" s="58">
        <v>2329.8519259999994</v>
      </c>
      <c r="C126" s="58">
        <v>1051.8157100000001</v>
      </c>
      <c r="D126" s="58">
        <v>293.04113999999998</v>
      </c>
      <c r="E126" s="58">
        <v>185.81752005699855</v>
      </c>
      <c r="F126" s="58">
        <v>5673.8683354690002</v>
      </c>
    </row>
    <row r="127" spans="1:7">
      <c r="A127" s="57">
        <v>44377</v>
      </c>
      <c r="B127" s="58">
        <v>2358.3094999999994</v>
      </c>
      <c r="C127" s="58">
        <v>1013.25228</v>
      </c>
      <c r="D127" s="58">
        <v>283.00934000000001</v>
      </c>
      <c r="E127" s="58">
        <v>187.6788018269981</v>
      </c>
      <c r="F127" s="58">
        <v>5776.0759419530004</v>
      </c>
    </row>
    <row r="128" spans="1:7">
      <c r="A128" s="57">
        <v>44408</v>
      </c>
      <c r="B128" s="58">
        <v>2380.635358999999</v>
      </c>
      <c r="C128" s="58">
        <v>999.18052999999998</v>
      </c>
      <c r="D128" s="58">
        <v>273.82786999999996</v>
      </c>
      <c r="E128" s="58">
        <v>189.65710311799921</v>
      </c>
      <c r="F128" s="58">
        <v>5865.4498634369993</v>
      </c>
    </row>
    <row r="129" spans="1:6">
      <c r="A129" s="57">
        <v>44439</v>
      </c>
      <c r="B129" s="58">
        <v>2188.7389399999997</v>
      </c>
      <c r="C129" s="58">
        <v>1003.46453</v>
      </c>
      <c r="D129" s="58">
        <v>265.09303999999997</v>
      </c>
      <c r="E129" s="58">
        <v>191.61733597700004</v>
      </c>
      <c r="F129" s="58">
        <v>5989.6752892320001</v>
      </c>
    </row>
    <row r="130" spans="1:6">
      <c r="A130" s="57">
        <v>44469</v>
      </c>
      <c r="B130" s="58">
        <v>2257.7929219999992</v>
      </c>
      <c r="C130" s="58">
        <v>962.41889000000003</v>
      </c>
      <c r="D130" s="58">
        <v>254.40212</v>
      </c>
      <c r="E130" s="58">
        <v>193.61073322399898</v>
      </c>
      <c r="F130" s="58">
        <v>6108.1762861340003</v>
      </c>
    </row>
    <row r="131" spans="1:6">
      <c r="A131" s="57">
        <v>44500</v>
      </c>
      <c r="B131" s="58">
        <v>2163.8269730000002</v>
      </c>
      <c r="C131" s="58">
        <v>956.92957000000001</v>
      </c>
      <c r="D131" s="58">
        <v>245.33789999999999</v>
      </c>
      <c r="E131" s="58">
        <v>195.87595855899963</v>
      </c>
      <c r="F131" s="58">
        <v>6215.5935033269998</v>
      </c>
    </row>
    <row r="132" spans="1:6">
      <c r="A132" s="57">
        <v>44530</v>
      </c>
      <c r="B132" s="58">
        <v>2144.879621</v>
      </c>
      <c r="C132" s="58">
        <v>965.97419000000002</v>
      </c>
      <c r="D132" s="58">
        <v>239.20886999999999</v>
      </c>
      <c r="E132" s="58">
        <v>198.6823397729986</v>
      </c>
      <c r="F132" s="58">
        <v>6312.9286547210004</v>
      </c>
    </row>
    <row r="133" spans="1:6">
      <c r="A133" s="57">
        <v>44561</v>
      </c>
      <c r="B133" s="58">
        <v>2202.7456240000001</v>
      </c>
      <c r="C133" s="58">
        <v>1001.5274899999999</v>
      </c>
      <c r="D133" s="58">
        <v>234.74411000000001</v>
      </c>
      <c r="E133" s="58">
        <v>209.61389926499942</v>
      </c>
      <c r="F133" s="58">
        <v>6361.5234826750002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39E8-F228-4A07-A4CB-688C8F764243}">
  <sheetPr codeName="Munka14">
    <tabColor rgb="FF92D050"/>
  </sheetPr>
  <dimension ref="A1:CZ23"/>
  <sheetViews>
    <sheetView showGridLines="0" zoomScale="90" zoomScaleNormal="90" workbookViewId="0">
      <pane xSplit="1" ySplit="1" topLeftCell="DC8" activePane="bottomRight" state="frozen"/>
      <selection pane="topRight" activeCell="B1" sqref="B1"/>
      <selection pane="bottomLeft" activeCell="A2" sqref="A2"/>
      <selection pane="bottomRight" activeCell="DR9" sqref="DR9"/>
    </sheetView>
  </sheetViews>
  <sheetFormatPr defaultColWidth="9.140625" defaultRowHeight="12.75"/>
  <cols>
    <col min="1" max="1" width="27.28515625" style="20" bestFit="1" customWidth="1"/>
    <col min="2" max="26" width="10" style="20" bestFit="1" customWidth="1"/>
    <col min="27" max="62" width="9.85546875" style="20" bestFit="1" customWidth="1"/>
    <col min="63" max="66" width="11.5703125" style="20" bestFit="1" customWidth="1"/>
    <col min="67" max="68" width="9.85546875" style="20" bestFit="1" customWidth="1"/>
    <col min="69" max="69" width="9.85546875" style="20" customWidth="1"/>
    <col min="70" max="104" width="9.85546875" style="20" bestFit="1" customWidth="1"/>
    <col min="105" max="16384" width="9.140625" style="20"/>
  </cols>
  <sheetData>
    <row r="1" spans="1:104">
      <c r="B1" s="21">
        <v>41455</v>
      </c>
      <c r="C1" s="21">
        <v>41486</v>
      </c>
      <c r="D1" s="21">
        <v>41517</v>
      </c>
      <c r="E1" s="21">
        <v>41547</v>
      </c>
      <c r="F1" s="21">
        <v>41578</v>
      </c>
      <c r="G1" s="21">
        <v>41608</v>
      </c>
      <c r="H1" s="21">
        <v>41639</v>
      </c>
      <c r="I1" s="21">
        <v>41670</v>
      </c>
      <c r="J1" s="21">
        <v>41698</v>
      </c>
      <c r="K1" s="21">
        <v>41729</v>
      </c>
      <c r="L1" s="21">
        <v>41759</v>
      </c>
      <c r="M1" s="21">
        <v>41790</v>
      </c>
      <c r="N1" s="21">
        <v>41820</v>
      </c>
      <c r="O1" s="21">
        <v>41851</v>
      </c>
      <c r="P1" s="21">
        <v>41882</v>
      </c>
      <c r="Q1" s="21">
        <v>41912</v>
      </c>
      <c r="R1" s="21">
        <v>41943</v>
      </c>
      <c r="S1" s="21">
        <v>41973</v>
      </c>
      <c r="T1" s="21">
        <v>42004</v>
      </c>
      <c r="U1" s="21">
        <v>42035</v>
      </c>
      <c r="V1" s="21">
        <v>42063</v>
      </c>
      <c r="W1" s="21">
        <v>42094</v>
      </c>
      <c r="X1" s="21">
        <v>42124</v>
      </c>
      <c r="Y1" s="21">
        <v>42155</v>
      </c>
      <c r="Z1" s="21">
        <v>42185</v>
      </c>
      <c r="AA1" s="21">
        <v>42216</v>
      </c>
      <c r="AB1" s="21">
        <v>42247</v>
      </c>
      <c r="AC1" s="21">
        <v>42277</v>
      </c>
      <c r="AD1" s="21">
        <v>42308</v>
      </c>
      <c r="AE1" s="21">
        <v>42338</v>
      </c>
      <c r="AF1" s="21">
        <v>42369</v>
      </c>
      <c r="AG1" s="21">
        <v>42400</v>
      </c>
      <c r="AH1" s="21">
        <v>42429</v>
      </c>
      <c r="AI1" s="21">
        <v>42460</v>
      </c>
      <c r="AJ1" s="21">
        <v>42490</v>
      </c>
      <c r="AK1" s="21">
        <v>42521</v>
      </c>
      <c r="AL1" s="21">
        <v>42551</v>
      </c>
      <c r="AM1" s="21">
        <v>42582</v>
      </c>
      <c r="AN1" s="21">
        <v>42613</v>
      </c>
      <c r="AO1" s="21">
        <v>42643</v>
      </c>
      <c r="AP1" s="21">
        <v>42674</v>
      </c>
      <c r="AQ1" s="21">
        <v>42704</v>
      </c>
      <c r="AR1" s="21">
        <v>42735</v>
      </c>
      <c r="AS1" s="21">
        <v>42766</v>
      </c>
      <c r="AT1" s="21">
        <v>42794</v>
      </c>
      <c r="AU1" s="21">
        <v>42825</v>
      </c>
      <c r="AV1" s="21">
        <v>42855</v>
      </c>
      <c r="AW1" s="21">
        <v>42886</v>
      </c>
      <c r="AX1" s="21">
        <v>42916</v>
      </c>
      <c r="AY1" s="21">
        <v>42947</v>
      </c>
      <c r="AZ1" s="21">
        <v>42978</v>
      </c>
      <c r="BA1" s="21">
        <v>43008</v>
      </c>
      <c r="BB1" s="21">
        <v>43039</v>
      </c>
      <c r="BC1" s="21">
        <v>43069</v>
      </c>
      <c r="BD1" s="21">
        <v>43100</v>
      </c>
      <c r="BE1" s="21">
        <v>43131</v>
      </c>
      <c r="BF1" s="21">
        <v>43159</v>
      </c>
      <c r="BG1" s="21">
        <v>43190</v>
      </c>
      <c r="BH1" s="21">
        <v>43220</v>
      </c>
      <c r="BI1" s="21">
        <v>43251</v>
      </c>
      <c r="BJ1" s="21">
        <v>43281</v>
      </c>
      <c r="BK1" s="21">
        <v>43312</v>
      </c>
      <c r="BL1" s="21">
        <v>43343</v>
      </c>
      <c r="BM1" s="21">
        <v>43373</v>
      </c>
      <c r="BN1" s="21">
        <v>43404</v>
      </c>
      <c r="BO1" s="21">
        <v>43434</v>
      </c>
      <c r="BP1" s="21">
        <v>43465</v>
      </c>
      <c r="BQ1" s="21">
        <v>43496</v>
      </c>
      <c r="BR1" s="21">
        <v>43524</v>
      </c>
      <c r="BS1" s="21">
        <v>43555</v>
      </c>
      <c r="BT1" s="21">
        <v>43585</v>
      </c>
      <c r="BU1" s="21">
        <v>43616</v>
      </c>
      <c r="BV1" s="21">
        <v>43646</v>
      </c>
      <c r="BW1" s="21">
        <v>43677</v>
      </c>
      <c r="BX1" s="21">
        <v>43708</v>
      </c>
      <c r="BY1" s="21">
        <v>43738</v>
      </c>
      <c r="BZ1" s="21">
        <v>43769</v>
      </c>
      <c r="CA1" s="21">
        <v>43799</v>
      </c>
      <c r="CB1" s="21">
        <v>43830</v>
      </c>
      <c r="CC1" s="21">
        <v>43861</v>
      </c>
      <c r="CD1" s="21">
        <v>43890</v>
      </c>
      <c r="CE1" s="21">
        <v>43921</v>
      </c>
      <c r="CF1" s="21">
        <v>43951</v>
      </c>
      <c r="CG1" s="21">
        <v>43982</v>
      </c>
      <c r="CH1" s="21">
        <v>44012</v>
      </c>
      <c r="CI1" s="21">
        <v>44043</v>
      </c>
      <c r="CJ1" s="21">
        <v>44074</v>
      </c>
      <c r="CK1" s="21">
        <v>44104</v>
      </c>
      <c r="CL1" s="21">
        <v>44135</v>
      </c>
      <c r="CM1" s="21">
        <v>44165</v>
      </c>
      <c r="CN1" s="21">
        <v>44196</v>
      </c>
      <c r="CO1" s="21">
        <v>44227</v>
      </c>
      <c r="CP1" s="21">
        <v>44255</v>
      </c>
      <c r="CQ1" s="21">
        <v>44286</v>
      </c>
      <c r="CR1" s="21">
        <v>44316</v>
      </c>
      <c r="CS1" s="21">
        <v>44347</v>
      </c>
      <c r="CT1" s="21">
        <v>44377</v>
      </c>
      <c r="CU1" s="21">
        <v>44408</v>
      </c>
      <c r="CV1" s="21">
        <v>44439</v>
      </c>
      <c r="CW1" s="21">
        <v>44469</v>
      </c>
      <c r="CX1" s="21">
        <v>44500</v>
      </c>
      <c r="CY1" s="21">
        <v>44530</v>
      </c>
      <c r="CZ1" s="21">
        <v>44561</v>
      </c>
    </row>
    <row r="2" spans="1:104" ht="15">
      <c r="A2" s="22" t="s">
        <v>81</v>
      </c>
      <c r="B2" s="26">
        <v>10.283057000000001</v>
      </c>
      <c r="C2" s="26">
        <v>10.273958</v>
      </c>
      <c r="D2" s="26">
        <v>10.100880999999999</v>
      </c>
      <c r="E2" s="26">
        <v>10.116175999999999</v>
      </c>
      <c r="F2" s="26">
        <v>10.216627000000001</v>
      </c>
      <c r="G2" s="26">
        <v>10.549443999999999</v>
      </c>
      <c r="H2" s="26">
        <v>10.690166</v>
      </c>
      <c r="I2" s="26">
        <v>10.759758</v>
      </c>
      <c r="J2" s="26">
        <v>10.457243</v>
      </c>
      <c r="K2" s="26">
        <v>11.153387</v>
      </c>
      <c r="L2" s="26">
        <v>11.490071</v>
      </c>
      <c r="M2" s="26">
        <v>11.368591</v>
      </c>
      <c r="N2" s="26">
        <v>11.739523999999999</v>
      </c>
      <c r="O2" s="26">
        <v>11.664906999999999</v>
      </c>
      <c r="P2" s="26">
        <v>11.651643</v>
      </c>
      <c r="Q2" s="26">
        <v>11.690329</v>
      </c>
      <c r="R2" s="26">
        <v>11.885779000000001</v>
      </c>
      <c r="S2" s="26">
        <v>12.105043</v>
      </c>
      <c r="T2" s="26">
        <v>12.280951999999999</v>
      </c>
      <c r="U2" s="26">
        <v>13.105950999999999</v>
      </c>
      <c r="V2" s="26">
        <v>12.488228999999999</v>
      </c>
      <c r="W2" s="26">
        <v>12.395250000000001</v>
      </c>
      <c r="X2" s="26">
        <v>12.238175999999999</v>
      </c>
      <c r="Y2" s="26">
        <v>12.094894</v>
      </c>
      <c r="Z2" s="26">
        <v>11.675144</v>
      </c>
      <c r="AA2" s="26">
        <v>11.549712</v>
      </c>
      <c r="AB2" s="26">
        <v>11.445838</v>
      </c>
      <c r="AC2" s="26">
        <v>11.338593000000001</v>
      </c>
      <c r="AD2" s="26">
        <v>11.199721</v>
      </c>
      <c r="AE2" s="26">
        <v>11.195611000000001</v>
      </c>
      <c r="AF2" s="26">
        <v>11.028585</v>
      </c>
      <c r="AG2" s="26">
        <v>10.999665999999999</v>
      </c>
      <c r="AH2" s="26">
        <v>10.734121999999999</v>
      </c>
      <c r="AI2" s="26">
        <v>10.354004999999999</v>
      </c>
      <c r="AJ2" s="26">
        <v>10.239304000000001</v>
      </c>
      <c r="AK2" s="26">
        <v>10.211008</v>
      </c>
      <c r="AL2" s="26">
        <v>10.274190000000001</v>
      </c>
      <c r="AM2" s="26">
        <v>10.066381</v>
      </c>
      <c r="AN2" s="26">
        <v>10.115368</v>
      </c>
      <c r="AO2" s="26">
        <v>10.247379</v>
      </c>
      <c r="AP2" s="26">
        <v>10.366155000000001</v>
      </c>
      <c r="AQ2" s="26">
        <v>10.183026</v>
      </c>
      <c r="AR2" s="26">
        <v>10.029831</v>
      </c>
      <c r="AS2" s="26">
        <v>9.9320840000000015</v>
      </c>
      <c r="AT2" s="26">
        <v>9.7833959999999998</v>
      </c>
      <c r="AU2" s="26">
        <v>9.8302659999999999</v>
      </c>
      <c r="AV2" s="26">
        <v>9.870241</v>
      </c>
      <c r="AW2" s="26">
        <v>9.6089529999999996</v>
      </c>
      <c r="AX2" s="26">
        <v>9.4188019999999995</v>
      </c>
      <c r="AY2" s="26">
        <v>9.0969650000000009</v>
      </c>
      <c r="AZ2" s="26">
        <v>9.2211590000000001</v>
      </c>
      <c r="BA2" s="26">
        <v>9.4403680000000012</v>
      </c>
      <c r="BB2" s="26">
        <v>9.4031509999999994</v>
      </c>
      <c r="BC2" s="26">
        <v>9.2772999999999985</v>
      </c>
      <c r="BD2" s="26">
        <v>9.2202999999999999</v>
      </c>
      <c r="BE2" s="26">
        <v>8.9469999999999992</v>
      </c>
      <c r="BF2" s="26">
        <v>8.9103480000000008</v>
      </c>
      <c r="BG2" s="26">
        <v>9.1174569999999999</v>
      </c>
      <c r="BH2" s="26">
        <v>9.1872489999999996</v>
      </c>
      <c r="BI2" s="26">
        <v>9.2953449999999993</v>
      </c>
      <c r="BJ2" s="26">
        <v>8.9254689999999997</v>
      </c>
      <c r="BK2" s="26">
        <v>8.7833250000000014</v>
      </c>
      <c r="BL2" s="26">
        <v>9.0044989999999991</v>
      </c>
      <c r="BM2" s="26">
        <v>8.992992000000001</v>
      </c>
      <c r="BN2" s="26">
        <v>9.2431970000000003</v>
      </c>
      <c r="BO2" s="26">
        <v>9.3392510000000009</v>
      </c>
      <c r="BP2" s="26">
        <v>9.3368340000000014</v>
      </c>
      <c r="BQ2" s="26">
        <v>9.2449379999999994</v>
      </c>
      <c r="BR2" s="26">
        <v>9.223135000000001</v>
      </c>
      <c r="BS2" s="26">
        <v>9.3709349999999993</v>
      </c>
      <c r="BT2" s="26">
        <v>9.3200959999999995</v>
      </c>
      <c r="BU2" s="26">
        <v>9.5852199999999996</v>
      </c>
      <c r="BV2" s="26">
        <v>9.6585370000000008</v>
      </c>
      <c r="BW2" s="26">
        <v>9.9609509999999997</v>
      </c>
      <c r="BX2" s="26">
        <v>10.034966000000001</v>
      </c>
      <c r="BY2" s="26">
        <v>9.9509129999999999</v>
      </c>
      <c r="BZ2" s="26">
        <v>9.7331039999999991</v>
      </c>
      <c r="CA2" s="26">
        <v>9.7453830000000004</v>
      </c>
      <c r="CB2" s="26">
        <v>9.4585190000000008</v>
      </c>
      <c r="CC2" s="26">
        <v>9.039968</v>
      </c>
      <c r="CD2" s="26">
        <v>8.7934830000000002</v>
      </c>
      <c r="CE2" s="26">
        <v>8.7449259999999995</v>
      </c>
      <c r="CF2" s="26">
        <v>9.2741049999999987</v>
      </c>
      <c r="CG2" s="26">
        <v>9.0981640000000006</v>
      </c>
      <c r="CH2" s="26">
        <v>9.7630409999999994</v>
      </c>
      <c r="CI2" s="26">
        <v>9.5803569999999993</v>
      </c>
      <c r="CJ2" s="26">
        <v>9.5644619999999989</v>
      </c>
      <c r="CK2" s="26">
        <v>10.030087</v>
      </c>
      <c r="CL2" s="26">
        <v>10.187393999999999</v>
      </c>
      <c r="CM2" s="26">
        <v>10.979235000000001</v>
      </c>
      <c r="CN2" s="26">
        <v>10.962474</v>
      </c>
      <c r="CO2" s="26">
        <v>10.931896</v>
      </c>
      <c r="CP2" s="26">
        <v>10.770734000000001</v>
      </c>
      <c r="CQ2" s="26">
        <v>10.242467000000001</v>
      </c>
      <c r="CR2" s="26">
        <v>9.9711420000000004</v>
      </c>
      <c r="CS2" s="26">
        <v>9.5264740000000003</v>
      </c>
      <c r="CT2" s="26">
        <v>9.4538080000000004</v>
      </c>
      <c r="CU2" s="26">
        <v>9.6198829999999997</v>
      </c>
      <c r="CV2" s="26">
        <v>9.4738619999999987</v>
      </c>
      <c r="CW2" s="26">
        <v>11.25676</v>
      </c>
      <c r="CX2" s="26">
        <v>10.805749</v>
      </c>
      <c r="CY2" s="26">
        <v>10.679575000000002</v>
      </c>
      <c r="CZ2" s="26">
        <v>10.598835999999999</v>
      </c>
    </row>
    <row r="3" spans="1:104" ht="15">
      <c r="A3" s="22" t="s">
        <v>82</v>
      </c>
      <c r="B3" s="26">
        <v>4.1223660000000004</v>
      </c>
      <c r="C3" s="26">
        <v>4.2252099999999997</v>
      </c>
      <c r="D3" s="26">
        <v>4.3796090000000003</v>
      </c>
      <c r="E3" s="26">
        <v>4.459924</v>
      </c>
      <c r="F3" s="26">
        <v>4.4141219999999999</v>
      </c>
      <c r="G3" s="26">
        <v>4.3664570000000005</v>
      </c>
      <c r="H3" s="26">
        <v>4.1445639999999999</v>
      </c>
      <c r="I3" s="26">
        <v>4.3065240000000005</v>
      </c>
      <c r="J3" s="26">
        <v>4.5176310000000006</v>
      </c>
      <c r="K3" s="26">
        <v>4.8019999999999996</v>
      </c>
      <c r="L3" s="26">
        <v>4.945271</v>
      </c>
      <c r="M3" s="26">
        <v>5.1863019999999995</v>
      </c>
      <c r="N3" s="26">
        <v>5.195818</v>
      </c>
      <c r="O3" s="26">
        <v>5.2993729999999992</v>
      </c>
      <c r="P3" s="26">
        <v>5.0559350000000007</v>
      </c>
      <c r="Q3" s="26">
        <v>5.1980829999999996</v>
      </c>
      <c r="R3" s="26">
        <v>5.3892730000000002</v>
      </c>
      <c r="S3" s="26">
        <v>5.2302770000000001</v>
      </c>
      <c r="T3" s="26">
        <v>5.1162979999999996</v>
      </c>
      <c r="U3" s="26">
        <v>5.307544</v>
      </c>
      <c r="V3" s="26">
        <v>5.3721800000000002</v>
      </c>
      <c r="W3" s="26">
        <v>5.4603869999999999</v>
      </c>
      <c r="X3" s="26">
        <v>5.3339949999999998</v>
      </c>
      <c r="Y3" s="26">
        <v>5.6420020000000006</v>
      </c>
      <c r="Z3" s="26">
        <v>5.9039340000000005</v>
      </c>
      <c r="AA3" s="26">
        <v>6.0002520000000006</v>
      </c>
      <c r="AB3" s="26">
        <v>6.2418959999999997</v>
      </c>
      <c r="AC3" s="26">
        <v>6.687602</v>
      </c>
      <c r="AD3" s="26">
        <v>6.9692059999999998</v>
      </c>
      <c r="AE3" s="26">
        <v>6.980499</v>
      </c>
      <c r="AF3" s="26">
        <v>6.5827539999999996</v>
      </c>
      <c r="AG3" s="26">
        <v>7.1342629999999998</v>
      </c>
      <c r="AH3" s="26">
        <v>7.315099</v>
      </c>
      <c r="AI3" s="26">
        <v>7.7341139999999999</v>
      </c>
      <c r="AJ3" s="26">
        <v>7.7631430000000003</v>
      </c>
      <c r="AK3" s="26">
        <v>7.8191249999999997</v>
      </c>
      <c r="AL3" s="26">
        <v>7.5756099999999993</v>
      </c>
      <c r="AM3" s="26">
        <v>7.7711839999999999</v>
      </c>
      <c r="AN3" s="26">
        <v>7.7734570000000005</v>
      </c>
      <c r="AO3" s="26">
        <v>7.7336279999999995</v>
      </c>
      <c r="AP3" s="26">
        <v>7.7895020000000006</v>
      </c>
      <c r="AQ3" s="26">
        <v>7.7767489999999997</v>
      </c>
      <c r="AR3" s="26">
        <v>7.7349840000000007</v>
      </c>
      <c r="AS3" s="26">
        <v>7.8614809999999995</v>
      </c>
      <c r="AT3" s="26">
        <v>8.0139589999999998</v>
      </c>
      <c r="AU3" s="26">
        <v>7.9988029999999997</v>
      </c>
      <c r="AV3" s="26">
        <v>8.2006069999999998</v>
      </c>
      <c r="AW3" s="26">
        <v>8.254074000000001</v>
      </c>
      <c r="AX3" s="26">
        <v>8.1926319999999997</v>
      </c>
      <c r="AY3" s="26">
        <v>8.2137890000000002</v>
      </c>
      <c r="AZ3" s="26">
        <v>8.292961</v>
      </c>
      <c r="BA3" s="26">
        <v>8.481636</v>
      </c>
      <c r="BB3" s="26">
        <v>8.7015419999999999</v>
      </c>
      <c r="BC3" s="26">
        <v>9.0202999999999989</v>
      </c>
      <c r="BD3" s="26">
        <v>8.6814999999999998</v>
      </c>
      <c r="BE3" s="26">
        <v>8.8408999999999995</v>
      </c>
      <c r="BF3" s="26">
        <v>8.7602720000000005</v>
      </c>
      <c r="BG3" s="26">
        <v>8.9036880000000007</v>
      </c>
      <c r="BH3" s="26">
        <v>8.7225439999999992</v>
      </c>
      <c r="BI3" s="26">
        <v>9.1324680000000011</v>
      </c>
      <c r="BJ3" s="26">
        <v>8.7621310000000001</v>
      </c>
      <c r="BK3" s="26">
        <v>8.8623989999999999</v>
      </c>
      <c r="BL3" s="26">
        <v>9.0484249999999999</v>
      </c>
      <c r="BM3" s="26">
        <v>8.9512239999999998</v>
      </c>
      <c r="BN3" s="26">
        <v>8.7219249999999988</v>
      </c>
      <c r="BO3" s="26">
        <v>8.7784189999999995</v>
      </c>
      <c r="BP3" s="26">
        <v>8.5483960000000003</v>
      </c>
      <c r="BQ3" s="26">
        <v>8.7275920000000013</v>
      </c>
      <c r="BR3" s="26">
        <v>8.8269969999999986</v>
      </c>
      <c r="BS3" s="26">
        <v>9.1229249999999986</v>
      </c>
      <c r="BT3" s="26">
        <v>9.0437309999999993</v>
      </c>
      <c r="BU3" s="26">
        <v>9.2378230000000006</v>
      </c>
      <c r="BV3" s="26">
        <v>8.6503139999999998</v>
      </c>
      <c r="BW3" s="26">
        <v>8.8943809999999992</v>
      </c>
      <c r="BX3" s="26">
        <v>9.1086880000000008</v>
      </c>
      <c r="BY3" s="26">
        <v>8.9084810000000001</v>
      </c>
      <c r="BZ3" s="26">
        <v>8.7670049999999993</v>
      </c>
      <c r="CA3" s="26">
        <v>8.8171189999999999</v>
      </c>
      <c r="CB3" s="26">
        <v>8.3889999999999993</v>
      </c>
      <c r="CC3" s="26">
        <v>8.7977999999999987</v>
      </c>
      <c r="CD3" s="26">
        <v>8.7139640000000007</v>
      </c>
      <c r="CE3" s="26">
        <v>8.885885</v>
      </c>
      <c r="CF3" s="26">
        <v>9.26</v>
      </c>
      <c r="CG3" s="26">
        <v>9.4646600000000003</v>
      </c>
      <c r="CH3" s="26">
        <v>9.2177980000000002</v>
      </c>
      <c r="CI3" s="26">
        <v>9.6203040000000009</v>
      </c>
      <c r="CJ3" s="26">
        <v>9.8489830000000005</v>
      </c>
      <c r="CK3" s="26">
        <v>10.043557</v>
      </c>
      <c r="CL3" s="26">
        <v>10.141137000000001</v>
      </c>
      <c r="CM3" s="26">
        <v>10.089536000000001</v>
      </c>
      <c r="CN3" s="26">
        <v>10.451218000000001</v>
      </c>
      <c r="CO3" s="26">
        <v>10.637763000000001</v>
      </c>
      <c r="CP3" s="26">
        <v>10.675499</v>
      </c>
      <c r="CQ3" s="26">
        <v>10.990997999999999</v>
      </c>
      <c r="CR3" s="26">
        <v>11.007755999999999</v>
      </c>
      <c r="CS3" s="26">
        <v>11.100070000000001</v>
      </c>
      <c r="CT3" s="26">
        <v>10.954675</v>
      </c>
      <c r="CU3" s="26">
        <v>10.955564000000001</v>
      </c>
      <c r="CV3" s="26">
        <v>10.74893</v>
      </c>
      <c r="CW3" s="26">
        <v>10.663161000000001</v>
      </c>
      <c r="CX3" s="26">
        <v>10.121904000000001</v>
      </c>
      <c r="CY3" s="26">
        <v>9.9349240000000005</v>
      </c>
      <c r="CZ3" s="26">
        <v>9.6432409999999997</v>
      </c>
    </row>
    <row r="4" spans="1:104" ht="15">
      <c r="A4" s="22" t="s">
        <v>83</v>
      </c>
      <c r="B4" s="26">
        <v>1.5797319999999999</v>
      </c>
      <c r="C4" s="26">
        <v>1.681</v>
      </c>
      <c r="D4" s="26">
        <v>1.7498779999999998</v>
      </c>
      <c r="E4" s="26">
        <v>1.8717739999999998</v>
      </c>
      <c r="F4" s="26">
        <v>1.8927919999999998</v>
      </c>
      <c r="G4" s="26">
        <v>1.934537</v>
      </c>
      <c r="H4" s="26">
        <v>1.9905160000000002</v>
      </c>
      <c r="I4" s="26">
        <v>2.0362580000000001</v>
      </c>
      <c r="J4" s="26">
        <v>2.0702739999999999</v>
      </c>
      <c r="K4" s="26">
        <v>2.1477170000000001</v>
      </c>
      <c r="L4" s="26">
        <v>2.1505010000000002</v>
      </c>
      <c r="M4" s="26">
        <v>2.186496</v>
      </c>
      <c r="N4" s="26">
        <v>2.3010999999999999</v>
      </c>
      <c r="O4" s="26">
        <v>2.2645230000000001</v>
      </c>
      <c r="P4" s="26">
        <v>2.2482350000000002</v>
      </c>
      <c r="Q4" s="26">
        <v>2.2704009999999997</v>
      </c>
      <c r="R4" s="26">
        <v>2.26213</v>
      </c>
      <c r="S4" s="26">
        <v>2.2866960000000001</v>
      </c>
      <c r="T4" s="26">
        <v>2.3327770000000001</v>
      </c>
      <c r="U4" s="26">
        <v>2.3364050000000001</v>
      </c>
      <c r="V4" s="26">
        <v>2.3640920000000003</v>
      </c>
      <c r="W4" s="26">
        <v>2.4715720000000001</v>
      </c>
      <c r="X4" s="26">
        <v>2.5135390000000002</v>
      </c>
      <c r="Y4" s="26">
        <v>2.570341</v>
      </c>
      <c r="Z4" s="26">
        <v>2.704164</v>
      </c>
      <c r="AA4" s="26">
        <v>2.7658710000000002</v>
      </c>
      <c r="AB4" s="26">
        <v>2.8793899999999999</v>
      </c>
      <c r="AC4" s="26">
        <v>2.9218549999999999</v>
      </c>
      <c r="AD4" s="26">
        <v>2.995215</v>
      </c>
      <c r="AE4" s="26">
        <v>3.0508099999999998</v>
      </c>
      <c r="AF4" s="26">
        <v>3.159799</v>
      </c>
      <c r="AG4" s="26">
        <v>3.339718</v>
      </c>
      <c r="AH4" s="26">
        <v>3.482297</v>
      </c>
      <c r="AI4" s="26">
        <v>3.5062130000000002</v>
      </c>
      <c r="AJ4" s="26">
        <v>3.5681469999999997</v>
      </c>
      <c r="AK4" s="26">
        <v>3.6674760000000002</v>
      </c>
      <c r="AL4" s="26">
        <v>3.7264819999999999</v>
      </c>
      <c r="AM4" s="26">
        <v>3.7794479999999999</v>
      </c>
      <c r="AN4" s="26">
        <v>3.8356500000000002</v>
      </c>
      <c r="AO4" s="26">
        <v>3.8881329999999998</v>
      </c>
      <c r="AP4" s="26">
        <v>3.950342</v>
      </c>
      <c r="AQ4" s="26">
        <v>4.0336419999999995</v>
      </c>
      <c r="AR4" s="26">
        <v>4.1788400000000001</v>
      </c>
      <c r="AS4" s="26">
        <v>4.3442700000000007</v>
      </c>
      <c r="AT4" s="26">
        <v>4.4686110000000001</v>
      </c>
      <c r="AU4" s="26">
        <v>4.4513439999999997</v>
      </c>
      <c r="AV4" s="26">
        <v>4.5201400000000005</v>
      </c>
      <c r="AW4" s="26">
        <v>4.5434160000000006</v>
      </c>
      <c r="AX4" s="26">
        <v>4.5656080000000001</v>
      </c>
      <c r="AY4" s="26">
        <v>4.6827870000000003</v>
      </c>
      <c r="AZ4" s="26">
        <v>4.6979389999999999</v>
      </c>
      <c r="BA4" s="26">
        <v>4.7674289999999999</v>
      </c>
      <c r="BB4" s="26">
        <v>4.8744179999999995</v>
      </c>
      <c r="BC4" s="26">
        <v>4.9020000000000001</v>
      </c>
      <c r="BD4" s="26">
        <v>5.0248999999999997</v>
      </c>
      <c r="BE4" s="26">
        <v>5.0401000000000007</v>
      </c>
      <c r="BF4" s="26">
        <v>5.097626</v>
      </c>
      <c r="BG4" s="26">
        <v>5.1319290000000004</v>
      </c>
      <c r="BH4" s="26">
        <v>5.1397490000000001</v>
      </c>
      <c r="BI4" s="26">
        <v>5.2075690000000003</v>
      </c>
      <c r="BJ4" s="26">
        <v>5.2816530000000004</v>
      </c>
      <c r="BK4" s="26">
        <v>5.3243450000000001</v>
      </c>
      <c r="BL4" s="26">
        <v>5.4111070000000003</v>
      </c>
      <c r="BM4" s="26">
        <v>5.4841229999999994</v>
      </c>
      <c r="BN4" s="26">
        <v>5.5883760000000002</v>
      </c>
      <c r="BO4" s="26">
        <v>5.6249269999999996</v>
      </c>
      <c r="BP4" s="26">
        <v>5.7787299999999995</v>
      </c>
      <c r="BQ4" s="26">
        <v>5.8984769999999997</v>
      </c>
      <c r="BR4" s="26">
        <v>5.9112239999999998</v>
      </c>
      <c r="BS4" s="26">
        <v>6.0179790000000004</v>
      </c>
      <c r="BT4" s="26">
        <v>6.0922849999999995</v>
      </c>
      <c r="BU4" s="26">
        <v>5.9005450000000002</v>
      </c>
      <c r="BV4" s="26">
        <v>6.5722160000000001</v>
      </c>
      <c r="BW4" s="26">
        <v>6.935327</v>
      </c>
      <c r="BX4" s="26">
        <v>7.1025270000000003</v>
      </c>
      <c r="BY4" s="26">
        <v>7.407438</v>
      </c>
      <c r="BZ4" s="26">
        <v>7.5032290000000001</v>
      </c>
      <c r="CA4" s="26">
        <v>7.7641580000000001</v>
      </c>
      <c r="CB4" s="26">
        <v>8.0470870000000012</v>
      </c>
      <c r="CC4" s="26">
        <v>8.2165560000000006</v>
      </c>
      <c r="CD4" s="26">
        <v>8.3993590000000005</v>
      </c>
      <c r="CE4" s="26">
        <v>8.3691399999999998</v>
      </c>
      <c r="CF4" s="26">
        <v>8.2410630000000005</v>
      </c>
      <c r="CG4" s="26">
        <v>8.3570919999999997</v>
      </c>
      <c r="CH4" s="26">
        <v>8.5309060000000017</v>
      </c>
      <c r="CI4" s="26">
        <v>8.4003549999999994</v>
      </c>
      <c r="CJ4" s="26">
        <v>8.6029240000000016</v>
      </c>
      <c r="CK4" s="26">
        <v>8.7335180000000001</v>
      </c>
      <c r="CL4" s="26">
        <v>8.7955840000000016</v>
      </c>
      <c r="CM4" s="26">
        <v>8.9945740000000001</v>
      </c>
      <c r="CN4" s="26">
        <v>9.1356010000000012</v>
      </c>
      <c r="CO4" s="26">
        <v>9.2159590000000016</v>
      </c>
      <c r="CP4" s="26">
        <v>9.336212999999999</v>
      </c>
      <c r="CQ4" s="26">
        <v>9.4469030000000007</v>
      </c>
      <c r="CR4" s="26">
        <v>9.5172710000000009</v>
      </c>
      <c r="CS4" s="26">
        <v>9.5637129999999999</v>
      </c>
      <c r="CT4" s="26">
        <v>9.6299550000000007</v>
      </c>
      <c r="CU4" s="26">
        <v>9.7230319999999999</v>
      </c>
      <c r="CV4" s="26">
        <v>9.6563610000000004</v>
      </c>
      <c r="CW4" s="26">
        <v>9.7579159999999998</v>
      </c>
      <c r="CX4" s="26">
        <v>9.8107419999999994</v>
      </c>
      <c r="CY4" s="26">
        <v>9.9794599999999996</v>
      </c>
      <c r="CZ4" s="26">
        <v>10.110111000000002</v>
      </c>
    </row>
    <row r="5" spans="1:104" ht="15">
      <c r="A5" s="22" t="s">
        <v>80</v>
      </c>
      <c r="B5" s="26" t="e">
        <v>#N/A</v>
      </c>
      <c r="C5" s="26" t="e">
        <v>#N/A</v>
      </c>
      <c r="D5" s="26" t="e">
        <v>#N/A</v>
      </c>
      <c r="E5" s="26" t="e">
        <v>#N/A</v>
      </c>
      <c r="F5" s="26" t="e">
        <v>#N/A</v>
      </c>
      <c r="G5" s="26" t="e">
        <v>#N/A</v>
      </c>
      <c r="H5" s="26" t="e">
        <v>#N/A</v>
      </c>
      <c r="I5" s="26" t="e">
        <v>#N/A</v>
      </c>
      <c r="J5" s="26" t="e">
        <v>#N/A</v>
      </c>
      <c r="K5" s="26" t="e">
        <v>#N/A</v>
      </c>
      <c r="L5" s="26" t="e">
        <v>#N/A</v>
      </c>
      <c r="M5" s="26" t="e">
        <v>#N/A</v>
      </c>
      <c r="N5" s="26" t="e">
        <v>#N/A</v>
      </c>
      <c r="O5" s="26" t="e">
        <v>#N/A</v>
      </c>
      <c r="P5" s="26" t="e">
        <v>#N/A</v>
      </c>
      <c r="Q5" s="26" t="e">
        <v>#N/A</v>
      </c>
      <c r="R5" s="26" t="e">
        <v>#N/A</v>
      </c>
      <c r="S5" s="26" t="e">
        <v>#N/A</v>
      </c>
      <c r="T5" s="26" t="e">
        <v>#N/A</v>
      </c>
      <c r="U5" s="26" t="e">
        <v>#N/A</v>
      </c>
      <c r="V5" s="26" t="e">
        <v>#N/A</v>
      </c>
      <c r="W5" s="26" t="e">
        <v>#N/A</v>
      </c>
      <c r="X5" s="26" t="e">
        <v>#N/A</v>
      </c>
      <c r="Y5" s="26" t="e">
        <v>#N/A</v>
      </c>
      <c r="Z5" s="26" t="e">
        <v>#N/A</v>
      </c>
      <c r="AA5" s="26" t="e">
        <v>#N/A</v>
      </c>
      <c r="AB5" s="26" t="e">
        <v>#N/A</v>
      </c>
      <c r="AC5" s="26" t="e">
        <v>#N/A</v>
      </c>
      <c r="AD5" s="26" t="e">
        <v>#N/A</v>
      </c>
      <c r="AE5" s="26" t="e">
        <v>#N/A</v>
      </c>
      <c r="AF5" s="26" t="e">
        <v>#N/A</v>
      </c>
      <c r="AG5" s="26" t="e">
        <v>#N/A</v>
      </c>
      <c r="AH5" s="26" t="e">
        <v>#N/A</v>
      </c>
      <c r="AI5" s="26" t="e">
        <v>#N/A</v>
      </c>
      <c r="AJ5" s="26" t="e">
        <v>#N/A</v>
      </c>
      <c r="AK5" s="26" t="e">
        <v>#N/A</v>
      </c>
      <c r="AL5" s="26" t="e">
        <v>#N/A</v>
      </c>
      <c r="AM5" s="26" t="e">
        <v>#N/A</v>
      </c>
      <c r="AN5" s="26" t="e">
        <v>#N/A</v>
      </c>
      <c r="AO5" s="26" t="e">
        <v>#N/A</v>
      </c>
      <c r="AP5" s="26" t="e">
        <v>#N/A</v>
      </c>
      <c r="AQ5" s="26" t="e">
        <v>#N/A</v>
      </c>
      <c r="AR5" s="26" t="e">
        <v>#N/A</v>
      </c>
      <c r="AS5" s="26" t="e">
        <v>#N/A</v>
      </c>
      <c r="AT5" s="26" t="e">
        <v>#N/A</v>
      </c>
      <c r="AU5" s="26" t="e">
        <v>#N/A</v>
      </c>
      <c r="AV5" s="26" t="e">
        <v>#N/A</v>
      </c>
      <c r="AW5" s="26" t="e">
        <v>#N/A</v>
      </c>
      <c r="AX5" s="26" t="e">
        <v>#N/A</v>
      </c>
      <c r="AY5" s="26" t="e">
        <v>#N/A</v>
      </c>
      <c r="AZ5" s="26" t="e">
        <v>#N/A</v>
      </c>
      <c r="BA5" s="26" t="e">
        <v>#N/A</v>
      </c>
      <c r="BB5" s="26" t="e">
        <v>#N/A</v>
      </c>
      <c r="BC5" s="26" t="e">
        <v>#N/A</v>
      </c>
      <c r="BD5" s="26" t="e">
        <v>#N/A</v>
      </c>
      <c r="BE5" s="26" t="e">
        <v>#N/A</v>
      </c>
      <c r="BF5" s="26" t="e">
        <v>#N/A</v>
      </c>
      <c r="BG5" s="26" t="e">
        <v>#N/A</v>
      </c>
      <c r="BH5" s="26" t="e">
        <v>#N/A</v>
      </c>
      <c r="BI5" s="26" t="e">
        <v>#N/A</v>
      </c>
      <c r="BJ5" s="26" t="e">
        <v>#N/A</v>
      </c>
      <c r="BK5" s="26" t="e">
        <v>#N/A</v>
      </c>
      <c r="BL5" s="26" t="e">
        <v>#N/A</v>
      </c>
      <c r="BM5" s="26" t="e">
        <v>#N/A</v>
      </c>
      <c r="BN5" s="26" t="e">
        <v>#N/A</v>
      </c>
      <c r="BO5" s="26" t="e">
        <v>#N/A</v>
      </c>
      <c r="BP5" s="26" t="e">
        <v>#N/A</v>
      </c>
      <c r="BQ5" s="26" t="e">
        <v>#N/A</v>
      </c>
      <c r="BR5" s="26" t="e">
        <v>#N/A</v>
      </c>
      <c r="BS5" s="26" t="e">
        <v>#N/A</v>
      </c>
      <c r="BT5" s="26" t="e">
        <v>#N/A</v>
      </c>
      <c r="BU5" s="26" t="e">
        <v>#N/A</v>
      </c>
      <c r="BV5" s="26" t="e">
        <v>#N/A</v>
      </c>
      <c r="BW5" s="26" t="e">
        <v>#N/A</v>
      </c>
      <c r="BX5" s="26" t="e">
        <v>#N/A</v>
      </c>
      <c r="BY5" s="26" t="e">
        <v>#N/A</v>
      </c>
      <c r="BZ5" s="26" t="e">
        <v>#N/A</v>
      </c>
      <c r="CA5" s="26" t="e">
        <v>#N/A</v>
      </c>
      <c r="CB5" s="26" t="e">
        <v>#N/A</v>
      </c>
      <c r="CC5" s="26" t="e">
        <v>#N/A</v>
      </c>
      <c r="CD5" s="26" t="e">
        <v>#N/A</v>
      </c>
      <c r="CE5" s="26" t="e">
        <v>#N/A</v>
      </c>
      <c r="CF5" s="26" t="e">
        <v>#N/A</v>
      </c>
      <c r="CG5" s="26" t="e">
        <v>#N/A</v>
      </c>
      <c r="CH5" s="26">
        <v>0.20349500000000001</v>
      </c>
      <c r="CI5" s="26">
        <v>0.21576400000000001</v>
      </c>
      <c r="CJ5" s="26">
        <v>0.28166000000000002</v>
      </c>
      <c r="CK5" s="26">
        <v>0.46511200000000003</v>
      </c>
      <c r="CL5" s="26">
        <v>0.716723</v>
      </c>
      <c r="CM5" s="26">
        <v>0.94576700000000002</v>
      </c>
      <c r="CN5" s="26">
        <v>1.1419269999999999</v>
      </c>
      <c r="CO5" s="26">
        <v>1.3405879999999999</v>
      </c>
      <c r="CP5" s="26">
        <v>1.5194719999999999</v>
      </c>
      <c r="CQ5" s="26">
        <v>1.788192</v>
      </c>
      <c r="CR5" s="26">
        <v>2.0751840000000001</v>
      </c>
      <c r="CS5" s="26">
        <v>2.2851779999999997</v>
      </c>
      <c r="CT5" s="26">
        <v>2.5489890000000002</v>
      </c>
      <c r="CU5" s="26">
        <v>2.817456</v>
      </c>
      <c r="CV5" s="26">
        <v>2.9875369999999997</v>
      </c>
      <c r="CW5" s="26">
        <v>3.1225900000000002</v>
      </c>
      <c r="CX5" s="26">
        <v>3.0556109999999999</v>
      </c>
      <c r="CY5" s="26">
        <v>3.0738639999999999</v>
      </c>
      <c r="CZ5" s="26">
        <v>2.8181640000000003</v>
      </c>
    </row>
    <row r="6" spans="1:104" ht="15">
      <c r="A6" s="22" t="s">
        <v>166</v>
      </c>
      <c r="B6" s="26">
        <v>3.0384019999999974</v>
      </c>
      <c r="C6" s="26">
        <v>3.0747300000000006</v>
      </c>
      <c r="D6" s="26">
        <v>3.1325369999999984</v>
      </c>
      <c r="E6" s="26">
        <v>3.1796389999999994</v>
      </c>
      <c r="F6" s="26">
        <v>3.1923530000000011</v>
      </c>
      <c r="G6" s="26">
        <v>3.162973</v>
      </c>
      <c r="H6" s="26">
        <v>2.8910470000000008</v>
      </c>
      <c r="I6" s="26">
        <v>3.3119030000000018</v>
      </c>
      <c r="J6" s="26">
        <v>3.3986010000000011</v>
      </c>
      <c r="K6" s="26">
        <v>3.5060900000000013</v>
      </c>
      <c r="L6" s="26">
        <v>3.5240529999999981</v>
      </c>
      <c r="M6" s="26">
        <v>3.5937099999999997</v>
      </c>
      <c r="N6" s="26">
        <v>3.6219670000000015</v>
      </c>
      <c r="O6" s="26">
        <v>3.6481300000000014</v>
      </c>
      <c r="P6" s="26">
        <v>3.7149829999999966</v>
      </c>
      <c r="Q6" s="26">
        <v>3.8101999999999996</v>
      </c>
      <c r="R6" s="26">
        <v>3.961596000000001</v>
      </c>
      <c r="S6" s="26">
        <v>3.840157</v>
      </c>
      <c r="T6" s="26">
        <v>3.806933000000003</v>
      </c>
      <c r="U6" s="26">
        <v>4.0063909999999998</v>
      </c>
      <c r="V6" s="26">
        <v>4.021320000000002</v>
      </c>
      <c r="W6" s="26">
        <v>4.0901739999999975</v>
      </c>
      <c r="X6" s="26">
        <v>4.0644350000000014</v>
      </c>
      <c r="Y6" s="26">
        <v>4.1243370000000015</v>
      </c>
      <c r="Z6" s="26">
        <v>4.1657890000000002</v>
      </c>
      <c r="AA6" s="26">
        <v>4.1603640000000031</v>
      </c>
      <c r="AB6" s="26">
        <v>4.121709000000001</v>
      </c>
      <c r="AC6" s="26">
        <v>4.1182599999999994</v>
      </c>
      <c r="AD6" s="26">
        <v>4.0773270000000004</v>
      </c>
      <c r="AE6" s="26">
        <v>4.1305589999999972</v>
      </c>
      <c r="AF6" s="26">
        <v>3.9753920000000034</v>
      </c>
      <c r="AG6" s="26">
        <v>4.0728640000000018</v>
      </c>
      <c r="AH6" s="26">
        <v>4.0382410000000002</v>
      </c>
      <c r="AI6" s="26">
        <v>4.220104000000001</v>
      </c>
      <c r="AJ6" s="26">
        <v>4.3012499999999996</v>
      </c>
      <c r="AK6" s="26">
        <v>4.2427349999999988</v>
      </c>
      <c r="AL6" s="26">
        <v>4.2590869999999965</v>
      </c>
      <c r="AM6" s="26">
        <v>4.4063359999999987</v>
      </c>
      <c r="AN6" s="26">
        <v>4.3686949999999971</v>
      </c>
      <c r="AO6" s="26">
        <v>4.3778629999999961</v>
      </c>
      <c r="AP6" s="26">
        <v>4.2994000000000003</v>
      </c>
      <c r="AQ6" s="26">
        <v>4.3294620000000066</v>
      </c>
      <c r="AR6" s="26">
        <v>4.2052760000000022</v>
      </c>
      <c r="AS6" s="26">
        <v>4.4377079999999998</v>
      </c>
      <c r="AT6" s="26">
        <v>4.5133280000000013</v>
      </c>
      <c r="AU6" s="26">
        <v>4.5530090000000039</v>
      </c>
      <c r="AV6" s="26">
        <v>4.6107609999999992</v>
      </c>
      <c r="AW6" s="26">
        <v>4.6314139999999986</v>
      </c>
      <c r="AX6" s="26">
        <v>4.6985639999999993</v>
      </c>
      <c r="AY6" s="26">
        <v>4.6585749999999964</v>
      </c>
      <c r="AZ6" s="26">
        <v>4.6930490000000011</v>
      </c>
      <c r="BA6" s="26">
        <v>4.7091020000000023</v>
      </c>
      <c r="BB6" s="26">
        <v>4.6480280000000027</v>
      </c>
      <c r="BC6" s="26">
        <v>4.7537000000000038</v>
      </c>
      <c r="BD6" s="26">
        <v>4.7920000000000051</v>
      </c>
      <c r="BE6" s="26">
        <v>4.9690000000000021</v>
      </c>
      <c r="BF6" s="26">
        <v>5.0971649999999986</v>
      </c>
      <c r="BG6" s="26">
        <v>5.133273</v>
      </c>
      <c r="BH6" s="26">
        <v>5.2363210000000056</v>
      </c>
      <c r="BI6" s="26">
        <v>5.277400000000001</v>
      </c>
      <c r="BJ6" s="26">
        <v>5.1916220000000015</v>
      </c>
      <c r="BK6" s="26">
        <v>5.1160779999999999</v>
      </c>
      <c r="BL6" s="26">
        <v>5.1071910000000038</v>
      </c>
      <c r="BM6" s="26">
        <v>5.0390570000000023</v>
      </c>
      <c r="BN6" s="26">
        <v>5.02616</v>
      </c>
      <c r="BO6" s="26">
        <v>5.000460000000003</v>
      </c>
      <c r="BP6" s="26">
        <v>4.9638010000000019</v>
      </c>
      <c r="BQ6" s="26">
        <v>4.9085859999999979</v>
      </c>
      <c r="BR6" s="26">
        <v>4.8312430000000051</v>
      </c>
      <c r="BS6" s="26">
        <v>4.9090180000000023</v>
      </c>
      <c r="BT6" s="26">
        <v>4.8187800000000029</v>
      </c>
      <c r="BU6" s="26">
        <v>4.7908520000000001</v>
      </c>
      <c r="BV6" s="26">
        <v>4.7996779999999966</v>
      </c>
      <c r="BW6" s="26">
        <v>4.734432</v>
      </c>
      <c r="BX6" s="26">
        <v>4.6949529999999973</v>
      </c>
      <c r="BY6" s="26">
        <v>4.5841350000000025</v>
      </c>
      <c r="BZ6" s="26">
        <v>4.4953869999999982</v>
      </c>
      <c r="CA6" s="26">
        <v>4.4186189999999979</v>
      </c>
      <c r="CB6" s="26">
        <v>4.4559959999999981</v>
      </c>
      <c r="CC6" s="26">
        <v>4.3987449999999972</v>
      </c>
      <c r="CD6" s="26">
        <v>4.3949459999999965</v>
      </c>
      <c r="CE6" s="26">
        <v>4.3836510000000004</v>
      </c>
      <c r="CF6" s="26">
        <v>4.4669390000000018</v>
      </c>
      <c r="CG6" s="26">
        <v>4.4891310000000004</v>
      </c>
      <c r="CH6" s="26">
        <v>4.4263010000000005</v>
      </c>
      <c r="CI6" s="26">
        <v>4.3358840000000018</v>
      </c>
      <c r="CJ6" s="26">
        <v>4.2841209999999972</v>
      </c>
      <c r="CK6" s="26">
        <v>4.3230589999999944</v>
      </c>
      <c r="CL6" s="26">
        <v>4.3656070000000025</v>
      </c>
      <c r="CM6" s="26">
        <v>4.2738269999999954</v>
      </c>
      <c r="CN6" s="26">
        <v>4.4463679999999988</v>
      </c>
      <c r="CO6" s="26">
        <v>4.4569999999999919</v>
      </c>
      <c r="CP6" s="26">
        <v>4.3397459999999981</v>
      </c>
      <c r="CQ6" s="26">
        <v>4.3940269999999959</v>
      </c>
      <c r="CR6" s="26">
        <v>4.280125</v>
      </c>
      <c r="CS6" s="26">
        <v>4.1981779999999933</v>
      </c>
      <c r="CT6" s="26">
        <v>4.2331119999999913</v>
      </c>
      <c r="CU6" s="26">
        <v>4.2232349999999919</v>
      </c>
      <c r="CV6" s="26">
        <v>4.1642120000000062</v>
      </c>
      <c r="CW6" s="26">
        <v>4.1206289999999974</v>
      </c>
      <c r="CX6" s="26">
        <v>4.0287570000000033</v>
      </c>
      <c r="CY6" s="26">
        <v>3.9802389999999943</v>
      </c>
      <c r="CZ6" s="26">
        <v>4.4295160000000005</v>
      </c>
    </row>
    <row r="7" spans="1:104" ht="15">
      <c r="A7" s="22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</row>
    <row r="9" spans="1:104"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</row>
    <row r="10" spans="1:104" ht="15">
      <c r="A10" s="22" t="s">
        <v>81</v>
      </c>
      <c r="B10" s="23">
        <v>53.638577205895785</v>
      </c>
      <c r="C10" s="23">
        <v>52.950060735112089</v>
      </c>
      <c r="D10" s="23">
        <v>51.768915108895641</v>
      </c>
      <c r="E10" s="23">
        <v>51.150998802452378</v>
      </c>
      <c r="F10" s="23">
        <v>51.427641053269689</v>
      </c>
      <c r="G10" s="23">
        <v>52.318475326546491</v>
      </c>
      <c r="H10" s="23">
        <v>53.818198404126406</v>
      </c>
      <c r="I10" s="23">
        <v>52.328704019372552</v>
      </c>
      <c r="J10" s="23">
        <v>50.791605965380903</v>
      </c>
      <c r="K10" s="23">
        <v>51.269118320817888</v>
      </c>
      <c r="L10" s="23">
        <v>51.634034068904811</v>
      </c>
      <c r="M10" s="23">
        <v>50.576084956999445</v>
      </c>
      <c r="N10" s="23">
        <v>51.03764078634542</v>
      </c>
      <c r="O10" s="23">
        <v>50.671963815107581</v>
      </c>
      <c r="P10" s="23">
        <v>51.070826123975031</v>
      </c>
      <c r="Q10" s="23">
        <v>50.578401173039765</v>
      </c>
      <c r="R10" s="23">
        <v>50.271105702780581</v>
      </c>
      <c r="S10" s="23">
        <v>51.277132835217607</v>
      </c>
      <c r="T10" s="23">
        <v>51.857779157541927</v>
      </c>
      <c r="U10" s="23">
        <v>52.630380348081431</v>
      </c>
      <c r="V10" s="23">
        <v>51.202945804635561</v>
      </c>
      <c r="W10" s="23">
        <v>50.466511656104075</v>
      </c>
      <c r="X10" s="23">
        <v>50.377983812178684</v>
      </c>
      <c r="Y10" s="23">
        <v>49.21750000010173</v>
      </c>
      <c r="Z10" s="23">
        <v>47.475872185061149</v>
      </c>
      <c r="AA10" s="23">
        <v>46.754374122448098</v>
      </c>
      <c r="AB10" s="23">
        <v>45.924107552684674</v>
      </c>
      <c r="AC10" s="23">
        <v>44.814957658443305</v>
      </c>
      <c r="AD10" s="23">
        <v>43.743927449513954</v>
      </c>
      <c r="AE10" s="23">
        <v>43.369920388870796</v>
      </c>
      <c r="AF10" s="23">
        <v>44.495174195943072</v>
      </c>
      <c r="AG10" s="23">
        <v>42.99085181611769</v>
      </c>
      <c r="AH10" s="23">
        <v>41.914894597382215</v>
      </c>
      <c r="AI10" s="23">
        <v>40.047951538985096</v>
      </c>
      <c r="AJ10" s="23">
        <v>39.517163154069912</v>
      </c>
      <c r="AK10" s="23">
        <v>39.303991559521577</v>
      </c>
      <c r="AL10" s="23">
        <v>39.707576153540963</v>
      </c>
      <c r="AM10" s="23">
        <v>38.623775613949377</v>
      </c>
      <c r="AN10" s="23">
        <v>38.707977399037183</v>
      </c>
      <c r="AO10" s="23">
        <v>38.9835963382872</v>
      </c>
      <c r="AP10" s="23">
        <v>39.199193550857245</v>
      </c>
      <c r="AQ10" s="23">
        <v>38.627211452470476</v>
      </c>
      <c r="AR10" s="23">
        <v>38.298785121446421</v>
      </c>
      <c r="AS10" s="23">
        <v>37.317610874016374</v>
      </c>
      <c r="AT10" s="23">
        <v>36.479659581703409</v>
      </c>
      <c r="AU10" s="23">
        <v>36.580574647787536</v>
      </c>
      <c r="AV10" s="23">
        <v>36.233131860747619</v>
      </c>
      <c r="AW10" s="23">
        <v>35.487462512514298</v>
      </c>
      <c r="AX10" s="23">
        <v>34.994899643448754</v>
      </c>
      <c r="AY10" s="23">
        <v>34.082140485048015</v>
      </c>
      <c r="AZ10" s="23">
        <v>34.223055579607241</v>
      </c>
      <c r="BA10" s="23">
        <v>34.406537337145707</v>
      </c>
      <c r="BB10" s="23">
        <v>33.98771741280671</v>
      </c>
      <c r="BC10" s="23">
        <v>33.142091631687052</v>
      </c>
      <c r="BD10" s="23">
        <v>33.216849977844142</v>
      </c>
      <c r="BE10" s="23">
        <v>32.141599787327294</v>
      </c>
      <c r="BF10" s="23">
        <v>31.931471073797308</v>
      </c>
      <c r="BG10" s="23">
        <v>32.188122715576888</v>
      </c>
      <c r="BH10" s="23">
        <v>32.435077499093467</v>
      </c>
      <c r="BI10" s="23">
        <v>32.106099207100314</v>
      </c>
      <c r="BJ10" s="23">
        <v>31.650538683365635</v>
      </c>
      <c r="BK10" s="23">
        <v>31.229238018432216</v>
      </c>
      <c r="BL10" s="23">
        <v>31.472816476777094</v>
      </c>
      <c r="BM10" s="23">
        <v>31.547078821391949</v>
      </c>
      <c r="BN10" s="23">
        <v>32.297595999614096</v>
      </c>
      <c r="BO10" s="23">
        <v>32.44796331182134</v>
      </c>
      <c r="BP10" s="23">
        <v>32.57003152201623</v>
      </c>
      <c r="BQ10" s="23">
        <v>32.079557280402852</v>
      </c>
      <c r="BR10" s="23">
        <v>31.989462603970736</v>
      </c>
      <c r="BS10" s="23">
        <v>31.808956073804616</v>
      </c>
      <c r="BT10" s="23">
        <v>31.793933766276737</v>
      </c>
      <c r="BU10" s="23">
        <v>32.43332170023988</v>
      </c>
      <c r="BV10" s="23">
        <v>32.498525231760354</v>
      </c>
      <c r="BW10" s="23">
        <v>32.590181280298857</v>
      </c>
      <c r="BX10" s="23">
        <v>32.391428711517541</v>
      </c>
      <c r="BY10" s="23">
        <v>32.213873893186715</v>
      </c>
      <c r="BZ10" s="23">
        <v>31.872206033779982</v>
      </c>
      <c r="CA10" s="23">
        <v>31.656827232208308</v>
      </c>
      <c r="CB10" s="23">
        <v>31.124009671276699</v>
      </c>
      <c r="CC10" s="23">
        <v>29.646772540563589</v>
      </c>
      <c r="CD10" s="23">
        <v>28.982243228973875</v>
      </c>
      <c r="CE10" s="23">
        <v>28.74466058070162</v>
      </c>
      <c r="CF10" s="23">
        <v>29.647451548432031</v>
      </c>
      <c r="CG10" s="23">
        <v>28.776466803189532</v>
      </c>
      <c r="CH10" s="23">
        <v>30.375149094438246</v>
      </c>
      <c r="CI10" s="23">
        <v>29.796464143686503</v>
      </c>
      <c r="CJ10" s="23">
        <v>29.354913656710803</v>
      </c>
      <c r="CK10" s="23">
        <v>29.855596311547206</v>
      </c>
      <c r="CL10" s="23">
        <v>29.7820893109471</v>
      </c>
      <c r="CM10" s="23">
        <v>31.117688353569417</v>
      </c>
      <c r="CN10" s="23">
        <v>30.335378221700903</v>
      </c>
      <c r="CO10" s="23">
        <v>29.882279863607366</v>
      </c>
      <c r="CP10" s="23">
        <v>29.394773119474056</v>
      </c>
      <c r="CQ10" s="23">
        <v>27.785534965302361</v>
      </c>
      <c r="CR10" s="23">
        <v>27.057644743583964</v>
      </c>
      <c r="CS10" s="23">
        <v>25.976371621743411</v>
      </c>
      <c r="CT10" s="23">
        <v>25.675365588754694</v>
      </c>
      <c r="CU10" s="23">
        <v>25.763515900326656</v>
      </c>
      <c r="CV10" s="23">
        <v>25.583665231810983</v>
      </c>
      <c r="CW10" s="23">
        <v>28.922031303569973</v>
      </c>
      <c r="CX10" s="23">
        <v>28.569433174408754</v>
      </c>
      <c r="CY10" s="23">
        <v>28.366865205438735</v>
      </c>
      <c r="CZ10" s="23">
        <v>28.18849257662287</v>
      </c>
    </row>
    <row r="11" spans="1:104" ht="15">
      <c r="A11" s="22" t="s">
        <v>82</v>
      </c>
      <c r="B11" s="23">
        <v>21.503123726918929</v>
      </c>
      <c r="C11" s="23">
        <v>21.77594322641799</v>
      </c>
      <c r="D11" s="23">
        <v>22.446319932999444</v>
      </c>
      <c r="E11" s="23">
        <v>22.550968585662073</v>
      </c>
      <c r="F11" s="23">
        <v>22.219454794751819</v>
      </c>
      <c r="G11" s="23">
        <v>21.654825867498438</v>
      </c>
      <c r="H11" s="23">
        <v>20.865248271224203</v>
      </c>
      <c r="I11" s="23">
        <v>20.944227532656811</v>
      </c>
      <c r="J11" s="23">
        <v>21.942469315190412</v>
      </c>
      <c r="K11" s="23">
        <v>22.073501634666446</v>
      </c>
      <c r="L11" s="23">
        <v>22.223038595145926</v>
      </c>
      <c r="M11" s="23">
        <v>23.07259101542628</v>
      </c>
      <c r="N11" s="23">
        <v>22.588845397413703</v>
      </c>
      <c r="O11" s="23">
        <v>23.020298138575651</v>
      </c>
      <c r="P11" s="23">
        <v>22.160889865842933</v>
      </c>
      <c r="Q11" s="23">
        <v>22.489591807446825</v>
      </c>
      <c r="R11" s="23">
        <v>22.794022389625567</v>
      </c>
      <c r="S11" s="23">
        <v>22.155527121546239</v>
      </c>
      <c r="T11" s="23">
        <v>21.604176271365073</v>
      </c>
      <c r="U11" s="23">
        <v>21.313833649628137</v>
      </c>
      <c r="V11" s="23">
        <v>22.026457185622323</v>
      </c>
      <c r="W11" s="23">
        <v>22.231635842951057</v>
      </c>
      <c r="X11" s="23">
        <v>21.95718657455507</v>
      </c>
      <c r="Y11" s="23">
        <v>22.958881114259786</v>
      </c>
      <c r="Z11" s="23">
        <v>24.007790908021075</v>
      </c>
      <c r="AA11" s="23">
        <v>24.289612315611635</v>
      </c>
      <c r="AB11" s="23">
        <v>25.044343912317498</v>
      </c>
      <c r="AC11" s="23">
        <v>26.432256671221971</v>
      </c>
      <c r="AD11" s="23">
        <v>27.220360368326794</v>
      </c>
      <c r="AE11" s="23">
        <v>27.041283044274415</v>
      </c>
      <c r="AF11" s="23">
        <v>26.558328735648413</v>
      </c>
      <c r="AG11" s="23">
        <v>27.883396045862778</v>
      </c>
      <c r="AH11" s="23">
        <v>28.564199620091525</v>
      </c>
      <c r="AI11" s="23">
        <v>29.914552163050551</v>
      </c>
      <c r="AJ11" s="23">
        <v>29.96076574339191</v>
      </c>
      <c r="AK11" s="23">
        <v>30.097207151619521</v>
      </c>
      <c r="AL11" s="23">
        <v>29.278133943846317</v>
      </c>
      <c r="AM11" s="23">
        <v>29.817316379214486</v>
      </c>
      <c r="AN11" s="23">
        <v>29.7463026425126</v>
      </c>
      <c r="AO11" s="23">
        <v>29.420657924575185</v>
      </c>
      <c r="AP11" s="23">
        <v>29.45568502137867</v>
      </c>
      <c r="AQ11" s="23">
        <v>29.499495340165911</v>
      </c>
      <c r="AR11" s="23">
        <v>29.535940349725355</v>
      </c>
      <c r="AS11" s="23">
        <v>29.537777655874947</v>
      </c>
      <c r="AT11" s="23">
        <v>29.881903607063258</v>
      </c>
      <c r="AU11" s="23">
        <v>29.765299355525766</v>
      </c>
      <c r="AV11" s="23">
        <v>30.103993891250468</v>
      </c>
      <c r="AW11" s="23">
        <v>30.483668891971782</v>
      </c>
      <c r="AX11" s="23">
        <v>30.439150823608664</v>
      </c>
      <c r="AY11" s="23">
        <v>30.773286542549304</v>
      </c>
      <c r="AZ11" s="23">
        <v>30.778177149153947</v>
      </c>
      <c r="BA11" s="23">
        <v>30.91232520957648</v>
      </c>
      <c r="BB11" s="23">
        <v>31.45174958390745</v>
      </c>
      <c r="BC11" s="23">
        <v>32.223988568366522</v>
      </c>
      <c r="BD11" s="23">
        <v>31.275780948846993</v>
      </c>
      <c r="BE11" s="23">
        <v>31.760441439564307</v>
      </c>
      <c r="BF11" s="23">
        <v>31.393652859192084</v>
      </c>
      <c r="BG11" s="23">
        <v>31.433436095745709</v>
      </c>
      <c r="BH11" s="23">
        <v>30.794462045085822</v>
      </c>
      <c r="BI11" s="23">
        <v>31.54352244200393</v>
      </c>
      <c r="BJ11" s="23">
        <v>31.071327026536899</v>
      </c>
      <c r="BK11" s="23">
        <v>31.510386759605915</v>
      </c>
      <c r="BL11" s="23">
        <v>31.626348054331704</v>
      </c>
      <c r="BM11" s="23">
        <v>31.400558243122568</v>
      </c>
      <c r="BN11" s="23">
        <v>30.476166416114918</v>
      </c>
      <c r="BO11" s="23">
        <v>30.499428449647127</v>
      </c>
      <c r="BP11" s="23">
        <v>29.819693397427589</v>
      </c>
      <c r="BQ11" s="23">
        <v>30.28438778972728</v>
      </c>
      <c r="BR11" s="23">
        <v>30.615500091548242</v>
      </c>
      <c r="BS11" s="23">
        <v>30.96710419927296</v>
      </c>
      <c r="BT11" s="23">
        <v>30.851161234178669</v>
      </c>
      <c r="BU11" s="23">
        <v>31.25784125652568</v>
      </c>
      <c r="BV11" s="23">
        <v>29.106110769327675</v>
      </c>
      <c r="BW11" s="23">
        <v>29.100583786231439</v>
      </c>
      <c r="BX11" s="23">
        <v>29.401536388609117</v>
      </c>
      <c r="BY11" s="23">
        <v>28.839231486985149</v>
      </c>
      <c r="BZ11" s="23">
        <v>28.708600016929779</v>
      </c>
      <c r="CA11" s="23">
        <v>28.641461589433813</v>
      </c>
      <c r="CB11" s="23">
        <v>27.604672267649953</v>
      </c>
      <c r="CC11" s="23">
        <v>28.852577294230496</v>
      </c>
      <c r="CD11" s="23">
        <v>28.720158341867734</v>
      </c>
      <c r="CE11" s="23">
        <v>29.207994245365576</v>
      </c>
      <c r="CF11" s="23">
        <v>29.602360695558293</v>
      </c>
      <c r="CG11" s="23">
        <v>29.935652324301454</v>
      </c>
      <c r="CH11" s="23">
        <v>28.678768077734663</v>
      </c>
      <c r="CI11" s="23">
        <v>29.920705792838813</v>
      </c>
      <c r="CJ11" s="23">
        <v>30.228155600535878</v>
      </c>
      <c r="CK11" s="23">
        <v>29.895691166389092</v>
      </c>
      <c r="CL11" s="23">
        <v>29.646860408908321</v>
      </c>
      <c r="CM11" s="23">
        <v>28.59607585411182</v>
      </c>
      <c r="CN11" s="23">
        <v>28.920629677885536</v>
      </c>
      <c r="CO11" s="23">
        <v>29.078268864680702</v>
      </c>
      <c r="CP11" s="23">
        <v>29.134864071675349</v>
      </c>
      <c r="CQ11" s="23">
        <v>29.816133089085689</v>
      </c>
      <c r="CR11" s="23">
        <v>29.870595692254188</v>
      </c>
      <c r="CS11" s="23">
        <v>30.267184201349352</v>
      </c>
      <c r="CT11" s="23">
        <v>29.751533512314964</v>
      </c>
      <c r="CU11" s="23">
        <v>29.34067361433048</v>
      </c>
      <c r="CV11" s="23">
        <v>29.026919193056649</v>
      </c>
      <c r="CW11" s="23">
        <v>27.396895397699382</v>
      </c>
      <c r="CX11" s="23">
        <v>26.761408202779897</v>
      </c>
      <c r="CY11" s="23">
        <v>26.38893869224929</v>
      </c>
      <c r="CZ11" s="23">
        <v>25.647007590558562</v>
      </c>
    </row>
    <row r="12" spans="1:104" ht="15">
      <c r="A12" s="22" t="s">
        <v>83</v>
      </c>
      <c r="B12" s="23">
        <v>8.2402126961490296</v>
      </c>
      <c r="C12" s="23">
        <v>8.6635600511237651</v>
      </c>
      <c r="D12" s="23">
        <v>8.9684539034688253</v>
      </c>
      <c r="E12" s="23">
        <v>9.4643578396087094</v>
      </c>
      <c r="F12" s="23">
        <v>9.5277852039132327</v>
      </c>
      <c r="G12" s="23">
        <v>9.5940626162659619</v>
      </c>
      <c r="H12" s="23">
        <v>10.020984240524243</v>
      </c>
      <c r="I12" s="23">
        <v>9.903079808029096</v>
      </c>
      <c r="J12" s="23">
        <v>10.055474588127385</v>
      </c>
      <c r="K12" s="23">
        <v>9.8724770325491296</v>
      </c>
      <c r="L12" s="23">
        <v>9.66391259890508</v>
      </c>
      <c r="M12" s="23">
        <v>9.7271867247347927</v>
      </c>
      <c r="N12" s="23">
        <v>10.004044049269753</v>
      </c>
      <c r="O12" s="23">
        <v>9.8370117751027824</v>
      </c>
      <c r="P12" s="23">
        <v>9.8543371755240887</v>
      </c>
      <c r="Q12" s="23">
        <v>9.8229273617252897</v>
      </c>
      <c r="R12" s="23">
        <v>9.5677175508169068</v>
      </c>
      <c r="S12" s="23">
        <v>9.6864764995680535</v>
      </c>
      <c r="T12" s="23">
        <v>9.8504280848743004</v>
      </c>
      <c r="U12" s="23">
        <v>9.3824464777229224</v>
      </c>
      <c r="V12" s="23">
        <v>9.6930056738367387</v>
      </c>
      <c r="W12" s="23">
        <v>10.062856105919641</v>
      </c>
      <c r="X12" s="23">
        <v>10.346887236568572</v>
      </c>
      <c r="Y12" s="23">
        <v>10.459435044884351</v>
      </c>
      <c r="Z12" s="23">
        <v>10.996227920738596</v>
      </c>
      <c r="AA12" s="23">
        <v>11.196518797042701</v>
      </c>
      <c r="AB12" s="23">
        <v>11.552969389058688</v>
      </c>
      <c r="AC12" s="23">
        <v>11.548417701306576</v>
      </c>
      <c r="AD12" s="23">
        <v>11.698726035737492</v>
      </c>
      <c r="AE12" s="23">
        <v>11.818326558646142</v>
      </c>
      <c r="AF12" s="23">
        <v>12.748308774803544</v>
      </c>
      <c r="AG12" s="23">
        <v>13.052880118870968</v>
      </c>
      <c r="AH12" s="23">
        <v>13.597769031484857</v>
      </c>
      <c r="AI12" s="23">
        <v>13.56157818248683</v>
      </c>
      <c r="AJ12" s="23">
        <v>13.770764805567357</v>
      </c>
      <c r="AK12" s="23">
        <v>14.116769446145568</v>
      </c>
      <c r="AL12" s="23">
        <v>14.402066518119639</v>
      </c>
      <c r="AM12" s="23">
        <v>14.501393449799856</v>
      </c>
      <c r="AN12" s="23">
        <v>14.677691756801824</v>
      </c>
      <c r="AO12" s="23">
        <v>14.791431777976943</v>
      </c>
      <c r="AP12" s="23">
        <v>14.938057616356353</v>
      </c>
      <c r="AQ12" s="23">
        <v>15.300790006582121</v>
      </c>
      <c r="AR12" s="23">
        <v>15.956848646493164</v>
      </c>
      <c r="AS12" s="23">
        <v>16.3226345439349</v>
      </c>
      <c r="AT12" s="23">
        <v>16.662251848239126</v>
      </c>
      <c r="AU12" s="23">
        <v>16.564426789161264</v>
      </c>
      <c r="AV12" s="23">
        <v>16.593194497382562</v>
      </c>
      <c r="AW12" s="23">
        <v>16.7795913851132</v>
      </c>
      <c r="AX12" s="23">
        <v>16.96319699377127</v>
      </c>
      <c r="AY12" s="23">
        <v>17.544247383116957</v>
      </c>
      <c r="AZ12" s="23">
        <v>17.435750485010011</v>
      </c>
      <c r="BA12" s="23">
        <v>17.375458656981504</v>
      </c>
      <c r="BB12" s="23">
        <v>17.61859843959737</v>
      </c>
      <c r="BC12" s="23">
        <v>17.511833526837549</v>
      </c>
      <c r="BD12" s="23">
        <v>18.10259421642127</v>
      </c>
      <c r="BE12" s="23">
        <v>18.106278874271634</v>
      </c>
      <c r="BF12" s="23">
        <v>18.268051614149869</v>
      </c>
      <c r="BG12" s="23">
        <v>18.11767913132223</v>
      </c>
      <c r="BH12" s="23">
        <v>18.145601272033463</v>
      </c>
      <c r="BI12" s="23">
        <v>17.986930763927557</v>
      </c>
      <c r="BJ12" s="23">
        <v>18.729230092963654</v>
      </c>
      <c r="BK12" s="23">
        <v>18.930785015611907</v>
      </c>
      <c r="BL12" s="23">
        <v>18.913076401830228</v>
      </c>
      <c r="BM12" s="23">
        <v>19.238097904146745</v>
      </c>
      <c r="BN12" s="23">
        <v>19.526913722810349</v>
      </c>
      <c r="BO12" s="23">
        <v>19.543047395093378</v>
      </c>
      <c r="BP12" s="23">
        <v>20.158162633845777</v>
      </c>
      <c r="BQ12" s="23">
        <v>20.467474285780909</v>
      </c>
      <c r="BR12" s="23">
        <v>20.502451616689367</v>
      </c>
      <c r="BS12" s="23">
        <v>20.427591234394292</v>
      </c>
      <c r="BT12" s="23">
        <v>20.782801569348777</v>
      </c>
      <c r="BU12" s="23">
        <v>19.965558869983361</v>
      </c>
      <c r="BV12" s="23">
        <v>22.113838514526485</v>
      </c>
      <c r="BW12" s="23">
        <v>22.690962355717968</v>
      </c>
      <c r="BX12" s="23">
        <v>22.925936868358949</v>
      </c>
      <c r="BY12" s="23">
        <v>23.979937680451958</v>
      </c>
      <c r="BZ12" s="23">
        <v>24.570215278356521</v>
      </c>
      <c r="CA12" s="23">
        <v>25.221031170305775</v>
      </c>
      <c r="CB12" s="23">
        <v>26.479580324742702</v>
      </c>
      <c r="CC12" s="23">
        <v>26.946374898539798</v>
      </c>
      <c r="CD12" s="23">
        <v>27.683258784428283</v>
      </c>
      <c r="CE12" s="23">
        <v>27.509448181994127</v>
      </c>
      <c r="CF12" s="23">
        <v>26.345023697712712</v>
      </c>
      <c r="CG12" s="23">
        <v>26.432539632084101</v>
      </c>
      <c r="CH12" s="23">
        <v>26.541683237900759</v>
      </c>
      <c r="CI12" s="23">
        <v>26.126466534779198</v>
      </c>
      <c r="CJ12" s="23">
        <v>26.403794715818329</v>
      </c>
      <c r="CK12" s="23">
        <v>25.996223939795449</v>
      </c>
      <c r="CL12" s="23">
        <v>25.713236204463811</v>
      </c>
      <c r="CM12" s="23">
        <v>25.492700593904605</v>
      </c>
      <c r="CN12" s="23">
        <v>25.280051894996426</v>
      </c>
      <c r="CO12" s="23">
        <v>25.191775154971392</v>
      </c>
      <c r="CP12" s="23">
        <v>25.479773516835913</v>
      </c>
      <c r="CQ12" s="23">
        <v>25.627346773030339</v>
      </c>
      <c r="CR12" s="23">
        <v>25.826022500372986</v>
      </c>
      <c r="CS12" s="23">
        <v>26.077913294226018</v>
      </c>
      <c r="CT12" s="23">
        <v>26.153758911568353</v>
      </c>
      <c r="CU12" s="23">
        <v>26.039764676076093</v>
      </c>
      <c r="CV12" s="23">
        <v>26.076494166952781</v>
      </c>
      <c r="CW12" s="23">
        <v>25.071046376542299</v>
      </c>
      <c r="CX12" s="23">
        <v>25.938723725709828</v>
      </c>
      <c r="CY12" s="23">
        <v>26.507234290041282</v>
      </c>
      <c r="CZ12" s="23">
        <v>26.888687481562439</v>
      </c>
    </row>
    <row r="13" spans="1:104" ht="15">
      <c r="A13" s="22" t="s">
        <v>80</v>
      </c>
      <c r="B13" s="26" t="e">
        <v>#N/A</v>
      </c>
      <c r="C13" s="26" t="e">
        <v>#N/A</v>
      </c>
      <c r="D13" s="26" t="e">
        <v>#N/A</v>
      </c>
      <c r="E13" s="26" t="e">
        <v>#N/A</v>
      </c>
      <c r="F13" s="26" t="e">
        <v>#N/A</v>
      </c>
      <c r="G13" s="26" t="e">
        <v>#N/A</v>
      </c>
      <c r="H13" s="26" t="e">
        <v>#N/A</v>
      </c>
      <c r="I13" s="26" t="e">
        <v>#N/A</v>
      </c>
      <c r="J13" s="26" t="e">
        <v>#N/A</v>
      </c>
      <c r="K13" s="26" t="e">
        <v>#N/A</v>
      </c>
      <c r="L13" s="26" t="e">
        <v>#N/A</v>
      </c>
      <c r="M13" s="26" t="e">
        <v>#N/A</v>
      </c>
      <c r="N13" s="26" t="e">
        <v>#N/A</v>
      </c>
      <c r="O13" s="26" t="e">
        <v>#N/A</v>
      </c>
      <c r="P13" s="26" t="e">
        <v>#N/A</v>
      </c>
      <c r="Q13" s="26" t="e">
        <v>#N/A</v>
      </c>
      <c r="R13" s="26" t="e">
        <v>#N/A</v>
      </c>
      <c r="S13" s="26" t="e">
        <v>#N/A</v>
      </c>
      <c r="T13" s="26" t="e">
        <v>#N/A</v>
      </c>
      <c r="U13" s="26" t="e">
        <v>#N/A</v>
      </c>
      <c r="V13" s="26" t="e">
        <v>#N/A</v>
      </c>
      <c r="W13" s="26" t="e">
        <v>#N/A</v>
      </c>
      <c r="X13" s="26" t="e">
        <v>#N/A</v>
      </c>
      <c r="Y13" s="26" t="e">
        <v>#N/A</v>
      </c>
      <c r="Z13" s="26" t="e">
        <v>#N/A</v>
      </c>
      <c r="AA13" s="26" t="e">
        <v>#N/A</v>
      </c>
      <c r="AB13" s="26" t="e">
        <v>#N/A</v>
      </c>
      <c r="AC13" s="26" t="e">
        <v>#N/A</v>
      </c>
      <c r="AD13" s="26" t="e">
        <v>#N/A</v>
      </c>
      <c r="AE13" s="26" t="e">
        <v>#N/A</v>
      </c>
      <c r="AF13" s="26" t="e">
        <v>#N/A</v>
      </c>
      <c r="AG13" s="26" t="e">
        <v>#N/A</v>
      </c>
      <c r="AH13" s="26" t="e">
        <v>#N/A</v>
      </c>
      <c r="AI13" s="26" t="e">
        <v>#N/A</v>
      </c>
      <c r="AJ13" s="26" t="e">
        <v>#N/A</v>
      </c>
      <c r="AK13" s="26" t="e">
        <v>#N/A</v>
      </c>
      <c r="AL13" s="26" t="e">
        <v>#N/A</v>
      </c>
      <c r="AM13" s="26" t="e">
        <v>#N/A</v>
      </c>
      <c r="AN13" s="26" t="e">
        <v>#N/A</v>
      </c>
      <c r="AO13" s="26" t="e">
        <v>#N/A</v>
      </c>
      <c r="AP13" s="26" t="e">
        <v>#N/A</v>
      </c>
      <c r="AQ13" s="26" t="e">
        <v>#N/A</v>
      </c>
      <c r="AR13" s="26" t="e">
        <v>#N/A</v>
      </c>
      <c r="AS13" s="26" t="e">
        <v>#N/A</v>
      </c>
      <c r="AT13" s="26" t="e">
        <v>#N/A</v>
      </c>
      <c r="AU13" s="26" t="e">
        <v>#N/A</v>
      </c>
      <c r="AV13" s="26" t="e">
        <v>#N/A</v>
      </c>
      <c r="AW13" s="26" t="e">
        <v>#N/A</v>
      </c>
      <c r="AX13" s="26" t="e">
        <v>#N/A</v>
      </c>
      <c r="AY13" s="26" t="e">
        <v>#N/A</v>
      </c>
      <c r="AZ13" s="26" t="e">
        <v>#N/A</v>
      </c>
      <c r="BA13" s="26" t="e">
        <v>#N/A</v>
      </c>
      <c r="BB13" s="26" t="e">
        <v>#N/A</v>
      </c>
      <c r="BC13" s="26" t="e">
        <v>#N/A</v>
      </c>
      <c r="BD13" s="26" t="e">
        <v>#N/A</v>
      </c>
      <c r="BE13" s="26" t="e">
        <v>#N/A</v>
      </c>
      <c r="BF13" s="26" t="e">
        <v>#N/A</v>
      </c>
      <c r="BG13" s="26" t="e">
        <v>#N/A</v>
      </c>
      <c r="BH13" s="26" t="e">
        <v>#N/A</v>
      </c>
      <c r="BI13" s="26" t="e">
        <v>#N/A</v>
      </c>
      <c r="BJ13" s="26" t="e">
        <v>#N/A</v>
      </c>
      <c r="BK13" s="26" t="e">
        <v>#N/A</v>
      </c>
      <c r="BL13" s="26" t="e">
        <v>#N/A</v>
      </c>
      <c r="BM13" s="26" t="e">
        <v>#N/A</v>
      </c>
      <c r="BN13" s="26" t="e">
        <v>#N/A</v>
      </c>
      <c r="BO13" s="26" t="e">
        <v>#N/A</v>
      </c>
      <c r="BP13" s="26" t="e">
        <v>#N/A</v>
      </c>
      <c r="BQ13" s="26" t="e">
        <v>#N/A</v>
      </c>
      <c r="BR13" s="26" t="e">
        <v>#N/A</v>
      </c>
      <c r="BS13" s="26" t="e">
        <v>#N/A</v>
      </c>
      <c r="BT13" s="26" t="e">
        <v>#N/A</v>
      </c>
      <c r="BU13" s="26" t="e">
        <v>#N/A</v>
      </c>
      <c r="BV13" s="26" t="e">
        <v>#N/A</v>
      </c>
      <c r="BW13" s="26" t="e">
        <v>#N/A</v>
      </c>
      <c r="BX13" s="26" t="e">
        <v>#N/A</v>
      </c>
      <c r="BY13" s="26" t="e">
        <v>#N/A</v>
      </c>
      <c r="BZ13" s="26" t="e">
        <v>#N/A</v>
      </c>
      <c r="CA13" s="26" t="e">
        <v>#N/A</v>
      </c>
      <c r="CB13" s="26" t="e">
        <v>#N/A</v>
      </c>
      <c r="CC13" s="26" t="e">
        <v>#N/A</v>
      </c>
      <c r="CD13" s="26" t="e">
        <v>#N/A</v>
      </c>
      <c r="CE13" s="26" t="e">
        <v>#N/A</v>
      </c>
      <c r="CF13" s="26" t="e">
        <v>#N/A</v>
      </c>
      <c r="CG13" s="26" t="e">
        <v>#N/A</v>
      </c>
      <c r="CH13" s="23">
        <v>0.63312147976974709</v>
      </c>
      <c r="CI13" s="23">
        <v>0.67106103556458019</v>
      </c>
      <c r="CJ13" s="23">
        <v>0.86446106226875774</v>
      </c>
      <c r="CK13" s="23">
        <v>1.3844542038026535</v>
      </c>
      <c r="CL13" s="23">
        <v>2.0952864292094664</v>
      </c>
      <c r="CM13" s="23">
        <v>2.6805221639841283</v>
      </c>
      <c r="CN13" s="23">
        <v>3.159942495332007</v>
      </c>
      <c r="CO13" s="23">
        <v>3.6644902035103213</v>
      </c>
      <c r="CP13" s="23">
        <v>4.1468422394790805</v>
      </c>
      <c r="CQ13" s="23">
        <v>4.8509671879512961</v>
      </c>
      <c r="CR13" s="23">
        <v>5.6312096898800101</v>
      </c>
      <c r="CS13" s="23">
        <v>6.2311231784007752</v>
      </c>
      <c r="CT13" s="23">
        <v>6.9227367910067814</v>
      </c>
      <c r="CU13" s="23">
        <v>7.5455774726647649</v>
      </c>
      <c r="CV13" s="23">
        <v>8.0676862799615296</v>
      </c>
      <c r="CW13" s="23">
        <v>8.0228809824687186</v>
      </c>
      <c r="CX13" s="23">
        <v>8.0787619878537154</v>
      </c>
      <c r="CY13" s="23">
        <v>8.1647336853620782</v>
      </c>
      <c r="CZ13" s="23">
        <v>7.4951433340138331</v>
      </c>
    </row>
    <row r="14" spans="1:104" ht="15">
      <c r="A14" s="22" t="s">
        <v>166</v>
      </c>
      <c r="B14" s="23">
        <v>15.848940666141207</v>
      </c>
      <c r="C14" s="23">
        <v>15.846584173701238</v>
      </c>
      <c r="D14" s="23">
        <v>16.054841357746376</v>
      </c>
      <c r="E14" s="23">
        <v>16.077390377671449</v>
      </c>
      <c r="F14" s="23">
        <v>16.069411577747598</v>
      </c>
      <c r="G14" s="23">
        <v>15.686317199184405</v>
      </c>
      <c r="H14" s="23">
        <v>14.55458605990351</v>
      </c>
      <c r="I14" s="23">
        <v>16.107015773762953</v>
      </c>
      <c r="J14" s="23">
        <v>16.507257488952831</v>
      </c>
      <c r="K14" s="23">
        <v>16.116552133754208</v>
      </c>
      <c r="L14" s="23">
        <v>15.836374959095215</v>
      </c>
      <c r="M14" s="23">
        <v>15.987538145300368</v>
      </c>
      <c r="N14" s="23">
        <v>15.746520104733145</v>
      </c>
      <c r="O14" s="23">
        <v>15.847354064015127</v>
      </c>
      <c r="P14" s="23">
        <v>16.283304495900104</v>
      </c>
      <c r="Q14" s="23">
        <v>16.484893124010121</v>
      </c>
      <c r="R14" s="23">
        <v>16.755638083773285</v>
      </c>
      <c r="S14" s="23">
        <v>16.266959200152428</v>
      </c>
      <c r="T14" s="23">
        <v>16.075226967873398</v>
      </c>
      <c r="U14" s="23">
        <v>16.088712841451208</v>
      </c>
      <c r="V14" s="23">
        <v>16.487800633948748</v>
      </c>
      <c r="W14" s="23">
        <v>16.652896379378689</v>
      </c>
      <c r="X14" s="23">
        <v>16.731091351820123</v>
      </c>
      <c r="Y14" s="23">
        <v>16.783078570008104</v>
      </c>
      <c r="Z14" s="23">
        <v>16.939788161408007</v>
      </c>
      <c r="AA14" s="23">
        <v>16.841564096279178</v>
      </c>
      <c r="AB14" s="23">
        <v>16.537522846022149</v>
      </c>
      <c r="AC14" s="23">
        <v>16.277120761496658</v>
      </c>
      <c r="AD14" s="23">
        <v>15.925244608856273</v>
      </c>
      <c r="AE14" s="23">
        <v>16.001093195497202</v>
      </c>
      <c r="AF14" s="23">
        <v>16.038844469817175</v>
      </c>
      <c r="AG14" s="23">
        <v>15.918291763695411</v>
      </c>
      <c r="AH14" s="23">
        <v>15.768634441999762</v>
      </c>
      <c r="AI14" s="23">
        <v>16.322816193490077</v>
      </c>
      <c r="AJ14" s="23">
        <v>16.600073405032525</v>
      </c>
      <c r="AK14" s="23">
        <v>16.331043970319751</v>
      </c>
      <c r="AL14" s="23">
        <v>16.460472445716515</v>
      </c>
      <c r="AM14" s="23">
        <v>16.906704896592643</v>
      </c>
      <c r="AN14" s="23">
        <v>16.717468640121311</v>
      </c>
      <c r="AO14" s="23">
        <v>16.654487358799049</v>
      </c>
      <c r="AP14" s="23">
        <v>16.258006247500219</v>
      </c>
      <c r="AQ14" s="23">
        <v>16.422922238383364</v>
      </c>
      <c r="AR14" s="23">
        <v>16.057794184206674</v>
      </c>
      <c r="AS14" s="23">
        <v>16.673707181343755</v>
      </c>
      <c r="AT14" s="23">
        <v>16.828989547246206</v>
      </c>
      <c r="AU14" s="23">
        <v>16.942744539827164</v>
      </c>
      <c r="AV14" s="23">
        <v>16.925859387971634</v>
      </c>
      <c r="AW14" s="23">
        <v>17.104582643388287</v>
      </c>
      <c r="AX14" s="23">
        <v>17.457185706666429</v>
      </c>
      <c r="AY14" s="23">
        <v>17.453536163998919</v>
      </c>
      <c r="AZ14" s="23">
        <v>17.41760192670143</v>
      </c>
      <c r="BA14" s="23">
        <v>17.162879009316963</v>
      </c>
      <c r="BB14" s="23">
        <v>16.800311107501436</v>
      </c>
      <c r="BC14" s="23">
        <v>16.982048763061545</v>
      </c>
      <c r="BD14" s="23">
        <v>17.263553799098652</v>
      </c>
      <c r="BE14" s="23">
        <v>17.850856079493617</v>
      </c>
      <c r="BF14" s="23">
        <v>18.266399556546162</v>
      </c>
      <c r="BG14" s="23">
        <v>18.122423967182684</v>
      </c>
      <c r="BH14" s="23">
        <v>18.486543408710354</v>
      </c>
      <c r="BI14" s="23">
        <v>18.228126869476196</v>
      </c>
      <c r="BJ14" s="23">
        <v>18.409971839061022</v>
      </c>
      <c r="BK14" s="23">
        <v>18.190288709897974</v>
      </c>
      <c r="BL14" s="23">
        <v>17.850819357617542</v>
      </c>
      <c r="BM14" s="23">
        <v>17.676823060054641</v>
      </c>
      <c r="BN14" s="23">
        <v>17.562417539020363</v>
      </c>
      <c r="BO14" s="23">
        <v>17.373421339915826</v>
      </c>
      <c r="BP14" s="23">
        <v>17.315414951043977</v>
      </c>
      <c r="BQ14" s="23">
        <v>17.032592944677774</v>
      </c>
      <c r="BR14" s="23">
        <v>16.756652404978951</v>
      </c>
      <c r="BS14" s="23">
        <v>16.663303920848485</v>
      </c>
      <c r="BT14" s="23">
        <v>16.438454298567216</v>
      </c>
      <c r="BU14" s="23">
        <v>16.210712339856325</v>
      </c>
      <c r="BV14" s="23">
        <v>16.149698094786501</v>
      </c>
      <c r="BW14" s="23">
        <v>15.490086954473311</v>
      </c>
      <c r="BX14" s="23">
        <v>15.154633847630905</v>
      </c>
      <c r="BY14" s="23">
        <v>14.840120378837959</v>
      </c>
      <c r="BZ14" s="23">
        <v>14.720679103559981</v>
      </c>
      <c r="CA14" s="23">
        <v>14.353407997197539</v>
      </c>
      <c r="CB14" s="23">
        <v>14.662809537007876</v>
      </c>
      <c r="CC14" s="23">
        <v>14.425780321229157</v>
      </c>
      <c r="CD14" s="23">
        <v>14.485203866341212</v>
      </c>
      <c r="CE14" s="23">
        <v>14.409105359982835</v>
      </c>
      <c r="CF14" s="23">
        <v>14.279907071604375</v>
      </c>
      <c r="CG14" s="23">
        <v>14.198615148800245</v>
      </c>
      <c r="CH14" s="23">
        <v>13.771278110156574</v>
      </c>
      <c r="CI14" s="23">
        <v>13.485302493130902</v>
      </c>
      <c r="CJ14" s="23">
        <v>13.148674964666226</v>
      </c>
      <c r="CK14" s="23">
        <v>12.868034378465589</v>
      </c>
      <c r="CL14" s="23">
        <v>12.762527646471309</v>
      </c>
      <c r="CM14" s="23">
        <v>12.113013034430027</v>
      </c>
      <c r="CN14" s="23">
        <v>12.303997710085129</v>
      </c>
      <c r="CO14" s="23">
        <v>12.183185913230218</v>
      </c>
      <c r="CP14" s="23">
        <v>11.843747052535601</v>
      </c>
      <c r="CQ14" s="23">
        <v>11.920017984630315</v>
      </c>
      <c r="CR14" s="23">
        <v>11.614527373908857</v>
      </c>
      <c r="CS14" s="23">
        <v>11.447407704280442</v>
      </c>
      <c r="CT14" s="23">
        <v>11.496605196355196</v>
      </c>
      <c r="CU14" s="23">
        <v>11.310468336601998</v>
      </c>
      <c r="CV14" s="23">
        <v>11.245235128218065</v>
      </c>
      <c r="CW14" s="23">
        <v>10.587145939719615</v>
      </c>
      <c r="CX14" s="23">
        <v>10.651672909247807</v>
      </c>
      <c r="CY14" s="23">
        <v>10.572228126908618</v>
      </c>
      <c r="CZ14" s="23">
        <v>11.780669017242296</v>
      </c>
    </row>
    <row r="15" spans="1:104" ht="15">
      <c r="A15" s="22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</row>
    <row r="16" spans="1:104" ht="15">
      <c r="A16" s="22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</row>
    <row r="17" spans="1:70" ht="15">
      <c r="A17" s="22" t="s">
        <v>85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</row>
    <row r="18" spans="1:70">
      <c r="A18" s="20" t="s">
        <v>41</v>
      </c>
    </row>
    <row r="19" spans="1:70">
      <c r="A19" s="20" t="s">
        <v>22</v>
      </c>
    </row>
    <row r="20" spans="1:70" ht="15">
      <c r="A20" s="20" t="s">
        <v>167</v>
      </c>
      <c r="BN20" s="22" t="s">
        <v>81</v>
      </c>
      <c r="BO20" s="24">
        <f>BD2-AR2</f>
        <v>-0.80953099999999978</v>
      </c>
      <c r="BP20" s="24">
        <f>BP2-BD2</f>
        <v>0.11653400000000147</v>
      </c>
      <c r="BQ20" s="24">
        <f>CB2-BP2</f>
        <v>0.12168499999999938</v>
      </c>
    </row>
    <row r="21" spans="1:70" ht="15">
      <c r="A21" s="20" t="s">
        <v>168</v>
      </c>
      <c r="BN21" s="22" t="s">
        <v>82</v>
      </c>
      <c r="BO21" s="24">
        <f>BD3-AR3</f>
        <v>0.94651599999999902</v>
      </c>
      <c r="BP21" s="24">
        <f t="shared" ref="BP21:BP23" si="0">BP3-BD3</f>
        <v>-0.13310399999999944</v>
      </c>
      <c r="BQ21" s="24">
        <f>CB3-BP3</f>
        <v>-0.15939600000000098</v>
      </c>
    </row>
    <row r="22" spans="1:70" ht="15">
      <c r="BN22" s="22" t="s">
        <v>83</v>
      </c>
      <c r="BO22" s="24">
        <f>BD4-AR4</f>
        <v>0.84605999999999959</v>
      </c>
      <c r="BP22" s="24">
        <f>BP4-BD4</f>
        <v>0.75382999999999978</v>
      </c>
      <c r="BQ22" s="24">
        <f>CB4-BP4</f>
        <v>2.2683570000000017</v>
      </c>
      <c r="BR22" s="20">
        <f>BQ22/BP4</f>
        <v>0.39253555712068255</v>
      </c>
    </row>
    <row r="23" spans="1:70" ht="15">
      <c r="BN23" s="22" t="s">
        <v>84</v>
      </c>
      <c r="BO23" s="24" t="e">
        <f t="shared" ref="BO23" si="1">BD5-AR5</f>
        <v>#N/A</v>
      </c>
      <c r="BP23" s="24" t="e">
        <f t="shared" si="0"/>
        <v>#N/A</v>
      </c>
      <c r="BQ23" s="24" t="e">
        <f>CB5-BP5</f>
        <v>#N/A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F072-E40A-4B19-AC19-2D9EDB8A05F5}">
  <sheetPr codeName="Munka6">
    <tabColor rgb="FF92D050"/>
  </sheetPr>
  <dimension ref="A1:P29"/>
  <sheetViews>
    <sheetView showGridLines="0" zoomScaleNormal="100" workbookViewId="0">
      <pane xSplit="2" ySplit="1" topLeftCell="E5" activePane="bottomRight" state="frozen"/>
      <selection pane="topRight" activeCell="C1" sqref="C1"/>
      <selection pane="bottomLeft" activeCell="A2" sqref="A2"/>
      <selection pane="bottomRight" activeCell="P3" sqref="P3"/>
    </sheetView>
  </sheetViews>
  <sheetFormatPr defaultColWidth="9.140625" defaultRowHeight="12"/>
  <cols>
    <col min="1" max="1" width="38.5703125" style="4" customWidth="1"/>
    <col min="2" max="2" width="25" style="4" customWidth="1"/>
    <col min="3" max="16384" width="9.140625" style="4"/>
  </cols>
  <sheetData>
    <row r="1" spans="1:16"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4">
        <v>2015</v>
      </c>
      <c r="K1" s="4">
        <v>2016</v>
      </c>
      <c r="L1" s="4">
        <v>2017</v>
      </c>
      <c r="M1" s="4">
        <v>2018</v>
      </c>
      <c r="N1" s="4">
        <v>2019</v>
      </c>
      <c r="O1" s="4">
        <v>2020</v>
      </c>
      <c r="P1" s="4">
        <v>2021</v>
      </c>
    </row>
    <row r="2" spans="1:16">
      <c r="A2" s="4" t="s">
        <v>91</v>
      </c>
      <c r="B2" s="4" t="s">
        <v>92</v>
      </c>
      <c r="C2" s="7">
        <v>-202.65098133923681</v>
      </c>
      <c r="D2" s="7">
        <v>-997.24053484330568</v>
      </c>
      <c r="E2" s="7">
        <v>307.54191265166696</v>
      </c>
      <c r="F2" s="7">
        <v>-659.91699999999992</v>
      </c>
      <c r="G2" s="7">
        <v>1725.3229999999999</v>
      </c>
      <c r="H2" s="7">
        <v>823.81699999999989</v>
      </c>
      <c r="I2" s="7">
        <v>1670.434</v>
      </c>
      <c r="J2" s="7">
        <v>1548.6560000000002</v>
      </c>
      <c r="K2" s="7">
        <v>2069.4430000000002</v>
      </c>
      <c r="L2" s="7">
        <v>2072.5969999999998</v>
      </c>
      <c r="M2" s="7">
        <v>1795.6229999999998</v>
      </c>
      <c r="N2" s="7">
        <v>1580.1189999999997</v>
      </c>
      <c r="O2" s="7">
        <v>4404.152</v>
      </c>
      <c r="P2" s="7">
        <v>3091.2050000000004</v>
      </c>
    </row>
    <row r="3" spans="1:16">
      <c r="A3" s="4" t="s">
        <v>81</v>
      </c>
      <c r="B3" s="4" t="s">
        <v>93</v>
      </c>
      <c r="C3" s="7">
        <v>-759.65035897930079</v>
      </c>
      <c r="D3" s="7">
        <v>-491.40016949672088</v>
      </c>
      <c r="E3" s="7">
        <v>358.86882725089606</v>
      </c>
      <c r="F3" s="7">
        <v>1124.0839999999998</v>
      </c>
      <c r="G3" s="7">
        <v>1130.8049999999998</v>
      </c>
      <c r="H3" s="7">
        <v>-219.70400000000001</v>
      </c>
      <c r="I3" s="7">
        <v>209.72300000000007</v>
      </c>
      <c r="J3" s="7">
        <v>-901.50499999999988</v>
      </c>
      <c r="K3" s="7">
        <v>-472.92600000000004</v>
      </c>
      <c r="L3" s="7">
        <v>-178.44200000000001</v>
      </c>
      <c r="M3" s="7">
        <v>495.59800000000007</v>
      </c>
      <c r="N3" s="7">
        <v>191.64799999999997</v>
      </c>
      <c r="O3" s="7">
        <v>130.57099999999997</v>
      </c>
      <c r="P3" s="7">
        <v>-531.78</v>
      </c>
    </row>
    <row r="4" spans="1:16">
      <c r="A4" s="4" t="s">
        <v>94</v>
      </c>
      <c r="B4" s="4" t="s">
        <v>95</v>
      </c>
      <c r="C4" s="7">
        <v>107.75291420658704</v>
      </c>
      <c r="D4" s="7">
        <v>23.556437494867737</v>
      </c>
      <c r="E4" s="7">
        <v>68.380907974408601</v>
      </c>
      <c r="F4" s="7">
        <v>-1656.5099999999998</v>
      </c>
      <c r="G4" s="7">
        <v>189.83499999999998</v>
      </c>
      <c r="H4" s="7">
        <v>342.91100000000012</v>
      </c>
      <c r="I4" s="7">
        <v>1035.7670000000001</v>
      </c>
      <c r="J4" s="7">
        <v>1614.1650000000002</v>
      </c>
      <c r="K4" s="7">
        <v>1229.4769999999999</v>
      </c>
      <c r="L4" s="7">
        <v>1151.0539999999999</v>
      </c>
      <c r="M4" s="7">
        <v>454.32600000000002</v>
      </c>
      <c r="N4" s="7">
        <v>-715.22500000000002</v>
      </c>
      <c r="O4" s="7">
        <v>2340.0320000000002</v>
      </c>
      <c r="P4" s="7">
        <v>150.16800000000001</v>
      </c>
    </row>
    <row r="5" spans="1:16">
      <c r="A5" s="4" t="s">
        <v>96</v>
      </c>
      <c r="B5" s="4" t="s">
        <v>22</v>
      </c>
      <c r="C5" s="7">
        <v>57.046576722403344</v>
      </c>
      <c r="D5" s="7">
        <v>-236.15556286518245</v>
      </c>
      <c r="E5" s="7">
        <v>-32.221113026599362</v>
      </c>
      <c r="F5" s="7">
        <v>11.984999999999999</v>
      </c>
      <c r="G5" s="7">
        <v>433.85800000000006</v>
      </c>
      <c r="H5" s="7">
        <v>675.77300000000002</v>
      </c>
      <c r="I5" s="7">
        <v>320.976</v>
      </c>
      <c r="J5" s="7">
        <v>857.98700000000008</v>
      </c>
      <c r="K5" s="7">
        <v>1051.7660000000001</v>
      </c>
      <c r="L5" s="7">
        <v>813.83300000000008</v>
      </c>
      <c r="M5" s="7">
        <v>738.80899999999997</v>
      </c>
      <c r="N5" s="7">
        <v>2258.2889999999998</v>
      </c>
      <c r="O5" s="7">
        <v>1061.422</v>
      </c>
      <c r="P5" s="7">
        <v>927.34500000000003</v>
      </c>
    </row>
    <row r="6" spans="1:16">
      <c r="A6" s="4" t="s">
        <v>84</v>
      </c>
      <c r="B6" s="4" t="s">
        <v>86</v>
      </c>
      <c r="C6" s="7">
        <v>392.19988671107365</v>
      </c>
      <c r="D6" s="7">
        <v>-293.24123997627009</v>
      </c>
      <c r="E6" s="7">
        <v>-87.486709547038345</v>
      </c>
      <c r="F6" s="7">
        <v>-139.476</v>
      </c>
      <c r="G6" s="7">
        <v>-29.175000000000011</v>
      </c>
      <c r="H6" s="7">
        <v>24.836999999999875</v>
      </c>
      <c r="I6" s="7">
        <v>103.96799999999973</v>
      </c>
      <c r="J6" s="7">
        <v>-21.991000000000213</v>
      </c>
      <c r="K6" s="7">
        <v>261.1260000000002</v>
      </c>
      <c r="L6" s="7">
        <v>286.15199999999982</v>
      </c>
      <c r="M6" s="7">
        <v>106.88999999999965</v>
      </c>
      <c r="N6" s="7">
        <v>-154.59299999999985</v>
      </c>
      <c r="O6" s="7">
        <v>872.12699999999995</v>
      </c>
      <c r="P6" s="7">
        <v>2545.4720000000007</v>
      </c>
    </row>
    <row r="29" spans="15:15">
      <c r="O29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A4BE-640B-405C-95E9-113D4D902B66}">
  <sheetPr codeName="Munka4">
    <tabColor rgb="FF92D050"/>
  </sheetPr>
  <dimension ref="A1:O52"/>
  <sheetViews>
    <sheetView showGridLines="0" zoomScale="90" zoomScaleNormal="90" workbookViewId="0">
      <pane xSplit="1" ySplit="11" topLeftCell="B16" activePane="bottomRight" state="frozen"/>
      <selection activeCell="C36" sqref="C36"/>
      <selection pane="topRight" activeCell="C36" sqref="C36"/>
      <selection pane="bottomLeft" activeCell="C36" sqref="C36"/>
      <selection pane="bottomRight" activeCell="H23" sqref="H23"/>
    </sheetView>
  </sheetViews>
  <sheetFormatPr defaultColWidth="10.42578125" defaultRowHeight="12"/>
  <cols>
    <col min="1" max="1" width="12.140625" style="34" bestFit="1" customWidth="1"/>
    <col min="2" max="2" width="46.42578125" style="34" customWidth="1"/>
    <col min="3" max="3" width="33.42578125" style="34" bestFit="1" customWidth="1"/>
    <col min="4" max="5" width="10.42578125" style="34"/>
    <col min="6" max="6" width="8.140625" style="1" customWidth="1"/>
    <col min="7" max="16384" width="10.42578125" style="1"/>
  </cols>
  <sheetData>
    <row r="1" spans="1:6" s="34" customFormat="1">
      <c r="A1" s="34" t="s">
        <v>51</v>
      </c>
    </row>
    <row r="2" spans="1:6" s="34" customFormat="1">
      <c r="A2" s="34" t="s">
        <v>52</v>
      </c>
      <c r="B2" s="34" t="s">
        <v>63</v>
      </c>
    </row>
    <row r="3" spans="1:6" s="34" customFormat="1">
      <c r="A3" s="34" t="s">
        <v>54</v>
      </c>
      <c r="B3" s="34" t="s">
        <v>64</v>
      </c>
    </row>
    <row r="4" spans="1:6" s="34" customFormat="1">
      <c r="A4" s="34" t="s">
        <v>55</v>
      </c>
    </row>
    <row r="5" spans="1:6" s="34" customFormat="1">
      <c r="A5" s="34" t="s">
        <v>56</v>
      </c>
      <c r="B5" s="47"/>
    </row>
    <row r="6" spans="1:6" s="34" customFormat="1">
      <c r="A6" s="34" t="s">
        <v>57</v>
      </c>
      <c r="B6" s="34" t="s">
        <v>65</v>
      </c>
    </row>
    <row r="7" spans="1:6">
      <c r="A7" s="34" t="s">
        <v>59</v>
      </c>
      <c r="B7" s="34" t="s">
        <v>65</v>
      </c>
    </row>
    <row r="8" spans="1:6">
      <c r="B8" s="35"/>
    </row>
    <row r="10" spans="1:6">
      <c r="B10" s="48" t="s">
        <v>66</v>
      </c>
      <c r="C10" s="48" t="s">
        <v>67</v>
      </c>
      <c r="D10" s="49" t="s">
        <v>68</v>
      </c>
    </row>
    <row r="11" spans="1:6">
      <c r="B11" s="48" t="s">
        <v>69</v>
      </c>
      <c r="C11" s="48" t="s">
        <v>70</v>
      </c>
      <c r="D11" s="49" t="s">
        <v>71</v>
      </c>
      <c r="E11" s="48"/>
      <c r="F11" s="2"/>
    </row>
    <row r="12" spans="1:6">
      <c r="A12" s="34">
        <v>2006</v>
      </c>
      <c r="B12" s="36">
        <v>38.809956419051858</v>
      </c>
      <c r="C12" s="36">
        <v>3.8481102736892647</v>
      </c>
      <c r="D12" s="50">
        <v>1.4934499201758609</v>
      </c>
      <c r="E12" s="36"/>
      <c r="F12" s="36"/>
    </row>
    <row r="13" spans="1:6">
      <c r="A13" s="34">
        <v>2007</v>
      </c>
      <c r="B13" s="36">
        <v>39.108919210794653</v>
      </c>
      <c r="C13" s="36">
        <v>4.0365048258713374</v>
      </c>
      <c r="D13" s="50">
        <v>1.5786334112898486</v>
      </c>
      <c r="E13" s="36"/>
      <c r="F13" s="36"/>
    </row>
    <row r="14" spans="1:6">
      <c r="A14" s="34">
        <v>2008</v>
      </c>
      <c r="B14" s="36">
        <v>40.931552035308805</v>
      </c>
      <c r="C14" s="36">
        <v>4.0614512095494923</v>
      </c>
      <c r="D14" s="50">
        <v>1.6624150152254293</v>
      </c>
      <c r="E14" s="36"/>
      <c r="F14" s="36"/>
    </row>
    <row r="15" spans="1:6">
      <c r="A15" s="34">
        <v>2009</v>
      </c>
      <c r="B15" s="36">
        <v>41.597881583519388</v>
      </c>
      <c r="C15" s="36">
        <v>4.5125522974598784</v>
      </c>
      <c r="D15" s="50">
        <v>1.877126161091744</v>
      </c>
      <c r="E15" s="36"/>
      <c r="F15" s="36"/>
    </row>
    <row r="16" spans="1:6">
      <c r="A16" s="34">
        <v>2010</v>
      </c>
      <c r="B16" s="36">
        <v>45.514042484407909</v>
      </c>
      <c r="C16" s="36">
        <v>4.122073242845552</v>
      </c>
      <c r="D16" s="50">
        <v>1.8761221669871355</v>
      </c>
      <c r="E16" s="36"/>
      <c r="F16" s="36"/>
    </row>
    <row r="17" spans="1:15">
      <c r="A17" s="34">
        <v>2011</v>
      </c>
      <c r="B17" s="36">
        <v>54.072528820579059</v>
      </c>
      <c r="C17" s="36">
        <v>4.1391721024300745</v>
      </c>
      <c r="D17" s="50">
        <v>2.2381550280198703</v>
      </c>
      <c r="E17" s="36"/>
      <c r="F17" s="36"/>
    </row>
    <row r="18" spans="1:15">
      <c r="A18" s="34">
        <v>2012</v>
      </c>
      <c r="B18" s="36">
        <v>52.428880118415144</v>
      </c>
      <c r="C18" s="36">
        <v>4.5560276273337905</v>
      </c>
      <c r="D18" s="50">
        <v>2.388674262896707</v>
      </c>
      <c r="E18" s="36"/>
      <c r="F18" s="36"/>
    </row>
    <row r="19" spans="1:15" ht="12.75">
      <c r="A19" s="34">
        <v>2013</v>
      </c>
      <c r="B19" s="36">
        <v>50.814171423561163</v>
      </c>
      <c r="C19" s="36">
        <v>4.5186973522098368</v>
      </c>
      <c r="D19" s="50">
        <v>2.296138618663826</v>
      </c>
      <c r="E19" s="36"/>
      <c r="F19" s="36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12.75">
      <c r="A20" s="34">
        <v>2014</v>
      </c>
      <c r="B20" s="36">
        <v>51.926375648811188</v>
      </c>
      <c r="C20" s="36">
        <v>3.9707328571727873</v>
      </c>
      <c r="D20" s="50">
        <v>2.0618576594263147</v>
      </c>
      <c r="E20" s="36"/>
      <c r="F20" s="36"/>
      <c r="G20" s="19"/>
      <c r="H20" s="19"/>
      <c r="I20" s="19"/>
      <c r="J20" s="19"/>
      <c r="K20" s="19"/>
      <c r="L20" s="19"/>
      <c r="M20" s="19"/>
      <c r="N20" s="19"/>
      <c r="O20" s="19"/>
    </row>
    <row r="21" spans="1:15">
      <c r="A21" s="34">
        <v>2015</v>
      </c>
      <c r="B21" s="36">
        <v>51.08552506118933</v>
      </c>
      <c r="C21" s="36">
        <v>3.4430289530279561</v>
      </c>
      <c r="D21" s="50">
        <v>1.758889418663101</v>
      </c>
      <c r="E21" s="36"/>
      <c r="F21" s="36"/>
    </row>
    <row r="22" spans="1:15">
      <c r="A22" s="34">
        <v>2016</v>
      </c>
      <c r="B22" s="36">
        <v>44.356682358176265</v>
      </c>
      <c r="C22" s="36">
        <v>3.0909632188144411</v>
      </c>
      <c r="D22" s="50">
        <v>1.3710487367775823</v>
      </c>
      <c r="E22" s="36"/>
      <c r="F22" s="37"/>
    </row>
    <row r="23" spans="1:15">
      <c r="A23" s="34">
        <v>2017</v>
      </c>
      <c r="B23" s="36">
        <v>41.339045779004145</v>
      </c>
      <c r="C23" s="36">
        <v>2.646671767179531</v>
      </c>
      <c r="D23" s="50">
        <v>1.0941088534543244</v>
      </c>
      <c r="E23" s="36"/>
      <c r="F23" s="37"/>
    </row>
    <row r="24" spans="1:15">
      <c r="A24" s="34">
        <v>2018</v>
      </c>
      <c r="B24" s="36">
        <v>37.980235286107494</v>
      </c>
      <c r="C24" s="36">
        <v>2.330364552476381</v>
      </c>
      <c r="D24" s="50">
        <v>0.88507794005457541</v>
      </c>
      <c r="E24" s="36"/>
      <c r="F24" s="3"/>
    </row>
    <row r="25" spans="1:15">
      <c r="A25" s="34">
        <v>2019</v>
      </c>
      <c r="B25" s="36">
        <v>35.246335938143488</v>
      </c>
      <c r="C25" s="36">
        <v>2.2314378039751648</v>
      </c>
      <c r="D25" s="50">
        <v>0.78650006463981836</v>
      </c>
      <c r="E25" s="36"/>
      <c r="F25" s="3"/>
    </row>
    <row r="26" spans="1:15">
      <c r="A26" s="34">
        <v>2020</v>
      </c>
      <c r="B26" s="36">
        <v>30.279366985067103</v>
      </c>
      <c r="C26" s="36">
        <v>2.3481671210323207</v>
      </c>
      <c r="D26" s="50">
        <v>0.71101014000006113</v>
      </c>
      <c r="E26" s="36"/>
      <c r="F26" s="3"/>
    </row>
    <row r="27" spans="1:15">
      <c r="A27" s="34">
        <v>2021</v>
      </c>
      <c r="B27" s="36">
        <v>25.552854344626081</v>
      </c>
      <c r="C27" s="36">
        <v>2.2386093237990976</v>
      </c>
      <c r="D27" s="51">
        <v>0.57202857985560218</v>
      </c>
      <c r="E27" s="36"/>
      <c r="F27" s="3"/>
    </row>
    <row r="28" spans="1:15">
      <c r="B28" s="36"/>
      <c r="C28" s="36"/>
      <c r="D28" s="52"/>
      <c r="E28" s="36"/>
      <c r="F28" s="36"/>
    </row>
    <row r="29" spans="1:15">
      <c r="B29" s="36"/>
      <c r="C29" s="36"/>
      <c r="D29" s="36"/>
      <c r="E29" s="36"/>
      <c r="F29" s="36"/>
    </row>
    <row r="30" spans="1:15">
      <c r="B30" s="36"/>
      <c r="C30" s="36"/>
      <c r="D30" s="36"/>
      <c r="E30" s="36"/>
      <c r="F30" s="36"/>
    </row>
    <row r="31" spans="1:15">
      <c r="B31" s="36"/>
      <c r="C31" s="36"/>
      <c r="D31" s="36"/>
      <c r="E31" s="36"/>
      <c r="F31" s="36"/>
    </row>
    <row r="32" spans="1:15">
      <c r="B32" s="36"/>
      <c r="C32" s="36"/>
      <c r="D32" s="36"/>
      <c r="E32" s="36"/>
      <c r="F32" s="36"/>
    </row>
    <row r="34" spans="3:10">
      <c r="F34" s="34"/>
      <c r="G34" s="34"/>
      <c r="H34" s="34"/>
      <c r="I34" s="34"/>
      <c r="J34" s="34"/>
    </row>
    <row r="39" spans="3:10">
      <c r="C39" s="1"/>
      <c r="D39" s="1"/>
    </row>
    <row r="40" spans="3:10">
      <c r="C40" s="1"/>
      <c r="D40" s="1"/>
    </row>
    <row r="41" spans="3:10">
      <c r="C41" s="1"/>
      <c r="D41" s="1"/>
    </row>
    <row r="42" spans="3:10">
      <c r="C42" s="1"/>
      <c r="D42" s="1"/>
    </row>
    <row r="43" spans="3:10">
      <c r="C43" s="1"/>
      <c r="D43" s="1"/>
    </row>
    <row r="44" spans="3:10">
      <c r="C44" s="1"/>
      <c r="D44" s="1"/>
    </row>
    <row r="45" spans="3:10">
      <c r="C45" s="1"/>
      <c r="D45" s="1"/>
    </row>
    <row r="46" spans="3:10">
      <c r="C46" s="1"/>
      <c r="D46" s="1"/>
    </row>
    <row r="47" spans="3:10">
      <c r="C47" s="1"/>
      <c r="D47" s="1"/>
    </row>
    <row r="48" spans="3:10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>
    <tabColor rgb="FF92D050"/>
  </sheetPr>
  <dimension ref="A1:BF5"/>
  <sheetViews>
    <sheetView showGridLines="0" zoomScale="106" zoomScaleNormal="106" zoomScaleSheetLayoutView="118" workbookViewId="0">
      <pane xSplit="2" ySplit="2" topLeftCell="AV3" activePane="bottomRight" state="frozen"/>
      <selection pane="topRight" activeCell="C1" sqref="C1"/>
      <selection pane="bottomLeft" activeCell="A3" sqref="A3"/>
      <selection pane="bottomRight" activeCell="BF3" sqref="BF3"/>
    </sheetView>
  </sheetViews>
  <sheetFormatPr defaultColWidth="9.140625" defaultRowHeight="12"/>
  <cols>
    <col min="1" max="1" width="24.42578125" style="4" bestFit="1" customWidth="1"/>
    <col min="2" max="2" width="24.42578125" style="4" customWidth="1"/>
    <col min="3" max="3" width="6.42578125" style="4" bestFit="1" customWidth="1"/>
    <col min="4" max="5" width="4" style="4" bestFit="1" customWidth="1"/>
    <col min="6" max="6" width="3.42578125" style="4" bestFit="1" customWidth="1"/>
    <col min="7" max="7" width="6.42578125" style="4" bestFit="1" customWidth="1"/>
    <col min="8" max="8" width="3.42578125" style="4" bestFit="1" customWidth="1"/>
    <col min="9" max="10" width="4" style="4" bestFit="1" customWidth="1"/>
    <col min="11" max="11" width="6.42578125" style="4" bestFit="1" customWidth="1"/>
    <col min="12" max="14" width="4" style="4" bestFit="1" customWidth="1"/>
    <col min="15" max="15" width="6.42578125" style="4" bestFit="1" customWidth="1"/>
    <col min="16" max="18" width="4" style="4" bestFit="1" customWidth="1"/>
    <col min="19" max="19" width="6.42578125" style="4" bestFit="1" customWidth="1"/>
    <col min="20" max="22" width="4" style="4" bestFit="1" customWidth="1"/>
    <col min="23" max="23" width="6.42578125" style="4" bestFit="1" customWidth="1"/>
    <col min="24" max="26" width="4" style="4" bestFit="1" customWidth="1"/>
    <col min="27" max="27" width="6.42578125" style="4" bestFit="1" customWidth="1"/>
    <col min="28" max="30" width="4" style="4" bestFit="1" customWidth="1"/>
    <col min="31" max="31" width="6.42578125" style="4" bestFit="1" customWidth="1"/>
    <col min="32" max="34" width="4" style="4" bestFit="1" customWidth="1"/>
    <col min="35" max="35" width="6.42578125" style="4" bestFit="1" customWidth="1"/>
    <col min="36" max="36" width="4" style="4" bestFit="1" customWidth="1"/>
    <col min="37" max="38" width="3.42578125" style="4" bestFit="1" customWidth="1"/>
    <col min="39" max="39" width="7.7109375" style="4" bestFit="1" customWidth="1"/>
    <col min="40" max="42" width="3.42578125" style="4" bestFit="1" customWidth="1"/>
    <col min="43" max="43" width="7.42578125" style="4" customWidth="1"/>
    <col min="44" max="44" width="3.140625" style="4" customWidth="1"/>
    <col min="45" max="45" width="3.28515625" style="4" customWidth="1"/>
    <col min="46" max="46" width="3.42578125" style="4" bestFit="1" customWidth="1"/>
    <col min="47" max="16384" width="9.140625" style="4"/>
  </cols>
  <sheetData>
    <row r="1" spans="1:58">
      <c r="C1" s="4" t="s">
        <v>126</v>
      </c>
      <c r="D1" s="4" t="s">
        <v>0</v>
      </c>
      <c r="E1" s="4" t="s">
        <v>1</v>
      </c>
      <c r="F1" s="4" t="s">
        <v>2</v>
      </c>
      <c r="G1" s="4" t="s">
        <v>110</v>
      </c>
      <c r="H1" s="4" t="s">
        <v>111</v>
      </c>
      <c r="I1" s="4" t="s">
        <v>112</v>
      </c>
      <c r="J1" s="4" t="s">
        <v>113</v>
      </c>
      <c r="K1" s="4" t="s">
        <v>114</v>
      </c>
      <c r="L1" s="4" t="s">
        <v>111</v>
      </c>
      <c r="M1" s="4" t="s">
        <v>112</v>
      </c>
      <c r="N1" s="4" t="s">
        <v>113</v>
      </c>
      <c r="O1" s="4" t="s">
        <v>115</v>
      </c>
      <c r="P1" s="4" t="s">
        <v>111</v>
      </c>
      <c r="Q1" s="4" t="s">
        <v>112</v>
      </c>
      <c r="R1" s="4" t="s">
        <v>113</v>
      </c>
      <c r="S1" s="4" t="s">
        <v>116</v>
      </c>
      <c r="T1" s="4" t="s">
        <v>111</v>
      </c>
      <c r="U1" s="4" t="s">
        <v>112</v>
      </c>
      <c r="V1" s="4" t="s">
        <v>113</v>
      </c>
      <c r="W1" s="4" t="s">
        <v>117</v>
      </c>
      <c r="X1" s="4" t="s">
        <v>0</v>
      </c>
      <c r="Y1" s="4" t="s">
        <v>112</v>
      </c>
      <c r="Z1" s="4" t="s">
        <v>2</v>
      </c>
      <c r="AA1" s="4" t="s">
        <v>118</v>
      </c>
      <c r="AB1" s="4" t="s">
        <v>0</v>
      </c>
      <c r="AC1" s="4" t="s">
        <v>112</v>
      </c>
      <c r="AD1" s="4" t="s">
        <v>2</v>
      </c>
      <c r="AE1" s="4" t="s">
        <v>119</v>
      </c>
      <c r="AF1" s="4" t="s">
        <v>0</v>
      </c>
      <c r="AG1" s="4" t="s">
        <v>112</v>
      </c>
      <c r="AH1" s="4" t="s">
        <v>2</v>
      </c>
      <c r="AI1" s="4" t="s">
        <v>120</v>
      </c>
      <c r="AJ1" s="4" t="s">
        <v>0</v>
      </c>
      <c r="AK1" s="4" t="s">
        <v>112</v>
      </c>
      <c r="AL1" s="4" t="s">
        <v>2</v>
      </c>
      <c r="AM1" s="4" t="s">
        <v>121</v>
      </c>
      <c r="AN1" s="4" t="s">
        <v>0</v>
      </c>
      <c r="AO1" s="4" t="s">
        <v>112</v>
      </c>
      <c r="AP1" s="4" t="s">
        <v>2</v>
      </c>
      <c r="AQ1" s="4" t="s">
        <v>122</v>
      </c>
      <c r="AR1" s="4" t="s">
        <v>0</v>
      </c>
      <c r="AS1" s="4" t="s">
        <v>112</v>
      </c>
      <c r="AT1" s="4" t="s">
        <v>2</v>
      </c>
      <c r="AU1" s="4" t="s">
        <v>123</v>
      </c>
      <c r="AV1" s="4" t="s">
        <v>0</v>
      </c>
      <c r="AW1" s="4" t="s">
        <v>112</v>
      </c>
      <c r="AX1" s="4" t="s">
        <v>2</v>
      </c>
      <c r="AY1" s="4" t="s">
        <v>124</v>
      </c>
      <c r="AZ1" s="4" t="s">
        <v>0</v>
      </c>
      <c r="BA1" s="4" t="s">
        <v>112</v>
      </c>
      <c r="BB1" s="4" t="s">
        <v>2</v>
      </c>
      <c r="BC1" s="4" t="s">
        <v>125</v>
      </c>
      <c r="BD1" s="4" t="s">
        <v>0</v>
      </c>
      <c r="BE1" s="4" t="s">
        <v>112</v>
      </c>
      <c r="BF1" s="4" t="s">
        <v>2</v>
      </c>
    </row>
    <row r="2" spans="1:58">
      <c r="C2" s="4" t="s">
        <v>26</v>
      </c>
      <c r="D2" s="4" t="s">
        <v>35</v>
      </c>
      <c r="E2" s="4" t="s">
        <v>36</v>
      </c>
      <c r="F2" s="4" t="s">
        <v>37</v>
      </c>
      <c r="G2" s="4" t="s">
        <v>27</v>
      </c>
      <c r="H2" s="4" t="s">
        <v>35</v>
      </c>
      <c r="I2" s="4" t="s">
        <v>36</v>
      </c>
      <c r="J2" s="4" t="s">
        <v>37</v>
      </c>
      <c r="K2" s="4" t="s">
        <v>28</v>
      </c>
      <c r="L2" s="4" t="s">
        <v>35</v>
      </c>
      <c r="M2" s="4" t="s">
        <v>36</v>
      </c>
      <c r="N2" s="4" t="s">
        <v>37</v>
      </c>
      <c r="O2" s="4" t="s">
        <v>29</v>
      </c>
      <c r="P2" s="4" t="s">
        <v>35</v>
      </c>
      <c r="Q2" s="4" t="s">
        <v>36</v>
      </c>
      <c r="R2" s="4" t="s">
        <v>37</v>
      </c>
      <c r="S2" s="4" t="s">
        <v>30</v>
      </c>
      <c r="T2" s="4" t="s">
        <v>35</v>
      </c>
      <c r="U2" s="4" t="s">
        <v>36</v>
      </c>
      <c r="V2" s="4" t="s">
        <v>37</v>
      </c>
      <c r="W2" s="4" t="s">
        <v>31</v>
      </c>
      <c r="X2" s="4" t="s">
        <v>35</v>
      </c>
      <c r="Y2" s="4" t="s">
        <v>36</v>
      </c>
      <c r="Z2" s="4" t="s">
        <v>37</v>
      </c>
      <c r="AA2" s="4" t="s">
        <v>32</v>
      </c>
      <c r="AB2" s="4" t="s">
        <v>35</v>
      </c>
      <c r="AC2" s="4" t="s">
        <v>36</v>
      </c>
      <c r="AD2" s="4" t="s">
        <v>37</v>
      </c>
      <c r="AE2" s="4" t="s">
        <v>33</v>
      </c>
      <c r="AF2" s="4" t="s">
        <v>35</v>
      </c>
      <c r="AG2" s="4" t="s">
        <v>36</v>
      </c>
      <c r="AH2" s="4" t="s">
        <v>37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49</v>
      </c>
      <c r="AN2" s="4" t="s">
        <v>35</v>
      </c>
      <c r="AO2" s="4" t="s">
        <v>36</v>
      </c>
      <c r="AP2" s="4" t="s">
        <v>37</v>
      </c>
      <c r="AQ2" s="4" t="s">
        <v>89</v>
      </c>
      <c r="AR2" s="4" t="s">
        <v>35</v>
      </c>
      <c r="AS2" s="4" t="s">
        <v>36</v>
      </c>
      <c r="AT2" s="4" t="s">
        <v>37</v>
      </c>
      <c r="AU2" s="4" t="s">
        <v>99</v>
      </c>
      <c r="AV2" s="4" t="s">
        <v>35</v>
      </c>
      <c r="AW2" s="4" t="s">
        <v>35</v>
      </c>
      <c r="AX2" s="4" t="s">
        <v>37</v>
      </c>
      <c r="AY2" s="4" t="s">
        <v>109</v>
      </c>
      <c r="AZ2" s="4" t="s">
        <v>35</v>
      </c>
      <c r="BA2" s="4" t="s">
        <v>35</v>
      </c>
      <c r="BB2" s="4" t="s">
        <v>37</v>
      </c>
      <c r="BC2" s="4" t="s">
        <v>127</v>
      </c>
      <c r="BD2" s="4" t="s">
        <v>35</v>
      </c>
      <c r="BE2" s="4" t="s">
        <v>36</v>
      </c>
      <c r="BF2" s="4" t="s">
        <v>37</v>
      </c>
    </row>
    <row r="3" spans="1:58">
      <c r="A3" s="4" t="s">
        <v>7</v>
      </c>
      <c r="B3" s="5" t="s">
        <v>25</v>
      </c>
      <c r="C3" s="6">
        <v>-0.40701092900784391</v>
      </c>
      <c r="D3" s="6">
        <v>-0.59095966791323784</v>
      </c>
      <c r="E3" s="6">
        <v>-0.66960164221549467</v>
      </c>
      <c r="F3" s="6">
        <v>2.2675992613459166</v>
      </c>
      <c r="G3" s="6">
        <v>2.0704686584575835</v>
      </c>
      <c r="H3" s="6">
        <v>1.2956563918728643</v>
      </c>
      <c r="I3" s="6">
        <v>2.1639496604131989</v>
      </c>
      <c r="J3" s="6">
        <v>1.327782028165182</v>
      </c>
      <c r="K3" s="6">
        <v>2.386007392246591</v>
      </c>
      <c r="L3" s="6">
        <v>4.906203706448049</v>
      </c>
      <c r="M3" s="6">
        <v>3.6589971868734943</v>
      </c>
      <c r="N3" s="6">
        <v>3.0279866961079547</v>
      </c>
      <c r="O3" s="6">
        <v>4.0330026941610599</v>
      </c>
      <c r="P3" s="6">
        <v>3.7994158623648162</v>
      </c>
      <c r="Q3" s="6">
        <v>5.9981970932137481</v>
      </c>
      <c r="R3" s="6">
        <v>5.2456221141654078</v>
      </c>
      <c r="S3" s="6">
        <v>4.0077587474338099</v>
      </c>
      <c r="T3" s="6">
        <v>5.5024977263293078</v>
      </c>
      <c r="U3" s="6">
        <v>5.8807469771034864</v>
      </c>
      <c r="V3" s="6">
        <v>5.5973216284455845</v>
      </c>
      <c r="W3" s="6">
        <v>4.4817546919594946</v>
      </c>
      <c r="X3" s="6">
        <v>5.1775431433637689</v>
      </c>
      <c r="Y3" s="6">
        <v>4.6503704431626449</v>
      </c>
      <c r="Z3" s="6">
        <v>5.4620774943018233</v>
      </c>
      <c r="AA3" s="6">
        <v>5.6414194781617546</v>
      </c>
      <c r="AB3" s="6">
        <v>5.1829945192770799</v>
      </c>
      <c r="AC3" s="6">
        <v>5.1421654971892989</v>
      </c>
      <c r="AD3" s="6">
        <v>4.7647379037281032</v>
      </c>
      <c r="AE3" s="6">
        <v>6.1210831903426435</v>
      </c>
      <c r="AF3" s="6">
        <v>5.197190943429491</v>
      </c>
      <c r="AG3" s="6">
        <v>6.1418846860369936</v>
      </c>
      <c r="AH3" s="6">
        <v>5.8006973121678724</v>
      </c>
      <c r="AI3" s="6">
        <v>5.0595145785515596</v>
      </c>
      <c r="AJ3" s="6">
        <v>5.0110659507591713</v>
      </c>
      <c r="AK3" s="6">
        <v>4.5484447196864597</v>
      </c>
      <c r="AL3" s="6">
        <v>4.5889099711880723</v>
      </c>
      <c r="AM3" s="6">
        <v>3.9832440563169418</v>
      </c>
      <c r="AN3" s="6">
        <v>4.6525397073853236</v>
      </c>
      <c r="AO3" s="6">
        <v>4.9892212401483889</v>
      </c>
      <c r="AP3" s="6">
        <v>6.3542200571044605</v>
      </c>
      <c r="AQ3" s="6">
        <v>6.5830448944726188</v>
      </c>
      <c r="AR3" s="6">
        <v>7.1889648719317787</v>
      </c>
      <c r="AS3" s="6">
        <v>6.301067232944507</v>
      </c>
      <c r="AT3" s="6">
        <v>4.9499077847487429</v>
      </c>
      <c r="AU3" s="6">
        <v>4.4876561448635073</v>
      </c>
      <c r="AV3" s="6">
        <v>5.2408231256650319</v>
      </c>
      <c r="AW3" s="6">
        <v>5.8847418450082563</v>
      </c>
      <c r="AX3" s="6">
        <v>4.9490606319028085</v>
      </c>
      <c r="AY3" s="6">
        <v>5.5021173169219102</v>
      </c>
      <c r="AZ3" s="6">
        <v>7.1664593705456028</v>
      </c>
      <c r="BA3" s="6">
        <v>6.3295500410634098</v>
      </c>
      <c r="BB3" s="6">
        <v>7.2035671916444093</v>
      </c>
      <c r="BC3" s="6">
        <v>7.6766417880365809</v>
      </c>
      <c r="BD3" s="6">
        <v>3.5923882891948962</v>
      </c>
      <c r="BE3" s="6">
        <v>3.825606377401209</v>
      </c>
      <c r="BF3" s="6">
        <v>5.4766027834041831</v>
      </c>
    </row>
    <row r="4" spans="1:58">
      <c r="A4" s="4" t="s">
        <v>8</v>
      </c>
      <c r="B4" s="5" t="s">
        <v>38</v>
      </c>
      <c r="C4" s="6">
        <v>5.4781842313042839</v>
      </c>
      <c r="D4" s="6">
        <v>5.1496203317690714</v>
      </c>
      <c r="E4" s="6">
        <v>5.0645217412911379</v>
      </c>
      <c r="F4" s="6">
        <v>5.4995548270743368</v>
      </c>
      <c r="G4" s="6">
        <v>2.0509343426642577</v>
      </c>
      <c r="H4" s="6">
        <v>1.582495847960028</v>
      </c>
      <c r="I4" s="6">
        <v>1.9951106383557276</v>
      </c>
      <c r="J4" s="6">
        <v>1.9969695978469477</v>
      </c>
      <c r="K4" s="6">
        <v>2.2979345494058117</v>
      </c>
      <c r="L4" s="6">
        <v>2.9887790225552142</v>
      </c>
      <c r="M4" s="6">
        <v>2.3920666793013452</v>
      </c>
      <c r="N4" s="6">
        <v>2.4482221705497409</v>
      </c>
      <c r="O4" s="6">
        <v>3.0225007123355434</v>
      </c>
      <c r="P4" s="6">
        <v>2.9339049071109855</v>
      </c>
      <c r="Q4" s="6">
        <v>3.93628354233689</v>
      </c>
      <c r="R4" s="6">
        <v>3.9127613003587469</v>
      </c>
      <c r="S4" s="6">
        <v>1.6872089077091652</v>
      </c>
      <c r="T4" s="6">
        <v>3.9239800003748715</v>
      </c>
      <c r="U4" s="6">
        <v>3.7346009788066703</v>
      </c>
      <c r="V4" s="6">
        <v>3.7015239474328379</v>
      </c>
      <c r="W4" s="6">
        <v>3.4052829834895362</v>
      </c>
      <c r="X4" s="6">
        <v>3.6718216899658471</v>
      </c>
      <c r="Y4" s="6">
        <v>3.5437447172385452</v>
      </c>
      <c r="Z4" s="6">
        <v>3.8640245766362415</v>
      </c>
      <c r="AA4" s="6">
        <v>4.2010433681440844</v>
      </c>
      <c r="AB4" s="6">
        <v>4.1947599631846089</v>
      </c>
      <c r="AC4" s="6">
        <v>4.3215973023859817</v>
      </c>
      <c r="AD4" s="6">
        <v>4.2759523843187068</v>
      </c>
      <c r="AE4" s="6">
        <v>4.5885162547443503</v>
      </c>
      <c r="AF4" s="6">
        <v>4.221181464875241</v>
      </c>
      <c r="AG4" s="6">
        <v>4.5809739009624213</v>
      </c>
      <c r="AH4" s="6">
        <v>4.6477767293413716</v>
      </c>
      <c r="AI4" s="6">
        <v>4.4681954951837177</v>
      </c>
      <c r="AJ4" s="6">
        <v>4.8882352129200495</v>
      </c>
      <c r="AK4" s="6">
        <v>4.6852591867604234</v>
      </c>
      <c r="AL4" s="6">
        <v>6.6335149873816235</v>
      </c>
      <c r="AM4" s="6">
        <v>4.9589390982662325</v>
      </c>
      <c r="AN4" s="6">
        <v>4.828768795118684</v>
      </c>
      <c r="AO4" s="6">
        <v>5.1307128671827877</v>
      </c>
      <c r="AP4" s="6">
        <v>7.4606981753469901</v>
      </c>
      <c r="AQ4" s="6">
        <v>7.5103433736561005</v>
      </c>
      <c r="AR4" s="6">
        <v>7.4628283613047186</v>
      </c>
      <c r="AS4" s="6">
        <v>6.9065177341336463</v>
      </c>
      <c r="AT4" s="6">
        <v>6.5877958421618601</v>
      </c>
      <c r="AU4" s="6">
        <v>6.3316437285466707</v>
      </c>
      <c r="AV4" s="6">
        <v>6.3552766648676613</v>
      </c>
      <c r="AW4" s="6">
        <v>9.1821665176712006</v>
      </c>
      <c r="AX4" s="6">
        <v>8.7212145378439914</v>
      </c>
      <c r="AY4" s="6">
        <v>8.6024689498210147</v>
      </c>
      <c r="AZ4" s="6">
        <v>9.846923423043167</v>
      </c>
      <c r="BA4" s="6">
        <v>9.1139856039957401</v>
      </c>
      <c r="BB4" s="6">
        <v>10.240144157509665</v>
      </c>
      <c r="BC4" s="6">
        <v>8.9081312862541466</v>
      </c>
      <c r="BD4" s="6">
        <v>5.6614656741474008</v>
      </c>
      <c r="BE4" s="6">
        <v>6.3413273588799228</v>
      </c>
      <c r="BF4" s="6">
        <v>6.9316335169060457</v>
      </c>
    </row>
    <row r="5" spans="1:58">
      <c r="A5" s="4" t="s">
        <v>9</v>
      </c>
      <c r="B5" s="5" t="s">
        <v>39</v>
      </c>
      <c r="C5" s="6">
        <v>5.8565045038696546</v>
      </c>
      <c r="D5" s="6">
        <v>5.3179947943798194</v>
      </c>
      <c r="E5" s="6">
        <v>5.7685318121338991</v>
      </c>
      <c r="F5" s="6">
        <v>3.4018937300627474</v>
      </c>
      <c r="G5" s="6">
        <v>0.39764910303095374</v>
      </c>
      <c r="H5" s="6">
        <v>0.44193654620904704</v>
      </c>
      <c r="I5" s="6">
        <v>-6.6801544585671307E-2</v>
      </c>
      <c r="J5" s="6">
        <v>-7.1205186027842537E-2</v>
      </c>
      <c r="K5" s="6">
        <v>-9.6337836589424311E-2</v>
      </c>
      <c r="L5" s="6">
        <v>-0.92366051089202839</v>
      </c>
      <c r="M5" s="6">
        <v>-0.90458088609968124</v>
      </c>
      <c r="N5" s="6">
        <v>-1.2041890391603589</v>
      </c>
      <c r="O5" s="6">
        <v>-1.4068582469715387</v>
      </c>
      <c r="P5" s="6">
        <v>-0.8667190158496485</v>
      </c>
      <c r="Q5" s="6">
        <v>-1.1967647270556314</v>
      </c>
      <c r="R5" s="6">
        <v>-1.180507648703786</v>
      </c>
      <c r="S5" s="6">
        <v>-1.2697238165588309</v>
      </c>
      <c r="T5" s="6">
        <v>-1.6001710426815732</v>
      </c>
      <c r="U5" s="6">
        <v>-1.7317216811306502</v>
      </c>
      <c r="V5" s="6">
        <v>-1.5916839062715893</v>
      </c>
      <c r="W5" s="6">
        <v>-1.4794862807414082</v>
      </c>
      <c r="X5" s="6">
        <v>-1.362616958730017</v>
      </c>
      <c r="Y5" s="6">
        <v>-1.2498488615741943</v>
      </c>
      <c r="Z5" s="6">
        <v>-1.4980182012297174</v>
      </c>
      <c r="AA5" s="6">
        <v>-1.098199783860486</v>
      </c>
      <c r="AB5" s="6">
        <v>-1.0192307171615658</v>
      </c>
      <c r="AC5" s="6">
        <v>-0.7614803565083017</v>
      </c>
      <c r="AD5" s="6">
        <v>-0.62729830800956954</v>
      </c>
      <c r="AE5" s="6">
        <v>-1.1322849819655605</v>
      </c>
      <c r="AF5" s="6">
        <v>-1.2474328792147822</v>
      </c>
      <c r="AG5" s="6">
        <v>-1.3357691088816772</v>
      </c>
      <c r="AH5" s="6">
        <v>-1.0279710697722</v>
      </c>
      <c r="AI5" s="6">
        <v>-0.71809810594268964</v>
      </c>
      <c r="AJ5" s="6">
        <v>-4.0695512066303501E-2</v>
      </c>
      <c r="AK5" s="6">
        <v>0.28520695531490137</v>
      </c>
      <c r="AL5" s="6">
        <v>1.9296725398432608</v>
      </c>
      <c r="AM5" s="6">
        <v>0.80396101021091981</v>
      </c>
      <c r="AN5" s="6">
        <v>0.46916260904110346</v>
      </c>
      <c r="AO5" s="6">
        <v>0.58151711919678251</v>
      </c>
      <c r="AP5" s="6">
        <v>0.52089469766516172</v>
      </c>
      <c r="AQ5" s="6">
        <v>0.69314470075978585</v>
      </c>
      <c r="AR5" s="6">
        <v>0.90885400711271047</v>
      </c>
      <c r="AS5" s="6">
        <v>1.0298613786443935</v>
      </c>
      <c r="AT5" s="6">
        <v>1.0703787387521484</v>
      </c>
      <c r="AU5" s="6">
        <v>1.3763016506913159</v>
      </c>
      <c r="AV5" s="6">
        <v>1.6136827142229477</v>
      </c>
      <c r="AW5" s="6">
        <v>3.8426199587817864</v>
      </c>
      <c r="AX5" s="6">
        <v>3.4224007772040808</v>
      </c>
      <c r="AY5" s="6">
        <v>2.8213560781929359</v>
      </c>
      <c r="AZ5" s="6">
        <v>3.0481989279326891</v>
      </c>
      <c r="BA5" s="6">
        <v>2.7478407674342069</v>
      </c>
      <c r="BB5" s="6">
        <v>2.9353787113493657</v>
      </c>
      <c r="BC5" s="6">
        <v>2.7150207696226425</v>
      </c>
      <c r="BD5" s="6">
        <v>3.7143177883972047</v>
      </c>
      <c r="BE5" s="6">
        <v>3.1749028828735595</v>
      </c>
      <c r="BF5" s="6">
        <v>2.3682143343571931</v>
      </c>
    </row>
  </sheetData>
  <phoneticPr fontId="192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BD61-DC50-470C-BF54-C998682779EB}">
  <sheetPr codeName="Munka8">
    <tabColor rgb="FF92D050"/>
  </sheetPr>
  <dimension ref="A1:BG13"/>
  <sheetViews>
    <sheetView showGridLines="0" zoomScaleNormal="100" workbookViewId="0">
      <pane xSplit="2" ySplit="2" topLeftCell="AQ3" activePane="bottomRight" state="frozen"/>
      <selection activeCell="BB6" sqref="BB6"/>
      <selection pane="topRight" activeCell="BB6" sqref="BB6"/>
      <selection pane="bottomLeft" activeCell="BB6" sqref="BB6"/>
      <selection pane="bottomRight" activeCell="B11" sqref="B11"/>
    </sheetView>
  </sheetViews>
  <sheetFormatPr defaultColWidth="9.140625" defaultRowHeight="12"/>
  <cols>
    <col min="1" max="1" width="23" style="27" bestFit="1" customWidth="1"/>
    <col min="2" max="2" width="23" style="27" customWidth="1"/>
    <col min="3" max="16384" width="9.140625" style="27"/>
  </cols>
  <sheetData>
    <row r="1" spans="1:59">
      <c r="A1" s="27" t="s">
        <v>130</v>
      </c>
      <c r="C1" s="27" t="s">
        <v>131</v>
      </c>
      <c r="D1" s="27" t="s">
        <v>132</v>
      </c>
      <c r="E1" s="27" t="s">
        <v>133</v>
      </c>
      <c r="F1" s="27" t="s">
        <v>134</v>
      </c>
      <c r="G1" s="27" t="s">
        <v>135</v>
      </c>
      <c r="H1" s="27" t="s">
        <v>132</v>
      </c>
      <c r="I1" s="27" t="s">
        <v>133</v>
      </c>
      <c r="J1" s="27" t="s">
        <v>134</v>
      </c>
      <c r="K1" s="27" t="s">
        <v>136</v>
      </c>
      <c r="L1" s="27" t="s">
        <v>132</v>
      </c>
      <c r="M1" s="27" t="s">
        <v>133</v>
      </c>
      <c r="N1" s="27" t="s">
        <v>134</v>
      </c>
      <c r="O1" s="27" t="s">
        <v>137</v>
      </c>
      <c r="P1" s="27" t="s">
        <v>132</v>
      </c>
      <c r="Q1" s="27" t="s">
        <v>133</v>
      </c>
      <c r="R1" s="27" t="s">
        <v>134</v>
      </c>
      <c r="S1" s="27" t="s">
        <v>138</v>
      </c>
      <c r="T1" s="27" t="s">
        <v>132</v>
      </c>
      <c r="U1" s="27" t="s">
        <v>133</v>
      </c>
      <c r="V1" s="27" t="s">
        <v>134</v>
      </c>
      <c r="W1" s="27" t="s">
        <v>139</v>
      </c>
      <c r="X1" s="27" t="s">
        <v>132</v>
      </c>
      <c r="Y1" s="27" t="s">
        <v>133</v>
      </c>
      <c r="Z1" s="27" t="s">
        <v>134</v>
      </c>
      <c r="AA1" s="27" t="s">
        <v>140</v>
      </c>
      <c r="AB1" s="27" t="s">
        <v>132</v>
      </c>
      <c r="AC1" s="27" t="s">
        <v>133</v>
      </c>
      <c r="AD1" s="27" t="s">
        <v>134</v>
      </c>
      <c r="AE1" s="27" t="s">
        <v>141</v>
      </c>
      <c r="AF1" s="27" t="s">
        <v>132</v>
      </c>
      <c r="AG1" s="27" t="s">
        <v>133</v>
      </c>
      <c r="AH1" s="27" t="s">
        <v>134</v>
      </c>
      <c r="AI1" s="27" t="s">
        <v>142</v>
      </c>
      <c r="AJ1" s="27" t="s">
        <v>132</v>
      </c>
      <c r="AK1" s="27" t="s">
        <v>133</v>
      </c>
      <c r="AL1" s="27" t="s">
        <v>134</v>
      </c>
      <c r="AM1" s="27" t="s">
        <v>143</v>
      </c>
      <c r="AN1" s="27" t="s">
        <v>132</v>
      </c>
      <c r="AO1" s="27" t="s">
        <v>133</v>
      </c>
      <c r="AP1" s="28" t="s">
        <v>134</v>
      </c>
      <c r="AQ1" s="27" t="s">
        <v>144</v>
      </c>
      <c r="AR1" s="27" t="s">
        <v>132</v>
      </c>
      <c r="AS1" s="27" t="s">
        <v>133</v>
      </c>
      <c r="AT1" s="28" t="s">
        <v>134</v>
      </c>
      <c r="AU1" s="28" t="s">
        <v>145</v>
      </c>
      <c r="AV1" s="27" t="s">
        <v>132</v>
      </c>
      <c r="AW1" s="27" t="s">
        <v>133</v>
      </c>
      <c r="AX1" s="29" t="s">
        <v>2</v>
      </c>
      <c r="AY1" s="29" t="s">
        <v>146</v>
      </c>
      <c r="AZ1" s="27" t="s">
        <v>132</v>
      </c>
      <c r="BA1" s="27" t="s">
        <v>133</v>
      </c>
      <c r="BB1" s="29" t="s">
        <v>134</v>
      </c>
      <c r="BC1" s="29" t="s">
        <v>147</v>
      </c>
      <c r="BD1" s="27" t="s">
        <v>132</v>
      </c>
      <c r="BE1" s="27" t="s">
        <v>133</v>
      </c>
      <c r="BF1" s="29" t="s">
        <v>134</v>
      </c>
    </row>
    <row r="2" spans="1:59">
      <c r="C2" s="27" t="s">
        <v>26</v>
      </c>
      <c r="D2" s="27" t="s">
        <v>35</v>
      </c>
      <c r="E2" s="27" t="s">
        <v>36</v>
      </c>
      <c r="F2" s="27" t="s">
        <v>37</v>
      </c>
      <c r="G2" s="27" t="s">
        <v>27</v>
      </c>
      <c r="H2" s="27" t="s">
        <v>35</v>
      </c>
      <c r="I2" s="27" t="s">
        <v>36</v>
      </c>
      <c r="J2" s="27" t="s">
        <v>37</v>
      </c>
      <c r="K2" s="27" t="s">
        <v>28</v>
      </c>
      <c r="L2" s="27" t="s">
        <v>35</v>
      </c>
      <c r="M2" s="27" t="s">
        <v>36</v>
      </c>
      <c r="N2" s="27" t="s">
        <v>37</v>
      </c>
      <c r="O2" s="27" t="s">
        <v>29</v>
      </c>
      <c r="P2" s="27" t="s">
        <v>35</v>
      </c>
      <c r="Q2" s="27" t="s">
        <v>36</v>
      </c>
      <c r="R2" s="27" t="s">
        <v>37</v>
      </c>
      <c r="S2" s="27" t="s">
        <v>30</v>
      </c>
      <c r="T2" s="27" t="s">
        <v>35</v>
      </c>
      <c r="U2" s="27" t="s">
        <v>36</v>
      </c>
      <c r="V2" s="27" t="s">
        <v>37</v>
      </c>
      <c r="W2" s="27" t="s">
        <v>31</v>
      </c>
      <c r="X2" s="27" t="s">
        <v>35</v>
      </c>
      <c r="Y2" s="27" t="s">
        <v>36</v>
      </c>
      <c r="Z2" s="27" t="s">
        <v>37</v>
      </c>
      <c r="AA2" s="27" t="s">
        <v>32</v>
      </c>
      <c r="AB2" s="27" t="s">
        <v>35</v>
      </c>
      <c r="AC2" s="27" t="s">
        <v>36</v>
      </c>
      <c r="AD2" s="27" t="s">
        <v>37</v>
      </c>
      <c r="AE2" s="27" t="s">
        <v>33</v>
      </c>
      <c r="AF2" s="27" t="s">
        <v>35</v>
      </c>
      <c r="AG2" s="27" t="s">
        <v>36</v>
      </c>
      <c r="AH2" s="27" t="s">
        <v>37</v>
      </c>
      <c r="AI2" s="27" t="s">
        <v>34</v>
      </c>
      <c r="AJ2" s="27" t="s">
        <v>35</v>
      </c>
      <c r="AK2" s="30" t="s">
        <v>36</v>
      </c>
      <c r="AL2" s="27" t="s">
        <v>37</v>
      </c>
      <c r="AM2" s="27" t="s">
        <v>49</v>
      </c>
      <c r="AN2" s="27" t="s">
        <v>35</v>
      </c>
      <c r="AO2" s="27" t="s">
        <v>36</v>
      </c>
      <c r="AP2" s="27" t="s">
        <v>37</v>
      </c>
      <c r="AQ2" s="27" t="s">
        <v>89</v>
      </c>
      <c r="AR2" s="27" t="s">
        <v>35</v>
      </c>
      <c r="AS2" s="27" t="s">
        <v>36</v>
      </c>
      <c r="AT2" s="27" t="s">
        <v>37</v>
      </c>
      <c r="AU2" s="27" t="s">
        <v>99</v>
      </c>
      <c r="AV2" s="27" t="s">
        <v>35</v>
      </c>
      <c r="AW2" s="27" t="s">
        <v>36</v>
      </c>
      <c r="AX2" s="29" t="s">
        <v>37</v>
      </c>
      <c r="AY2" s="29" t="s">
        <v>109</v>
      </c>
      <c r="AZ2" s="27" t="s">
        <v>35</v>
      </c>
      <c r="BA2" s="27" t="s">
        <v>36</v>
      </c>
      <c r="BB2" s="29" t="s">
        <v>37</v>
      </c>
      <c r="BC2" s="29" t="s">
        <v>148</v>
      </c>
      <c r="BD2" s="27" t="s">
        <v>35</v>
      </c>
      <c r="BE2" s="27" t="s">
        <v>36</v>
      </c>
      <c r="BF2" s="29" t="s">
        <v>37</v>
      </c>
    </row>
    <row r="3" spans="1:59">
      <c r="A3" s="27" t="s">
        <v>149</v>
      </c>
      <c r="C3" s="31">
        <v>25.326999999999998</v>
      </c>
      <c r="D3" s="31">
        <v>91.833999999999989</v>
      </c>
      <c r="E3" s="31">
        <v>144.68099999999998</v>
      </c>
      <c r="F3" s="31">
        <v>589.44100000000003</v>
      </c>
      <c r="G3" s="31">
        <v>-66.516999999999996</v>
      </c>
      <c r="H3" s="31">
        <v>157.339</v>
      </c>
      <c r="I3" s="31">
        <v>131.74799999999999</v>
      </c>
      <c r="J3" s="31">
        <v>154.43200000000002</v>
      </c>
      <c r="K3" s="31">
        <v>-207.92500000000001</v>
      </c>
      <c r="L3" s="31">
        <v>-164.20999999999998</v>
      </c>
      <c r="M3" s="31">
        <v>-95.420999999999992</v>
      </c>
      <c r="N3" s="31">
        <v>207.29199999999997</v>
      </c>
      <c r="O3" s="31">
        <v>64.275999999999996</v>
      </c>
      <c r="P3" s="31">
        <v>39.843000000000004</v>
      </c>
      <c r="Q3" s="31">
        <v>164.77500000000001</v>
      </c>
      <c r="R3" s="31">
        <v>124.71700000000001</v>
      </c>
      <c r="S3" s="31">
        <v>-125.23399999999999</v>
      </c>
      <c r="T3" s="31">
        <v>86.704999999999998</v>
      </c>
      <c r="U3" s="31">
        <v>15.641</v>
      </c>
      <c r="V3" s="31">
        <v>181.73099999999999</v>
      </c>
      <c r="W3" s="31">
        <v>-122.55799999999999</v>
      </c>
      <c r="X3" s="31">
        <v>-269.74900000000002</v>
      </c>
      <c r="Y3" s="31">
        <v>-403.00600000000003</v>
      </c>
      <c r="Z3" s="31">
        <v>38.574999999999989</v>
      </c>
      <c r="AA3" s="31">
        <v>-231.59499999999997</v>
      </c>
      <c r="AB3" s="31">
        <v>-39.376000000000005</v>
      </c>
      <c r="AC3" s="31">
        <v>-38.349000000000004</v>
      </c>
      <c r="AD3" s="31">
        <v>299.74099999999999</v>
      </c>
      <c r="AE3" s="31">
        <v>70.027999999999992</v>
      </c>
      <c r="AF3" s="31">
        <v>-32.774000000000001</v>
      </c>
      <c r="AG3" s="31">
        <v>-56.559999999999974</v>
      </c>
      <c r="AH3" s="31">
        <v>328.43200000000002</v>
      </c>
      <c r="AI3" s="31">
        <v>-95.378000000000014</v>
      </c>
      <c r="AJ3" s="31">
        <v>65.336999999999989</v>
      </c>
      <c r="AK3" s="31">
        <v>35.448000000000008</v>
      </c>
      <c r="AL3" s="31">
        <v>346.62299999999999</v>
      </c>
      <c r="AM3" s="31">
        <v>-42.430999999999997</v>
      </c>
      <c r="AN3" s="31">
        <v>210.44900000000001</v>
      </c>
      <c r="AO3" s="31">
        <v>2.301000000000009</v>
      </c>
      <c r="AP3" s="31">
        <v>247.09700000000001</v>
      </c>
      <c r="AQ3" s="31">
        <v>215.60900000000001</v>
      </c>
      <c r="AR3" s="31">
        <v>261.43399999999997</v>
      </c>
      <c r="AS3" s="31">
        <v>183.411</v>
      </c>
      <c r="AT3" s="31">
        <v>426.00700000000001</v>
      </c>
      <c r="AU3" s="31">
        <v>51.519999999999996</v>
      </c>
      <c r="AV3" s="31">
        <v>88.681999999999988</v>
      </c>
      <c r="AW3" s="31">
        <v>36.937999999999988</v>
      </c>
      <c r="AX3" s="31">
        <v>371.70699999999999</v>
      </c>
      <c r="AY3" s="31">
        <v>181.63600000000002</v>
      </c>
      <c r="AZ3" s="31">
        <v>515.55899999999997</v>
      </c>
      <c r="BA3" s="31">
        <v>254.24</v>
      </c>
      <c r="BB3" s="31">
        <v>750.03100000000006</v>
      </c>
      <c r="BC3" s="31">
        <v>331.74</v>
      </c>
      <c r="BD3" s="31">
        <v>282.05100000000004</v>
      </c>
      <c r="BE3" s="31">
        <v>253.78499999999997</v>
      </c>
      <c r="BF3" s="31">
        <v>735.94400000000007</v>
      </c>
    </row>
    <row r="4" spans="1:59">
      <c r="A4" s="27" t="s">
        <v>150</v>
      </c>
      <c r="C4" s="31">
        <v>22.215</v>
      </c>
      <c r="D4" s="31">
        <v>9.9809999999999999</v>
      </c>
      <c r="E4" s="31">
        <v>-28.541</v>
      </c>
      <c r="F4" s="31">
        <v>55.338000000000008</v>
      </c>
      <c r="G4" s="31">
        <v>-45.384999999999998</v>
      </c>
      <c r="H4" s="31">
        <v>-64.543999999999997</v>
      </c>
      <c r="I4" s="31">
        <v>-73.486999999999995</v>
      </c>
      <c r="J4" s="31">
        <v>-41.854999999999997</v>
      </c>
      <c r="K4" s="31">
        <v>-21.547000000000004</v>
      </c>
      <c r="L4" s="31">
        <v>-1.0020000000000024</v>
      </c>
      <c r="M4" s="31">
        <v>-3.2050000000000001</v>
      </c>
      <c r="N4" s="31">
        <v>14.292</v>
      </c>
      <c r="O4" s="31">
        <v>8.6769999999999996</v>
      </c>
      <c r="P4" s="31">
        <v>-6.6150000000000002</v>
      </c>
      <c r="Q4" s="31">
        <v>1.7279999999999998</v>
      </c>
      <c r="R4" s="31">
        <v>15.85</v>
      </c>
      <c r="S4" s="31">
        <v>53.573999999999998</v>
      </c>
      <c r="T4" s="31">
        <v>110.971</v>
      </c>
      <c r="U4" s="31">
        <v>141.983</v>
      </c>
      <c r="V4" s="31">
        <v>178.19</v>
      </c>
      <c r="W4" s="31">
        <v>185.53000000000003</v>
      </c>
      <c r="X4" s="31">
        <v>150.03</v>
      </c>
      <c r="Y4" s="31">
        <v>288.25600000000003</v>
      </c>
      <c r="Z4" s="31">
        <v>118.54300000000001</v>
      </c>
      <c r="AA4" s="31">
        <v>150.93799999999999</v>
      </c>
      <c r="AB4" s="31">
        <v>144.59199999999998</v>
      </c>
      <c r="AC4" s="31">
        <v>-37.242999999999995</v>
      </c>
      <c r="AD4" s="31">
        <v>55.198999999999998</v>
      </c>
      <c r="AE4" s="31">
        <v>124.23399999999999</v>
      </c>
      <c r="AF4" s="31">
        <v>239.96199999999999</v>
      </c>
      <c r="AG4" s="31">
        <v>217.745</v>
      </c>
      <c r="AH4" s="31">
        <v>254.55199999999999</v>
      </c>
      <c r="AI4" s="31">
        <v>348.83199999999999</v>
      </c>
      <c r="AJ4" s="31">
        <v>223.11199999999999</v>
      </c>
      <c r="AK4" s="31">
        <v>164.37200000000001</v>
      </c>
      <c r="AL4" s="31">
        <v>291.238</v>
      </c>
      <c r="AM4" s="31">
        <v>267.47300000000001</v>
      </c>
      <c r="AN4" s="31">
        <v>117.949</v>
      </c>
      <c r="AO4" s="31">
        <v>203.13900000000001</v>
      </c>
      <c r="AP4" s="31">
        <v>262.52299999999997</v>
      </c>
      <c r="AQ4" s="31">
        <v>110.49900000000001</v>
      </c>
      <c r="AR4" s="31">
        <v>141.58100000000002</v>
      </c>
      <c r="AS4" s="31">
        <v>204.845</v>
      </c>
      <c r="AT4" s="31">
        <v>297.49699999999996</v>
      </c>
      <c r="AU4" s="31">
        <v>241.50399999999999</v>
      </c>
      <c r="AV4" s="31">
        <v>558.25</v>
      </c>
      <c r="AW4" s="31">
        <v>828.9369999999999</v>
      </c>
      <c r="AX4" s="31">
        <v>647.02699999999993</v>
      </c>
      <c r="AY4" s="31">
        <v>306.73499999999996</v>
      </c>
      <c r="AZ4" s="31">
        <v>143.59</v>
      </c>
      <c r="BA4" s="31">
        <v>218.11499999999998</v>
      </c>
      <c r="BB4" s="31">
        <v>404.43899999999996</v>
      </c>
      <c r="BC4" s="31">
        <v>315.40700000000004</v>
      </c>
      <c r="BD4" s="31">
        <v>190.77000000000004</v>
      </c>
      <c r="BE4" s="31">
        <v>124.39399999999998</v>
      </c>
      <c r="BF4" s="31">
        <v>335.59300000000002</v>
      </c>
    </row>
    <row r="5" spans="1:59">
      <c r="A5" s="27" t="s">
        <v>151</v>
      </c>
      <c r="C5" s="31">
        <v>26.164999999999999</v>
      </c>
      <c r="D5" s="31">
        <v>-40.764000000000003</v>
      </c>
      <c r="E5" s="31">
        <v>-23.777000000000001</v>
      </c>
      <c r="F5" s="31">
        <v>-340.67399999999998</v>
      </c>
      <c r="G5" s="31">
        <v>-97.06</v>
      </c>
      <c r="H5" s="31">
        <v>-64.869</v>
      </c>
      <c r="I5" s="31">
        <v>4.47</v>
      </c>
      <c r="J5" s="31">
        <v>155.97800000000001</v>
      </c>
      <c r="K5" s="31">
        <v>166.58</v>
      </c>
      <c r="L5" s="31">
        <v>143.96199999999999</v>
      </c>
      <c r="M5" s="31">
        <v>66.924999999999997</v>
      </c>
      <c r="N5" s="31">
        <v>8.3710000000000004</v>
      </c>
      <c r="O5" s="31">
        <v>1.661</v>
      </c>
      <c r="P5" s="31">
        <v>31.995000000000001</v>
      </c>
      <c r="Q5" s="31">
        <v>-22.658000000000001</v>
      </c>
      <c r="R5" s="31">
        <v>-86.545000000000002</v>
      </c>
      <c r="S5" s="31">
        <v>-132.20599999999999</v>
      </c>
      <c r="T5" s="31">
        <v>30.375</v>
      </c>
      <c r="U5" s="31">
        <v>82.771000000000001</v>
      </c>
      <c r="V5" s="31">
        <v>79.096999999999994</v>
      </c>
      <c r="W5" s="31">
        <v>273.75700000000001</v>
      </c>
      <c r="X5" s="31">
        <v>242.62100000000001</v>
      </c>
      <c r="Y5" s="31">
        <v>99.016000000000005</v>
      </c>
      <c r="Z5" s="31">
        <v>250.30799999999999</v>
      </c>
      <c r="AA5" s="31">
        <v>197.08500000000001</v>
      </c>
      <c r="AB5" s="31">
        <v>93.918000000000006</v>
      </c>
      <c r="AC5" s="31">
        <v>173.09</v>
      </c>
      <c r="AD5" s="31">
        <v>86.364999999999995</v>
      </c>
      <c r="AE5" s="31">
        <v>23.544</v>
      </c>
      <c r="AF5" s="31">
        <v>-62.250999999999998</v>
      </c>
      <c r="AG5" s="31">
        <v>-12.634</v>
      </c>
      <c r="AH5" s="31">
        <v>33.020000000000003</v>
      </c>
      <c r="AI5" s="31">
        <v>-100.801</v>
      </c>
      <c r="AJ5" s="31">
        <v>-31.858000000000001</v>
      </c>
      <c r="AK5" s="31">
        <v>9.9380000000000006</v>
      </c>
      <c r="AL5" s="31">
        <v>-1.544</v>
      </c>
      <c r="AM5" s="31">
        <v>-26.166</v>
      </c>
      <c r="AN5" s="31">
        <v>37.124000000000002</v>
      </c>
      <c r="AO5" s="31">
        <v>5.8920000000000003</v>
      </c>
      <c r="AP5" s="31">
        <v>82.765000000000001</v>
      </c>
      <c r="AQ5" s="31">
        <v>105.73</v>
      </c>
      <c r="AR5" s="31">
        <v>-32.209000000000003</v>
      </c>
      <c r="AS5" s="31">
        <v>-12.215999999999999</v>
      </c>
      <c r="AT5" s="31">
        <v>-22.914999999999999</v>
      </c>
      <c r="AU5" s="31">
        <v>-41.276000000000003</v>
      </c>
      <c r="AV5" s="31">
        <v>-158.31299999999999</v>
      </c>
      <c r="AW5" s="31">
        <v>-159.07599999999999</v>
      </c>
      <c r="AX5" s="31">
        <v>0.83699999999999997</v>
      </c>
      <c r="AY5" s="31">
        <v>-92.54</v>
      </c>
      <c r="AZ5" s="31">
        <v>57.585000000000001</v>
      </c>
      <c r="BA5" s="31">
        <v>50.146000000000001</v>
      </c>
      <c r="BB5" s="31">
        <v>169.096</v>
      </c>
      <c r="BC5" s="31">
        <v>105.30800000000001</v>
      </c>
      <c r="BD5" s="31">
        <v>147.25399999999999</v>
      </c>
      <c r="BE5" s="31">
        <v>344.21</v>
      </c>
      <c r="BF5" s="31">
        <v>187.17699999999999</v>
      </c>
    </row>
    <row r="6" spans="1:59">
      <c r="A6" s="27" t="s">
        <v>10</v>
      </c>
      <c r="C6" s="31">
        <v>-4.7489999999999997</v>
      </c>
      <c r="D6" s="31">
        <v>-53.186999999999998</v>
      </c>
      <c r="E6" s="31">
        <v>-11.731999999999999</v>
      </c>
      <c r="F6" s="31">
        <v>120.996</v>
      </c>
      <c r="G6" s="31">
        <v>85.104000000000013</v>
      </c>
      <c r="H6" s="31">
        <v>-99.296999999999997</v>
      </c>
      <c r="I6" s="31">
        <v>-69.968000000000004</v>
      </c>
      <c r="J6" s="31">
        <v>27.096</v>
      </c>
      <c r="K6" s="31">
        <v>-47.397999999999996</v>
      </c>
      <c r="L6" s="31">
        <v>158.42700000000002</v>
      </c>
      <c r="M6" s="31">
        <v>25.381</v>
      </c>
      <c r="N6" s="31">
        <v>48.34</v>
      </c>
      <c r="O6" s="31">
        <v>-97.241</v>
      </c>
      <c r="P6" s="31">
        <v>45.283999999999999</v>
      </c>
      <c r="Q6" s="31">
        <v>162.25800000000001</v>
      </c>
      <c r="R6" s="31">
        <v>168.25900000000001</v>
      </c>
      <c r="S6" s="31">
        <v>-87.69</v>
      </c>
      <c r="T6" s="31">
        <v>-8.8079999999999998</v>
      </c>
      <c r="U6" s="31">
        <v>-112.45099999999999</v>
      </c>
      <c r="V6" s="31">
        <v>106.622</v>
      </c>
      <c r="W6" s="31">
        <v>45.608000000000004</v>
      </c>
      <c r="X6" s="31">
        <v>68.189000000000007</v>
      </c>
      <c r="Y6" s="31">
        <v>134.15600000000001</v>
      </c>
      <c r="Z6" s="31">
        <v>128.45099999999999</v>
      </c>
      <c r="AA6" s="31">
        <v>111.91200000000001</v>
      </c>
      <c r="AB6" s="31">
        <v>82.123999999999995</v>
      </c>
      <c r="AC6" s="31">
        <v>123.185</v>
      </c>
      <c r="AD6" s="31">
        <v>122.593</v>
      </c>
      <c r="AE6" s="31">
        <v>23.300000000000011</v>
      </c>
      <c r="AF6" s="31">
        <v>164.298</v>
      </c>
      <c r="AG6" s="31">
        <v>123.73099999999999</v>
      </c>
      <c r="AH6" s="31">
        <v>136.143</v>
      </c>
      <c r="AI6" s="31">
        <v>-127.64700000000001</v>
      </c>
      <c r="AJ6" s="31">
        <v>128.43199999999999</v>
      </c>
      <c r="AK6" s="31">
        <v>11.170999999999999</v>
      </c>
      <c r="AL6" s="31">
        <v>115.456</v>
      </c>
      <c r="AM6" s="31">
        <v>-31.327999999999999</v>
      </c>
      <c r="AN6" s="31">
        <v>109.54600000000001</v>
      </c>
      <c r="AO6" s="31">
        <v>80.409000000000006</v>
      </c>
      <c r="AP6" s="31">
        <v>206.61</v>
      </c>
      <c r="AQ6" s="31">
        <v>81.460999999999999</v>
      </c>
      <c r="AR6" s="31">
        <v>312.35200000000003</v>
      </c>
      <c r="AS6" s="31">
        <v>126.959</v>
      </c>
      <c r="AT6" s="31">
        <v>165.518</v>
      </c>
      <c r="AU6" s="31">
        <v>-24.408999999999999</v>
      </c>
      <c r="AV6" s="31">
        <v>137.08500000000001</v>
      </c>
      <c r="AW6" s="31">
        <v>135.56399999999999</v>
      </c>
      <c r="AX6" s="31">
        <v>118.003</v>
      </c>
      <c r="AY6" s="31">
        <v>200.239</v>
      </c>
      <c r="AZ6" s="31">
        <v>266.02500000000003</v>
      </c>
      <c r="BA6" s="31">
        <v>133.18299999999999</v>
      </c>
      <c r="BB6" s="31">
        <v>195.423</v>
      </c>
      <c r="BC6" s="31">
        <v>102.43899999999999</v>
      </c>
      <c r="BD6" s="31">
        <v>48.833999999999996</v>
      </c>
      <c r="BE6" s="31">
        <v>49.018999999999998</v>
      </c>
      <c r="BF6" s="31">
        <v>208.42400000000001</v>
      </c>
    </row>
    <row r="7" spans="1:59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</row>
    <row r="8" spans="1:59">
      <c r="A8" s="27" t="s">
        <v>152</v>
      </c>
      <c r="C8" s="32">
        <v>39538</v>
      </c>
      <c r="D8" s="32">
        <v>39629</v>
      </c>
      <c r="E8" s="32">
        <v>39721</v>
      </c>
      <c r="F8" s="32">
        <v>39813</v>
      </c>
      <c r="G8" s="32">
        <v>39903</v>
      </c>
      <c r="H8" s="32">
        <v>39994</v>
      </c>
      <c r="I8" s="32">
        <v>40086</v>
      </c>
      <c r="J8" s="32">
        <v>40178</v>
      </c>
      <c r="K8" s="32">
        <v>40268</v>
      </c>
      <c r="L8" s="32">
        <v>40359</v>
      </c>
      <c r="M8" s="32">
        <v>40451</v>
      </c>
      <c r="N8" s="32">
        <v>40543</v>
      </c>
      <c r="O8" s="32">
        <v>40633</v>
      </c>
      <c r="P8" s="32">
        <v>40724</v>
      </c>
      <c r="Q8" s="32">
        <v>40816</v>
      </c>
      <c r="R8" s="32">
        <v>40908</v>
      </c>
      <c r="S8" s="32">
        <v>40999</v>
      </c>
      <c r="T8" s="32">
        <v>41090</v>
      </c>
      <c r="U8" s="32">
        <v>41182</v>
      </c>
      <c r="V8" s="32">
        <v>41274</v>
      </c>
      <c r="W8" s="32">
        <v>41364</v>
      </c>
      <c r="X8" s="32">
        <v>41455</v>
      </c>
      <c r="Y8" s="32">
        <v>41547</v>
      </c>
      <c r="Z8" s="32">
        <v>41639</v>
      </c>
      <c r="AA8" s="32">
        <v>41729</v>
      </c>
      <c r="AB8" s="32">
        <v>41820</v>
      </c>
      <c r="AC8" s="32">
        <v>41912</v>
      </c>
      <c r="AD8" s="32">
        <v>42004</v>
      </c>
      <c r="AE8" s="32">
        <v>42094</v>
      </c>
      <c r="AF8" s="32">
        <v>42185</v>
      </c>
      <c r="AG8" s="32">
        <v>42277</v>
      </c>
      <c r="AH8" s="32">
        <v>42369</v>
      </c>
      <c r="AI8" s="32">
        <v>42460</v>
      </c>
      <c r="AJ8" s="32">
        <v>42551</v>
      </c>
      <c r="AK8" s="32">
        <v>42643</v>
      </c>
      <c r="AL8" s="32">
        <v>42735</v>
      </c>
      <c r="AM8" s="32">
        <v>42825</v>
      </c>
      <c r="AN8" s="32">
        <v>42916</v>
      </c>
      <c r="AO8" s="32">
        <v>43008</v>
      </c>
      <c r="AP8" s="32">
        <v>43100</v>
      </c>
      <c r="AQ8" s="32">
        <v>43190</v>
      </c>
      <c r="AR8" s="32">
        <v>43281</v>
      </c>
      <c r="AS8" s="32">
        <v>43373</v>
      </c>
      <c r="AT8" s="32">
        <v>43465</v>
      </c>
      <c r="AU8" s="32">
        <v>43555</v>
      </c>
      <c r="AV8" s="32">
        <v>43646</v>
      </c>
      <c r="AW8" s="32">
        <v>43738</v>
      </c>
      <c r="AX8" s="32">
        <v>43830</v>
      </c>
      <c r="AY8" s="32">
        <v>43921</v>
      </c>
      <c r="AZ8" s="32">
        <v>44012</v>
      </c>
      <c r="BA8" s="32">
        <v>44104</v>
      </c>
      <c r="BB8" s="32">
        <v>44196</v>
      </c>
      <c r="BC8" s="32">
        <v>44286</v>
      </c>
      <c r="BD8" s="32">
        <v>44377</v>
      </c>
      <c r="BE8" s="32">
        <v>44469</v>
      </c>
      <c r="BF8" s="32">
        <v>44561</v>
      </c>
    </row>
    <row r="9" spans="1:59">
      <c r="A9" s="27" t="s">
        <v>153</v>
      </c>
      <c r="B9" s="27" t="s">
        <v>98</v>
      </c>
      <c r="C9" s="33">
        <v>6369.0784530000001</v>
      </c>
      <c r="D9" s="33">
        <v>6353.1179579999998</v>
      </c>
      <c r="E9" s="33">
        <v>6545.8654049999996</v>
      </c>
      <c r="F9" s="33">
        <v>7195.7507120000009</v>
      </c>
      <c r="G9" s="33">
        <v>7279.0392679999986</v>
      </c>
      <c r="H9" s="33">
        <v>7280.7389279999998</v>
      </c>
      <c r="I9" s="33">
        <v>7401.9804849999982</v>
      </c>
      <c r="J9" s="33">
        <v>7581.4623729999994</v>
      </c>
      <c r="K9" s="33">
        <v>7344.5557409234043</v>
      </c>
      <c r="L9" s="33">
        <v>7309.2840959038358</v>
      </c>
      <c r="M9" s="33">
        <v>7151.4337899232196</v>
      </c>
      <c r="N9" s="33">
        <v>7376.1273019202818</v>
      </c>
      <c r="O9" s="33">
        <v>7331.2358419032262</v>
      </c>
      <c r="P9" s="33">
        <v>7357.4873778894735</v>
      </c>
      <c r="Q9" s="33">
        <v>7620.9501468916005</v>
      </c>
      <c r="R9" s="33">
        <v>7792.492971898746</v>
      </c>
      <c r="S9" s="33">
        <v>7541.7557068955057</v>
      </c>
      <c r="T9" s="33">
        <v>7538.7295829126897</v>
      </c>
      <c r="U9" s="33">
        <v>7518.3981508849411</v>
      </c>
      <c r="V9" s="33">
        <v>7697.3789988866383</v>
      </c>
      <c r="W9" s="33">
        <v>7631.3412989038798</v>
      </c>
      <c r="X9" s="33">
        <v>7325.0339378894678</v>
      </c>
      <c r="Y9" s="33">
        <v>6907.4301089004366</v>
      </c>
      <c r="Z9" s="33">
        <v>6946.2775148865294</v>
      </c>
      <c r="AA9" s="33">
        <v>6748.188402889924</v>
      </c>
      <c r="AB9" s="33">
        <v>6694.4510218848618</v>
      </c>
      <c r="AC9" s="33">
        <v>6621.6927099017812</v>
      </c>
      <c r="AD9" s="33">
        <v>6892.2365128777146</v>
      </c>
      <c r="AE9" s="33">
        <v>6818.0082488779999</v>
      </c>
      <c r="AF9" s="33">
        <v>6826.452268858</v>
      </c>
      <c r="AG9" s="33">
        <v>6754.5163638479999</v>
      </c>
      <c r="AH9" s="33">
        <v>7051.5126978850003</v>
      </c>
      <c r="AI9" s="33">
        <v>6930.9317748180001</v>
      </c>
      <c r="AJ9" s="33">
        <v>6991.0369688430001</v>
      </c>
      <c r="AK9" s="33">
        <v>6994.030600823</v>
      </c>
      <c r="AL9" s="33">
        <v>7424.7896502499998</v>
      </c>
      <c r="AM9" s="33">
        <v>7377.1570929219997</v>
      </c>
      <c r="AN9" s="33">
        <v>7541.0265258569998</v>
      </c>
      <c r="AO9" s="33">
        <v>7554.2344255099997</v>
      </c>
      <c r="AP9" s="33">
        <v>7791.0658245189998</v>
      </c>
      <c r="AQ9" s="33">
        <v>8012.7008012859997</v>
      </c>
      <c r="AR9" s="33">
        <v>8341.8263806329996</v>
      </c>
      <c r="AS9" s="33">
        <v>8458.3592740570002</v>
      </c>
      <c r="AT9" s="33">
        <v>8868.9534722799999</v>
      </c>
      <c r="AU9" s="33">
        <v>8934.0142517380009</v>
      </c>
      <c r="AV9" s="33">
        <v>9008.2783110010005</v>
      </c>
      <c r="AW9" s="33">
        <v>9125.5260363550005</v>
      </c>
      <c r="AX9" s="33">
        <v>9499.6287627590009</v>
      </c>
      <c r="AY9" s="33">
        <v>9772.1968492560009</v>
      </c>
      <c r="AZ9" s="33">
        <v>10235.749109447001</v>
      </c>
      <c r="BA9" s="33">
        <v>10486.847252776</v>
      </c>
      <c r="BB9" s="33">
        <v>11255.254697404</v>
      </c>
      <c r="BC9" s="33">
        <v>11593.617702580001</v>
      </c>
      <c r="BD9" s="33">
        <v>11817.469242009</v>
      </c>
      <c r="BE9" s="33">
        <v>12080.024134477</v>
      </c>
      <c r="BF9" s="33">
        <v>12899.115169823999</v>
      </c>
    </row>
    <row r="10" spans="1:59">
      <c r="A10" s="27" t="s">
        <v>154</v>
      </c>
      <c r="B10" s="60" t="s">
        <v>181</v>
      </c>
      <c r="C10" s="33">
        <v>923.09699999999998</v>
      </c>
      <c r="D10" s="33">
        <v>931.3900000000001</v>
      </c>
      <c r="E10" s="33">
        <v>906.50400000000013</v>
      </c>
      <c r="F10" s="33">
        <v>962.14899999999989</v>
      </c>
      <c r="G10" s="33">
        <v>905.83799999999997</v>
      </c>
      <c r="H10" s="33">
        <v>850.70799999999997</v>
      </c>
      <c r="I10" s="33">
        <v>786.90499999999997</v>
      </c>
      <c r="J10" s="33">
        <v>746.74399999999991</v>
      </c>
      <c r="K10" s="33">
        <v>729.78099999999995</v>
      </c>
      <c r="L10" s="33">
        <v>723.67100000000005</v>
      </c>
      <c r="M10" s="33">
        <v>720.54700000000003</v>
      </c>
      <c r="N10" s="33">
        <v>729.84899999999993</v>
      </c>
      <c r="O10" s="33">
        <v>741.0809999999999</v>
      </c>
      <c r="P10" s="33">
        <v>735.56</v>
      </c>
      <c r="Q10" s="33">
        <v>738.71100000000001</v>
      </c>
      <c r="R10" s="33">
        <v>748.23199999999997</v>
      </c>
      <c r="S10" s="33">
        <v>802.88699999999994</v>
      </c>
      <c r="T10" s="33">
        <v>915.51300000000003</v>
      </c>
      <c r="U10" s="33">
        <v>1061.912</v>
      </c>
      <c r="V10" s="33">
        <v>1245.713</v>
      </c>
      <c r="W10" s="33">
        <v>1436.1179999999999</v>
      </c>
      <c r="X10" s="33">
        <v>1579.732</v>
      </c>
      <c r="Y10" s="33">
        <v>1871.7730000000001</v>
      </c>
      <c r="Z10" s="33">
        <v>1990.5149999999999</v>
      </c>
      <c r="AA10" s="33">
        <v>2148.9230000000002</v>
      </c>
      <c r="AB10" s="33">
        <v>2301.9499999999998</v>
      </c>
      <c r="AC10" s="33">
        <v>2270.877</v>
      </c>
      <c r="AD10" s="33">
        <v>2329.7730000000001</v>
      </c>
      <c r="AE10" s="33">
        <v>2449.915</v>
      </c>
      <c r="AF10" s="33">
        <v>2691.5029999999997</v>
      </c>
      <c r="AG10" s="33">
        <v>2910.5439999999999</v>
      </c>
      <c r="AH10" s="33">
        <v>3159.8</v>
      </c>
      <c r="AI10" s="33">
        <v>3506.2129999999997</v>
      </c>
      <c r="AJ10" s="33">
        <v>3726.482</v>
      </c>
      <c r="AK10" s="33">
        <v>3888.1329999999998</v>
      </c>
      <c r="AL10" s="33">
        <v>4178.84</v>
      </c>
      <c r="AM10" s="33">
        <v>4451.3440000000001</v>
      </c>
      <c r="AN10" s="33">
        <v>4565.6080000000002</v>
      </c>
      <c r="AO10" s="33">
        <v>4767.4290000000001</v>
      </c>
      <c r="AP10" s="33">
        <v>5024.9220000000005</v>
      </c>
      <c r="AQ10" s="33">
        <v>5131.9290000000001</v>
      </c>
      <c r="AR10" s="33">
        <v>5281.6530000000002</v>
      </c>
      <c r="AS10" s="33">
        <v>5484.1229999999996</v>
      </c>
      <c r="AT10" s="33">
        <v>5778.7289999999994</v>
      </c>
      <c r="AU10" s="33">
        <v>6017.98</v>
      </c>
      <c r="AV10" s="33">
        <v>6572.2160000000003</v>
      </c>
      <c r="AW10" s="33">
        <v>7407.4380000000001</v>
      </c>
      <c r="AX10" s="33">
        <v>8047.0860000000002</v>
      </c>
      <c r="AY10" s="33">
        <v>8369.14</v>
      </c>
      <c r="AZ10" s="33">
        <v>8510.2350000000006</v>
      </c>
      <c r="BA10" s="33">
        <v>8733.518</v>
      </c>
      <c r="BB10" s="33">
        <v>9135.6010000000006</v>
      </c>
      <c r="BC10" s="33">
        <v>9446.9050000000007</v>
      </c>
      <c r="BD10" s="33">
        <v>9629.9549999999999</v>
      </c>
      <c r="BE10" s="33">
        <v>9757.9159999999993</v>
      </c>
      <c r="BF10" s="33">
        <v>10110.084999999999</v>
      </c>
    </row>
    <row r="11" spans="1:59">
      <c r="A11" s="27" t="s">
        <v>155</v>
      </c>
      <c r="B11" s="27" t="s">
        <v>40</v>
      </c>
      <c r="C11" s="33">
        <v>2350.7269999999999</v>
      </c>
      <c r="D11" s="33">
        <v>2271.922</v>
      </c>
      <c r="E11" s="33">
        <v>2220.846</v>
      </c>
      <c r="F11" s="33">
        <v>1800.557</v>
      </c>
      <c r="G11" s="33">
        <v>1674.4</v>
      </c>
      <c r="H11" s="33">
        <v>1665.636</v>
      </c>
      <c r="I11" s="33">
        <v>1736.9259999999999</v>
      </c>
      <c r="J11" s="33">
        <v>1900.527</v>
      </c>
      <c r="K11" s="33">
        <v>2112.1869999999999</v>
      </c>
      <c r="L11" s="33">
        <v>2259.8159999999998</v>
      </c>
      <c r="M11" s="33">
        <v>2339.268</v>
      </c>
      <c r="N11" s="33">
        <v>2358.9630000000002</v>
      </c>
      <c r="O11" s="33">
        <v>2335.297</v>
      </c>
      <c r="P11" s="33">
        <v>2353.0349999999999</v>
      </c>
      <c r="Q11" s="33">
        <v>2309.9789999999998</v>
      </c>
      <c r="R11" s="33">
        <v>2249.9319999999998</v>
      </c>
      <c r="S11" s="33">
        <v>2149.4850000000001</v>
      </c>
      <c r="T11" s="33">
        <v>2170.3229999999999</v>
      </c>
      <c r="U11" s="33">
        <v>2274.2570000000001</v>
      </c>
      <c r="V11" s="33">
        <v>2395.4059999999999</v>
      </c>
      <c r="W11" s="33">
        <v>2704.056</v>
      </c>
      <c r="X11" s="33">
        <v>2938.15</v>
      </c>
      <c r="Y11" s="33">
        <v>3072.8359999999998</v>
      </c>
      <c r="Z11" s="33">
        <v>3354.2280000000001</v>
      </c>
      <c r="AA11" s="33">
        <v>3603.9349999999999</v>
      </c>
      <c r="AB11" s="33">
        <v>3764.5169999999998</v>
      </c>
      <c r="AC11" s="33">
        <v>3966.6979999999999</v>
      </c>
      <c r="AD11" s="33">
        <v>4075.0250000000001</v>
      </c>
      <c r="AE11" s="33">
        <v>4134.9610000000002</v>
      </c>
      <c r="AF11" s="33">
        <v>4139.37</v>
      </c>
      <c r="AG11" s="33">
        <v>4067.26</v>
      </c>
      <c r="AH11" s="33">
        <v>4117.9679999999998</v>
      </c>
      <c r="AI11" s="33">
        <v>4029.5619999999999</v>
      </c>
      <c r="AJ11" s="33">
        <v>4006.9940000000001</v>
      </c>
      <c r="AK11" s="33">
        <v>4055.4760000000001</v>
      </c>
      <c r="AL11" s="33">
        <v>4111.8969999999999</v>
      </c>
      <c r="AM11" s="33">
        <v>4112.165</v>
      </c>
      <c r="AN11" s="33">
        <v>4153.2120000000004</v>
      </c>
      <c r="AO11" s="33">
        <v>4188.268</v>
      </c>
      <c r="AP11" s="33">
        <v>4290.8459999999995</v>
      </c>
      <c r="AQ11" s="33">
        <v>4349.6760000000004</v>
      </c>
      <c r="AR11" s="33">
        <v>4389.0119999999997</v>
      </c>
      <c r="AS11" s="33">
        <v>4365.8919999999998</v>
      </c>
      <c r="AT11" s="33">
        <v>4280.7309999999998</v>
      </c>
      <c r="AU11" s="33">
        <v>4357.46</v>
      </c>
      <c r="AV11" s="33">
        <v>4235.3180000000002</v>
      </c>
      <c r="AW11" s="33">
        <v>4153.0190000000002</v>
      </c>
      <c r="AX11" s="33">
        <v>4214.7889999999998</v>
      </c>
      <c r="AY11" s="33">
        <v>3897.1990000000001</v>
      </c>
      <c r="AZ11" s="33">
        <v>4096.2219999999998</v>
      </c>
      <c r="BA11" s="33">
        <v>4199.3040000000001</v>
      </c>
      <c r="BB11" s="33">
        <v>4546.5169999999998</v>
      </c>
      <c r="BC11" s="33">
        <v>4713.3580000000002</v>
      </c>
      <c r="BD11" s="33">
        <v>4871.518</v>
      </c>
      <c r="BE11" s="33">
        <v>5310.7669999999998</v>
      </c>
      <c r="BF11" s="33">
        <v>5602.4740000000002</v>
      </c>
    </row>
    <row r="12" spans="1:59">
      <c r="A12" s="27" t="s">
        <v>156</v>
      </c>
      <c r="B12" s="27" t="s">
        <v>157</v>
      </c>
      <c r="C12" s="33">
        <v>1663.306</v>
      </c>
      <c r="D12" s="33">
        <v>1610.1190000000001</v>
      </c>
      <c r="E12" s="33">
        <v>1598.3869999999999</v>
      </c>
      <c r="F12" s="33">
        <v>1719.3829999999998</v>
      </c>
      <c r="G12" s="33">
        <v>1804.4870000000001</v>
      </c>
      <c r="H12" s="33">
        <v>1705.19</v>
      </c>
      <c r="I12" s="33">
        <v>1635.2220000000002</v>
      </c>
      <c r="J12" s="33">
        <v>1662.3179999999998</v>
      </c>
      <c r="K12" s="33">
        <v>1614.92</v>
      </c>
      <c r="L12" s="33">
        <v>1773.3470000000002</v>
      </c>
      <c r="M12" s="33">
        <v>1798.7280000000001</v>
      </c>
      <c r="N12" s="33">
        <v>1847.068</v>
      </c>
      <c r="O12" s="33">
        <v>1749.8270000000002</v>
      </c>
      <c r="P12" s="33">
        <v>1795.1110000000001</v>
      </c>
      <c r="Q12" s="33">
        <v>1957.3689999999999</v>
      </c>
      <c r="R12" s="33">
        <v>2125.6280000000002</v>
      </c>
      <c r="S12" s="33">
        <v>2037.9379999999999</v>
      </c>
      <c r="T12" s="33">
        <v>2029.1299999999999</v>
      </c>
      <c r="U12" s="33">
        <v>1916.6789999999999</v>
      </c>
      <c r="V12" s="33">
        <v>2023.3009999999999</v>
      </c>
      <c r="W12" s="33">
        <v>2068.9090000000001</v>
      </c>
      <c r="X12" s="33">
        <v>2137.098</v>
      </c>
      <c r="Y12" s="33">
        <v>2271.2539999999999</v>
      </c>
      <c r="Z12" s="33">
        <v>2399.7049999999999</v>
      </c>
      <c r="AA12" s="33">
        <v>2511.6170000000002</v>
      </c>
      <c r="AB12" s="33">
        <v>2593.741</v>
      </c>
      <c r="AC12" s="33">
        <v>2716.9259999999999</v>
      </c>
      <c r="AD12" s="33">
        <v>2839.5189999999998</v>
      </c>
      <c r="AE12" s="33">
        <v>2862.819</v>
      </c>
      <c r="AF12" s="33">
        <v>3027.1169999999997</v>
      </c>
      <c r="AG12" s="33">
        <v>3150.848</v>
      </c>
      <c r="AH12" s="33">
        <v>3286.991</v>
      </c>
      <c r="AI12" s="33">
        <v>3159.3440000000001</v>
      </c>
      <c r="AJ12" s="33">
        <v>3287.7759999999998</v>
      </c>
      <c r="AK12" s="33">
        <v>3298.9470000000001</v>
      </c>
      <c r="AL12" s="33">
        <v>3414.4029999999998</v>
      </c>
      <c r="AM12" s="33">
        <v>3383.0749999999998</v>
      </c>
      <c r="AN12" s="33">
        <v>3492.6210000000001</v>
      </c>
      <c r="AO12" s="33">
        <v>3573.0299999999997</v>
      </c>
      <c r="AP12" s="33">
        <v>3779.64</v>
      </c>
      <c r="AQ12" s="33">
        <v>3861.1010000000001</v>
      </c>
      <c r="AR12" s="33">
        <v>4173.4529999999995</v>
      </c>
      <c r="AS12" s="33">
        <v>4300.4119999999994</v>
      </c>
      <c r="AT12" s="33">
        <v>4465.93</v>
      </c>
      <c r="AU12" s="33">
        <v>4441.5209999999997</v>
      </c>
      <c r="AV12" s="33">
        <v>4578.6059999999998</v>
      </c>
      <c r="AW12" s="33">
        <v>4706.7700000000004</v>
      </c>
      <c r="AX12" s="33">
        <v>4824.7730000000001</v>
      </c>
      <c r="AY12" s="33">
        <v>5025.0119999999997</v>
      </c>
      <c r="AZ12" s="33">
        <v>5291.0369999999994</v>
      </c>
      <c r="BA12" s="33">
        <v>5424.22</v>
      </c>
      <c r="BB12" s="33">
        <v>5619.643</v>
      </c>
      <c r="BC12" s="33">
        <v>5722.0820000000003</v>
      </c>
      <c r="BD12" s="33">
        <v>5770.9160000000002</v>
      </c>
      <c r="BE12" s="33">
        <v>5819.9349999999995</v>
      </c>
      <c r="BF12" s="33">
        <v>6028.3589999999995</v>
      </c>
      <c r="BG12" s="33"/>
    </row>
    <row r="13" spans="1:59">
      <c r="AU13" s="33"/>
      <c r="AV13" s="33"/>
      <c r="AW13" s="33"/>
      <c r="AX13" s="33"/>
      <c r="AY13" s="3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31. ábra</vt:lpstr>
      <vt:lpstr>32. ábra</vt:lpstr>
      <vt:lpstr>33. ábra</vt:lpstr>
      <vt:lpstr>34. ábra</vt:lpstr>
      <vt:lpstr>35. ábra</vt:lpstr>
      <vt:lpstr>36. ábra</vt:lpstr>
      <vt:lpstr>37. ábra</vt:lpstr>
      <vt:lpstr>38. ábra</vt:lpstr>
      <vt:lpstr>39. ábra</vt:lpstr>
      <vt:lpstr>40. ábra</vt:lpstr>
      <vt:lpstr>41. ábra</vt:lpstr>
      <vt:lpstr>42. ábra</vt:lpstr>
      <vt:lpstr>xxx34. ábra</vt:lpstr>
      <vt:lpstr>xxx44. adat</vt:lpstr>
      <vt:lpstr>xxx47.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2022-04-26T11:23:06Z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2018-10-09T13:11:23.9797704+02:00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2024-03-11T23:00:00Z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2019-03-12T11:32:27Z</vt:filetime>
  </property>
</Properties>
</file>