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Növekedési Jelentés\2017\ÁBRÁK\"/>
    </mc:Choice>
  </mc:AlternateContent>
  <bookViews>
    <workbookView xWindow="0" yWindow="0" windowWidth="28800" windowHeight="12210" tabRatio="786"/>
  </bookViews>
  <sheets>
    <sheet name="c4-1" sheetId="1" r:id="rId1"/>
    <sheet name="c4-2" sheetId="2" r:id="rId2"/>
    <sheet name="c4-3" sheetId="3" r:id="rId3"/>
    <sheet name="c4-4" sheetId="4" r:id="rId4"/>
    <sheet name="c4-5" sheetId="19" r:id="rId5"/>
    <sheet name="c4-6" sheetId="6" r:id="rId6"/>
    <sheet name="c4-7" sheetId="7" r:id="rId7"/>
    <sheet name="c4-8" sheetId="8" r:id="rId8"/>
    <sheet name="c4-9" sheetId="9" r:id="rId9"/>
    <sheet name="c4-10" sheetId="10" r:id="rId10"/>
    <sheet name="c4-11" sheetId="11" r:id="rId11"/>
    <sheet name="c4-12" sheetId="13" r:id="rId12"/>
    <sheet name="c4-13" sheetId="12" r:id="rId13"/>
    <sheet name="c4-14" sheetId="14" r:id="rId14"/>
    <sheet name="t4-1" sheetId="15" r:id="rId15"/>
    <sheet name="t4-2" sheetId="16" r:id="rId16"/>
    <sheet name="t4-3" sheetId="17" r:id="rId17"/>
    <sheet name="t4-4" sheetId="18" r:id="rId18"/>
  </sheets>
  <externalReferences>
    <externalReference r:id="rId19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1" l="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P11" i="11"/>
  <c r="AQ11" i="11"/>
  <c r="AR11" i="11"/>
  <c r="AS11" i="11"/>
  <c r="AT11" i="11"/>
  <c r="AU11" i="11"/>
  <c r="AV11" i="11"/>
  <c r="AW11" i="11"/>
  <c r="AX11" i="11"/>
  <c r="AY11" i="11"/>
  <c r="AZ11" i="11"/>
  <c r="BA11" i="11"/>
  <c r="BB11" i="11"/>
  <c r="BC11" i="11"/>
  <c r="BD11" i="11"/>
  <c r="BE11" i="11"/>
  <c r="BF11" i="11"/>
  <c r="BG11" i="11"/>
  <c r="BH11" i="11"/>
  <c r="BI11" i="11"/>
  <c r="BJ11" i="11"/>
  <c r="BK11" i="11"/>
  <c r="BL11" i="11"/>
  <c r="BM11" i="11"/>
  <c r="BN11" i="11"/>
  <c r="BO11" i="11"/>
  <c r="BP11" i="11"/>
  <c r="BQ11" i="11"/>
  <c r="BR11" i="11"/>
  <c r="BS11" i="11"/>
  <c r="BT11" i="11"/>
  <c r="BU11" i="11"/>
  <c r="BV11" i="11"/>
  <c r="BW11" i="11"/>
  <c r="BX11" i="11"/>
  <c r="BY11" i="11"/>
  <c r="BZ11" i="11"/>
  <c r="CA11" i="11"/>
  <c r="CB11" i="11"/>
  <c r="CC11" i="11"/>
  <c r="CD11" i="11"/>
  <c r="CE11" i="11"/>
  <c r="CF11" i="11"/>
  <c r="CG11" i="11"/>
  <c r="CH11" i="11"/>
  <c r="CI11" i="11"/>
  <c r="CJ11" i="11"/>
  <c r="CK11" i="11"/>
  <c r="CL11" i="11"/>
  <c r="CM11" i="11"/>
  <c r="CN11" i="11"/>
  <c r="CO11" i="11"/>
  <c r="CP11" i="11"/>
  <c r="CQ11" i="11"/>
  <c r="CR11" i="11"/>
  <c r="CS11" i="11"/>
  <c r="CT11" i="11"/>
  <c r="CU11" i="11"/>
  <c r="CV11" i="11"/>
  <c r="CW11" i="11"/>
  <c r="CX11" i="11"/>
  <c r="CY11" i="11"/>
  <c r="CZ11" i="11"/>
  <c r="DA11" i="11"/>
  <c r="DB11" i="11"/>
  <c r="DC11" i="11"/>
  <c r="DD11" i="11"/>
  <c r="DE11" i="11"/>
  <c r="DF11" i="11"/>
  <c r="DG11" i="11"/>
  <c r="DH11" i="11"/>
  <c r="DI11" i="11"/>
  <c r="DJ11" i="11"/>
  <c r="DK11" i="11"/>
  <c r="DL11" i="11"/>
  <c r="DM11" i="11"/>
  <c r="DN11" i="11"/>
  <c r="DO11" i="11"/>
  <c r="DP11" i="11"/>
  <c r="DQ11" i="11"/>
  <c r="DR11" i="11"/>
  <c r="DS11" i="11"/>
  <c r="DT11" i="11"/>
  <c r="DU11" i="11"/>
  <c r="DV11" i="11"/>
  <c r="DW11" i="11"/>
  <c r="DX11" i="11"/>
  <c r="DY11" i="11"/>
  <c r="DZ11" i="11"/>
  <c r="EA11" i="11"/>
  <c r="EB11" i="11"/>
  <c r="EC11" i="11"/>
  <c r="ED11" i="11"/>
  <c r="EE11" i="11"/>
  <c r="EF11" i="11"/>
  <c r="EG11" i="11"/>
  <c r="EH11" i="11"/>
  <c r="EI11" i="11"/>
  <c r="EJ11" i="11"/>
  <c r="EK11" i="11"/>
  <c r="EL11" i="11"/>
  <c r="EM11" i="11"/>
  <c r="EN11" i="11"/>
  <c r="EO11" i="11"/>
  <c r="EP11" i="11"/>
  <c r="EQ11" i="11"/>
  <c r="ER11" i="11"/>
  <c r="ES11" i="11"/>
  <c r="ET11" i="11"/>
  <c r="EU11" i="11"/>
  <c r="EV11" i="11"/>
  <c r="EW11" i="11"/>
  <c r="EX11" i="11"/>
  <c r="EY11" i="11"/>
  <c r="EZ11" i="11"/>
  <c r="FA11" i="11"/>
  <c r="FB11" i="11"/>
  <c r="FC11" i="11"/>
  <c r="FD11" i="11"/>
  <c r="FE11" i="11"/>
  <c r="FF11" i="11"/>
  <c r="FG11" i="11"/>
  <c r="FH11" i="11"/>
  <c r="FI11" i="11"/>
  <c r="FJ11" i="11"/>
  <c r="FK11" i="11"/>
  <c r="FL11" i="11"/>
  <c r="FM11" i="11"/>
  <c r="FN11" i="11"/>
  <c r="FO11" i="11"/>
  <c r="FP11" i="11"/>
  <c r="FQ11" i="11"/>
  <c r="FR11" i="11"/>
  <c r="FS11" i="11"/>
  <c r="FT11" i="11"/>
  <c r="FU11" i="11"/>
  <c r="FV11" i="11"/>
  <c r="FW11" i="11"/>
  <c r="FX11" i="11"/>
  <c r="FY11" i="11"/>
  <c r="FZ11" i="11"/>
  <c r="GA11" i="11"/>
  <c r="GB11" i="11"/>
  <c r="GC11" i="11"/>
  <c r="GD11" i="11"/>
  <c r="GE11" i="11"/>
  <c r="GF11" i="11"/>
  <c r="GG11" i="11"/>
  <c r="GH11" i="11"/>
  <c r="GI11" i="11"/>
  <c r="GJ11" i="11"/>
  <c r="GK11" i="11"/>
  <c r="GL11" i="11"/>
  <c r="GM11" i="11"/>
  <c r="GN11" i="11"/>
  <c r="GO11" i="11"/>
  <c r="GP11" i="11"/>
  <c r="GQ11" i="11"/>
  <c r="GR11" i="11"/>
  <c r="GS11" i="11"/>
  <c r="GT11" i="11"/>
  <c r="GU11" i="11"/>
  <c r="GV11" i="11"/>
  <c r="GW11" i="11"/>
  <c r="GX11" i="11"/>
  <c r="GY11" i="11"/>
  <c r="GZ11" i="11"/>
  <c r="HA11" i="11"/>
  <c r="HB11" i="11"/>
  <c r="HC11" i="11"/>
  <c r="HD11" i="11"/>
  <c r="N15" i="11"/>
  <c r="R15" i="11" s="1"/>
  <c r="M15" i="11"/>
  <c r="L15" i="11"/>
  <c r="K15" i="11"/>
  <c r="J15" i="11"/>
  <c r="I15" i="11"/>
  <c r="H15" i="11"/>
  <c r="G15" i="11"/>
  <c r="F15" i="11"/>
  <c r="E15" i="11"/>
  <c r="D15" i="11"/>
  <c r="C15" i="11"/>
  <c r="N14" i="11"/>
  <c r="Y14" i="11" s="1"/>
  <c r="M14" i="11"/>
  <c r="L14" i="11"/>
  <c r="K14" i="11"/>
  <c r="J14" i="11"/>
  <c r="I14" i="11"/>
  <c r="H14" i="11"/>
  <c r="G14" i="11"/>
  <c r="F14" i="11"/>
  <c r="E14" i="11"/>
  <c r="D14" i="11"/>
  <c r="C14" i="11"/>
  <c r="N13" i="11"/>
  <c r="Y13" i="11" s="1"/>
  <c r="M13" i="11"/>
  <c r="L13" i="11"/>
  <c r="K13" i="11"/>
  <c r="J13" i="11"/>
  <c r="I13" i="11"/>
  <c r="H13" i="11"/>
  <c r="G13" i="11"/>
  <c r="F13" i="11"/>
  <c r="E13" i="11"/>
  <c r="D13" i="11"/>
  <c r="C13" i="11"/>
  <c r="N12" i="11"/>
  <c r="Y12" i="11" s="1"/>
  <c r="M12" i="11"/>
  <c r="L12" i="11"/>
  <c r="K12" i="11"/>
  <c r="J12" i="11"/>
  <c r="I12" i="11"/>
  <c r="H12" i="11"/>
  <c r="G12" i="11"/>
  <c r="F12" i="11"/>
  <c r="E12" i="11"/>
  <c r="D12" i="11"/>
  <c r="C12" i="11"/>
  <c r="W14" i="11" l="1"/>
  <c r="W12" i="11"/>
  <c r="S12" i="11"/>
  <c r="Z15" i="11"/>
  <c r="AH15" i="11" s="1"/>
  <c r="S13" i="11"/>
  <c r="S14" i="11"/>
  <c r="W13" i="11"/>
  <c r="O13" i="11"/>
  <c r="X13" i="11"/>
  <c r="Q15" i="11"/>
  <c r="O12" i="11"/>
  <c r="P13" i="11"/>
  <c r="O14" i="11"/>
  <c r="U15" i="11"/>
  <c r="P12" i="11"/>
  <c r="X12" i="11"/>
  <c r="T13" i="11"/>
  <c r="P14" i="11"/>
  <c r="X14" i="11"/>
  <c r="Y15" i="11"/>
  <c r="T12" i="11"/>
  <c r="T14" i="11"/>
  <c r="R12" i="11"/>
  <c r="V12" i="11"/>
  <c r="Z12" i="11"/>
  <c r="Q12" i="11"/>
  <c r="U12" i="11"/>
  <c r="R13" i="11"/>
  <c r="V13" i="11"/>
  <c r="Z13" i="11"/>
  <c r="R14" i="11"/>
  <c r="V14" i="11"/>
  <c r="Z14" i="11"/>
  <c r="Q13" i="11"/>
  <c r="U13" i="11"/>
  <c r="Q14" i="11"/>
  <c r="U14" i="11"/>
  <c r="W15" i="11"/>
  <c r="S15" i="11"/>
  <c r="O15" i="11"/>
  <c r="X15" i="11"/>
  <c r="T15" i="11"/>
  <c r="P15" i="11"/>
  <c r="V15" i="11"/>
  <c r="AB15" i="11" l="1"/>
  <c r="AA15" i="11"/>
  <c r="AE15" i="11"/>
  <c r="AL15" i="11"/>
  <c r="AM15" i="11" s="1"/>
  <c r="AG15" i="11"/>
  <c r="AF15" i="11"/>
  <c r="AI15" i="11"/>
  <c r="AK15" i="11"/>
  <c r="AC15" i="11"/>
  <c r="AD15" i="11"/>
  <c r="AJ15" i="11"/>
  <c r="AK14" i="11"/>
  <c r="AG14" i="11"/>
  <c r="AC14" i="11"/>
  <c r="AL14" i="11"/>
  <c r="AH14" i="11"/>
  <c r="AD14" i="11"/>
  <c r="AI14" i="11"/>
  <c r="AA14" i="11"/>
  <c r="AE14" i="11"/>
  <c r="AJ14" i="11"/>
  <c r="AB14" i="11"/>
  <c r="AF14" i="11"/>
  <c r="AK12" i="11"/>
  <c r="AG12" i="11"/>
  <c r="AC12" i="11"/>
  <c r="AJ12" i="11"/>
  <c r="AB12" i="11"/>
  <c r="AI12" i="11"/>
  <c r="AA12" i="11"/>
  <c r="AL12" i="11"/>
  <c r="AH12" i="11"/>
  <c r="AD12" i="11"/>
  <c r="AF12" i="11"/>
  <c r="AE12" i="11"/>
  <c r="AK13" i="11"/>
  <c r="AG13" i="11"/>
  <c r="AC13" i="11"/>
  <c r="AL13" i="11"/>
  <c r="AH13" i="11"/>
  <c r="AD13" i="11"/>
  <c r="AE13" i="11"/>
  <c r="AJ13" i="11"/>
  <c r="AI13" i="11"/>
  <c r="AF13" i="11"/>
  <c r="AB13" i="11"/>
  <c r="AA13" i="11"/>
  <c r="AU15" i="11"/>
  <c r="AO15" i="11" l="1"/>
  <c r="AR15" i="11"/>
  <c r="AS15" i="11"/>
  <c r="AN15" i="11"/>
  <c r="AQ15" i="11"/>
  <c r="AP15" i="11"/>
  <c r="AW15" i="11"/>
  <c r="AV15" i="11"/>
  <c r="AX15" i="11"/>
  <c r="BG15" i="11" s="1"/>
  <c r="AT15" i="11"/>
  <c r="AW13" i="11"/>
  <c r="AS13" i="11"/>
  <c r="AO13" i="11"/>
  <c r="AX13" i="11"/>
  <c r="AT13" i="11"/>
  <c r="AP13" i="11"/>
  <c r="AU13" i="11"/>
  <c r="AM13" i="11"/>
  <c r="AV13" i="11"/>
  <c r="AN13" i="11"/>
  <c r="AR13" i="11"/>
  <c r="AQ13" i="11"/>
  <c r="AW12" i="11"/>
  <c r="AS12" i="11"/>
  <c r="AO12" i="11"/>
  <c r="AR12" i="11"/>
  <c r="AQ12" i="11"/>
  <c r="AX12" i="11"/>
  <c r="AT12" i="11"/>
  <c r="AP12" i="11"/>
  <c r="AV12" i="11"/>
  <c r="AN12" i="11"/>
  <c r="AU12" i="11"/>
  <c r="AM12" i="11"/>
  <c r="AW14" i="11"/>
  <c r="AS14" i="11"/>
  <c r="AO14" i="11"/>
  <c r="AX14" i="11"/>
  <c r="AT14" i="11"/>
  <c r="AP14" i="11"/>
  <c r="AQ14" i="11"/>
  <c r="AN14" i="11"/>
  <c r="AU14" i="11"/>
  <c r="AR14" i="11"/>
  <c r="AV14" i="11"/>
  <c r="AM14" i="11"/>
  <c r="BA15" i="11" l="1"/>
  <c r="BF15" i="11"/>
  <c r="BH15" i="11"/>
  <c r="BB15" i="11"/>
  <c r="BJ15" i="11"/>
  <c r="BT15" i="11" s="1"/>
  <c r="AY15" i="11"/>
  <c r="BI15" i="11"/>
  <c r="AZ15" i="11"/>
  <c r="BC15" i="11"/>
  <c r="BE15" i="11"/>
  <c r="BD15" i="11"/>
  <c r="BI14" i="11"/>
  <c r="BE14" i="11"/>
  <c r="BA14" i="11"/>
  <c r="BJ14" i="11"/>
  <c r="BF14" i="11"/>
  <c r="BB14" i="11"/>
  <c r="BG14" i="11"/>
  <c r="AY14" i="11"/>
  <c r="BD14" i="11"/>
  <c r="BH14" i="11"/>
  <c r="AZ14" i="11"/>
  <c r="BC14" i="11"/>
  <c r="BI12" i="11"/>
  <c r="BE12" i="11"/>
  <c r="BA12" i="11"/>
  <c r="BH12" i="11"/>
  <c r="AZ12" i="11"/>
  <c r="BG12" i="11"/>
  <c r="AY12" i="11"/>
  <c r="BJ12" i="11"/>
  <c r="BF12" i="11"/>
  <c r="BB12" i="11"/>
  <c r="BD12" i="11"/>
  <c r="BC12" i="11"/>
  <c r="BI13" i="11"/>
  <c r="BE13" i="11"/>
  <c r="BA13" i="11"/>
  <c r="BJ13" i="11"/>
  <c r="BF13" i="11"/>
  <c r="BB13" i="11"/>
  <c r="BC13" i="11"/>
  <c r="AZ13" i="11"/>
  <c r="AY13" i="11"/>
  <c r="BD13" i="11"/>
  <c r="BH13" i="11"/>
  <c r="BG13" i="11"/>
  <c r="BQ15" i="11"/>
  <c r="BK15" i="11" l="1"/>
  <c r="BV15" i="11"/>
  <c r="BW15" i="11" s="1"/>
  <c r="BO15" i="11"/>
  <c r="BR15" i="11"/>
  <c r="BL15" i="11"/>
  <c r="BM15" i="11"/>
  <c r="BP15" i="11"/>
  <c r="BS15" i="11"/>
  <c r="BN15" i="11"/>
  <c r="BU15" i="11"/>
  <c r="BU12" i="11"/>
  <c r="BQ12" i="11"/>
  <c r="BM12" i="11"/>
  <c r="BP12" i="11"/>
  <c r="BO12" i="11"/>
  <c r="BV12" i="11"/>
  <c r="BR12" i="11"/>
  <c r="BN12" i="11"/>
  <c r="BT12" i="11"/>
  <c r="BL12" i="11"/>
  <c r="BS12" i="11"/>
  <c r="BK12" i="11"/>
  <c r="BU14" i="11"/>
  <c r="BQ14" i="11"/>
  <c r="BM14" i="11"/>
  <c r="BV14" i="11"/>
  <c r="BR14" i="11"/>
  <c r="BN14" i="11"/>
  <c r="BO14" i="11"/>
  <c r="BT14" i="11"/>
  <c r="BK14" i="11"/>
  <c r="BP14" i="11"/>
  <c r="BL14" i="11"/>
  <c r="BS14" i="11"/>
  <c r="BU13" i="11"/>
  <c r="BQ13" i="11"/>
  <c r="BM13" i="11"/>
  <c r="BV13" i="11"/>
  <c r="BR13" i="11"/>
  <c r="BN13" i="11"/>
  <c r="BS13" i="11"/>
  <c r="BK13" i="11"/>
  <c r="BP13" i="11"/>
  <c r="BO13" i="11"/>
  <c r="BT13" i="11"/>
  <c r="BL13" i="11"/>
  <c r="CD15" i="11" l="1"/>
  <c r="BY15" i="11"/>
  <c r="BX15" i="11"/>
  <c r="CE15" i="11"/>
  <c r="CB15" i="11"/>
  <c r="CC15" i="11"/>
  <c r="CF15" i="11"/>
  <c r="BZ15" i="11"/>
  <c r="CA15" i="11"/>
  <c r="CG15" i="11"/>
  <c r="CH15" i="11"/>
  <c r="CM15" i="11" s="1"/>
  <c r="CG14" i="11"/>
  <c r="CC14" i="11"/>
  <c r="BY14" i="11"/>
  <c r="CH14" i="11"/>
  <c r="CD14" i="11"/>
  <c r="BZ14" i="11"/>
  <c r="CE14" i="11"/>
  <c r="BW14" i="11"/>
  <c r="CB14" i="11"/>
  <c r="CA14" i="11"/>
  <c r="CF14" i="11"/>
  <c r="BX14" i="11"/>
  <c r="CG12" i="11"/>
  <c r="CC12" i="11"/>
  <c r="BY12" i="11"/>
  <c r="CF12" i="11"/>
  <c r="BX12" i="11"/>
  <c r="CE12" i="11"/>
  <c r="BW12" i="11"/>
  <c r="CH12" i="11"/>
  <c r="CD12" i="11"/>
  <c r="BZ12" i="11"/>
  <c r="CB12" i="11"/>
  <c r="CA12" i="11"/>
  <c r="CG13" i="11"/>
  <c r="CC13" i="11"/>
  <c r="BY13" i="11"/>
  <c r="CH13" i="11"/>
  <c r="CD13" i="11"/>
  <c r="BZ13" i="11"/>
  <c r="CA13" i="11"/>
  <c r="CF13" i="11"/>
  <c r="CE13" i="11"/>
  <c r="CB13" i="11"/>
  <c r="BX13" i="11"/>
  <c r="BW13" i="11"/>
  <c r="CK15" i="11" l="1"/>
  <c r="CS15" i="11"/>
  <c r="CQ15" i="11"/>
  <c r="CN15" i="11"/>
  <c r="CL15" i="11"/>
  <c r="CR15" i="11"/>
  <c r="CT15" i="11"/>
  <c r="CU15" i="11" s="1"/>
  <c r="CP15" i="11"/>
  <c r="CI15" i="11"/>
  <c r="CO15" i="11"/>
  <c r="CJ15" i="11"/>
  <c r="CS14" i="11"/>
  <c r="CO14" i="11"/>
  <c r="CK14" i="11"/>
  <c r="CT14" i="11"/>
  <c r="CP14" i="11"/>
  <c r="CL14" i="11"/>
  <c r="CM14" i="11"/>
  <c r="CR14" i="11"/>
  <c r="CQ14" i="11"/>
  <c r="CN14" i="11"/>
  <c r="CJ14" i="11"/>
  <c r="CI14" i="11"/>
  <c r="CS12" i="11"/>
  <c r="CO12" i="11"/>
  <c r="CK12" i="11"/>
  <c r="CN12" i="11"/>
  <c r="CM12" i="11"/>
  <c r="CT12" i="11"/>
  <c r="CP12" i="11"/>
  <c r="CL12" i="11"/>
  <c r="CR12" i="11"/>
  <c r="CJ12" i="11"/>
  <c r="CQ12" i="11"/>
  <c r="CI12" i="11"/>
  <c r="CZ15" i="11"/>
  <c r="CS13" i="11"/>
  <c r="CO13" i="11"/>
  <c r="CK13" i="11"/>
  <c r="CT13" i="11"/>
  <c r="CP13" i="11"/>
  <c r="CL13" i="11"/>
  <c r="CQ13" i="11"/>
  <c r="CI13" i="11"/>
  <c r="CR13" i="11"/>
  <c r="CJ13" i="11"/>
  <c r="CN13" i="11"/>
  <c r="CM13" i="11"/>
  <c r="DE15" i="11" l="1"/>
  <c r="DD15" i="11"/>
  <c r="CX15" i="11"/>
  <c r="CY15" i="11"/>
  <c r="DA15" i="11"/>
  <c r="CW15" i="11"/>
  <c r="CV15" i="11"/>
  <c r="DC15" i="11"/>
  <c r="DB15" i="11"/>
  <c r="DF15" i="11"/>
  <c r="DK15" i="11" s="1"/>
  <c r="DE14" i="11"/>
  <c r="DA14" i="11"/>
  <c r="CW14" i="11"/>
  <c r="DF14" i="11"/>
  <c r="DB14" i="11"/>
  <c r="CX14" i="11"/>
  <c r="DC14" i="11"/>
  <c r="CU14" i="11"/>
  <c r="DD14" i="11"/>
  <c r="CV14" i="11"/>
  <c r="CZ14" i="11"/>
  <c r="CY14" i="11"/>
  <c r="DE13" i="11"/>
  <c r="DA13" i="11"/>
  <c r="CW13" i="11"/>
  <c r="DF13" i="11"/>
  <c r="DB13" i="11"/>
  <c r="CX13" i="11"/>
  <c r="CY13" i="11"/>
  <c r="CV13" i="11"/>
  <c r="CU13" i="11"/>
  <c r="CZ13" i="11"/>
  <c r="DD13" i="11"/>
  <c r="DC13" i="11"/>
  <c r="DE12" i="11"/>
  <c r="DA12" i="11"/>
  <c r="CW12" i="11"/>
  <c r="DD12" i="11"/>
  <c r="CV12" i="11"/>
  <c r="DC12" i="11"/>
  <c r="CU12" i="11"/>
  <c r="DF12" i="11"/>
  <c r="DB12" i="11"/>
  <c r="CX12" i="11"/>
  <c r="CZ12" i="11"/>
  <c r="CY12" i="11"/>
  <c r="DO15" i="11" l="1"/>
  <c r="DI15" i="11"/>
  <c r="DQ15" i="11"/>
  <c r="DL15" i="11"/>
  <c r="DR15" i="11"/>
  <c r="EB15" i="11" s="1"/>
  <c r="DP15" i="11"/>
  <c r="DJ15" i="11"/>
  <c r="DN15" i="11"/>
  <c r="DG15" i="11"/>
  <c r="DM15" i="11"/>
  <c r="DH15" i="11"/>
  <c r="EA15" i="11"/>
  <c r="EC15" i="11"/>
  <c r="DQ14" i="11"/>
  <c r="DM14" i="11"/>
  <c r="DI14" i="11"/>
  <c r="DR14" i="11"/>
  <c r="DN14" i="11"/>
  <c r="DJ14" i="11"/>
  <c r="DK14" i="11"/>
  <c r="DH14" i="11"/>
  <c r="DG14" i="11"/>
  <c r="DL14" i="11"/>
  <c r="DP14" i="11"/>
  <c r="DO14" i="11"/>
  <c r="DQ12" i="11"/>
  <c r="DM12" i="11"/>
  <c r="DI12" i="11"/>
  <c r="DL12" i="11"/>
  <c r="DK12" i="11"/>
  <c r="DR12" i="11"/>
  <c r="DN12" i="11"/>
  <c r="DJ12" i="11"/>
  <c r="DP12" i="11"/>
  <c r="DH12" i="11"/>
  <c r="DO12" i="11"/>
  <c r="DG12" i="11"/>
  <c r="DQ13" i="11"/>
  <c r="DM13" i="11"/>
  <c r="DI13" i="11"/>
  <c r="DR13" i="11"/>
  <c r="DN13" i="11"/>
  <c r="DJ13" i="11"/>
  <c r="DO13" i="11"/>
  <c r="DG13" i="11"/>
  <c r="DL13" i="11"/>
  <c r="DK13" i="11"/>
  <c r="DP13" i="11"/>
  <c r="DH13" i="11"/>
  <c r="DX15" i="11" l="1"/>
  <c r="DY15" i="11"/>
  <c r="DS15" i="11"/>
  <c r="ED15" i="11"/>
  <c r="EN15" i="11" s="1"/>
  <c r="DU15" i="11"/>
  <c r="DT15" i="11"/>
  <c r="DW15" i="11"/>
  <c r="DZ15" i="11"/>
  <c r="DV15" i="11"/>
  <c r="EC13" i="11"/>
  <c r="DY13" i="11"/>
  <c r="DU13" i="11"/>
  <c r="ED13" i="11"/>
  <c r="DZ13" i="11"/>
  <c r="DV13" i="11"/>
  <c r="DW13" i="11"/>
  <c r="EB13" i="11"/>
  <c r="EA13" i="11"/>
  <c r="DX13" i="11"/>
  <c r="DT13" i="11"/>
  <c r="DS13" i="11"/>
  <c r="EC14" i="11"/>
  <c r="DY14" i="11"/>
  <c r="DU14" i="11"/>
  <c r="ED14" i="11"/>
  <c r="DZ14" i="11"/>
  <c r="DV14" i="11"/>
  <c r="EA14" i="11"/>
  <c r="DS14" i="11"/>
  <c r="DX14" i="11"/>
  <c r="DW14" i="11"/>
  <c r="EB14" i="11"/>
  <c r="DT14" i="11"/>
  <c r="EH15" i="11"/>
  <c r="EC12" i="11"/>
  <c r="DY12" i="11"/>
  <c r="DU12" i="11"/>
  <c r="EB12" i="11"/>
  <c r="DT12" i="11"/>
  <c r="EA12" i="11"/>
  <c r="DS12" i="11"/>
  <c r="ED12" i="11"/>
  <c r="DZ12" i="11"/>
  <c r="DV12" i="11"/>
  <c r="DX12" i="11"/>
  <c r="DW12" i="11"/>
  <c r="EE15" i="11" l="1"/>
  <c r="EL15" i="11"/>
  <c r="EI15" i="11"/>
  <c r="EK15" i="11"/>
  <c r="EF15" i="11"/>
  <c r="EG15" i="11"/>
  <c r="EJ15" i="11"/>
  <c r="EM15" i="11"/>
  <c r="EP15" i="11"/>
  <c r="EO15" i="11"/>
  <c r="EO12" i="11"/>
  <c r="EK12" i="11"/>
  <c r="EG12" i="11"/>
  <c r="EJ12" i="11"/>
  <c r="EI12" i="11"/>
  <c r="EP12" i="11"/>
  <c r="EL12" i="11"/>
  <c r="EH12" i="11"/>
  <c r="EN12" i="11"/>
  <c r="EF12" i="11"/>
  <c r="EM12" i="11"/>
  <c r="EE12" i="11"/>
  <c r="EO14" i="11"/>
  <c r="EK14" i="11"/>
  <c r="EG14" i="11"/>
  <c r="EP14" i="11"/>
  <c r="EL14" i="11"/>
  <c r="EH14" i="11"/>
  <c r="EI14" i="11"/>
  <c r="EN14" i="11"/>
  <c r="EM14" i="11"/>
  <c r="EJ14" i="11"/>
  <c r="EF14" i="11"/>
  <c r="EE14" i="11"/>
  <c r="EO13" i="11"/>
  <c r="EK13" i="11"/>
  <c r="EG13" i="11"/>
  <c r="EP13" i="11"/>
  <c r="EL13" i="11"/>
  <c r="EH13" i="11"/>
  <c r="EM13" i="11"/>
  <c r="EE13" i="11"/>
  <c r="EN13" i="11"/>
  <c r="EF13" i="11"/>
  <c r="EJ13" i="11"/>
  <c r="EI13" i="11"/>
  <c r="EY15" i="11"/>
  <c r="EU15" i="11"/>
  <c r="EQ15" i="11"/>
  <c r="EZ15" i="11"/>
  <c r="EV15" i="11"/>
  <c r="ER15" i="11"/>
  <c r="FB15" i="11"/>
  <c r="ET15" i="11"/>
  <c r="EW15" i="11"/>
  <c r="FA15" i="11"/>
  <c r="ES15" i="11"/>
  <c r="EX15" i="11"/>
  <c r="FA14" i="11" l="1"/>
  <c r="EW14" i="11"/>
  <c r="ES14" i="11"/>
  <c r="FB14" i="11"/>
  <c r="EX14" i="11"/>
  <c r="ET14" i="11"/>
  <c r="EY14" i="11"/>
  <c r="EQ14" i="11"/>
  <c r="EZ14" i="11"/>
  <c r="ER14" i="11"/>
  <c r="EV14" i="11"/>
  <c r="EU14" i="11"/>
  <c r="FK15" i="11"/>
  <c r="FG15" i="11"/>
  <c r="FC15" i="11"/>
  <c r="FL15" i="11"/>
  <c r="FH15" i="11"/>
  <c r="FD15" i="11"/>
  <c r="FJ15" i="11"/>
  <c r="FM15" i="11"/>
  <c r="FE15" i="11"/>
  <c r="FN15" i="11"/>
  <c r="FI15" i="11"/>
  <c r="FF15" i="11"/>
  <c r="FA13" i="11"/>
  <c r="EW13" i="11"/>
  <c r="ES13" i="11"/>
  <c r="FB13" i="11"/>
  <c r="EX13" i="11"/>
  <c r="ET13" i="11"/>
  <c r="EU13" i="11"/>
  <c r="ER13" i="11"/>
  <c r="EQ13" i="11"/>
  <c r="EV13" i="11"/>
  <c r="EZ13" i="11"/>
  <c r="EY13" i="11"/>
  <c r="FA12" i="11"/>
  <c r="EW12" i="11"/>
  <c r="ES12" i="11"/>
  <c r="EZ12" i="11"/>
  <c r="ER12" i="11"/>
  <c r="EY12" i="11"/>
  <c r="EQ12" i="11"/>
  <c r="FB12" i="11"/>
  <c r="EX12" i="11"/>
  <c r="ET12" i="11"/>
  <c r="EV12" i="11"/>
  <c r="EU12" i="11"/>
  <c r="FL14" i="11" l="1"/>
  <c r="FN14" i="11"/>
  <c r="FI14" i="11"/>
  <c r="FE14" i="11"/>
  <c r="FJ14" i="11"/>
  <c r="FF14" i="11"/>
  <c r="FG14" i="11"/>
  <c r="FD14" i="11"/>
  <c r="FC14" i="11"/>
  <c r="FH14" i="11"/>
  <c r="FM14" i="11"/>
  <c r="FK14" i="11"/>
  <c r="FM12" i="11"/>
  <c r="FI12" i="11"/>
  <c r="FE12" i="11"/>
  <c r="FH12" i="11"/>
  <c r="FG12" i="11"/>
  <c r="FN12" i="11"/>
  <c r="FJ12" i="11"/>
  <c r="FF12" i="11"/>
  <c r="FL12" i="11"/>
  <c r="FD12" i="11"/>
  <c r="FK12" i="11"/>
  <c r="FC12" i="11"/>
  <c r="FM13" i="11"/>
  <c r="FI13" i="11"/>
  <c r="FE13" i="11"/>
  <c r="FN13" i="11"/>
  <c r="FJ13" i="11"/>
  <c r="FF13" i="11"/>
  <c r="FK13" i="11"/>
  <c r="FC13" i="11"/>
  <c r="FH13" i="11"/>
  <c r="FG13" i="11"/>
  <c r="FL13" i="11"/>
  <c r="FD13" i="11"/>
  <c r="FW15" i="11"/>
  <c r="FS15" i="11"/>
  <c r="FO15" i="11"/>
  <c r="FX15" i="11"/>
  <c r="FT15" i="11"/>
  <c r="FP15" i="11"/>
  <c r="FZ15" i="11"/>
  <c r="FR15" i="11"/>
  <c r="FU15" i="11"/>
  <c r="FQ15" i="11"/>
  <c r="FY15" i="11"/>
  <c r="FV15" i="11"/>
  <c r="FY13" i="11" l="1"/>
  <c r="FU13" i="11"/>
  <c r="FQ13" i="11"/>
  <c r="FZ13" i="11"/>
  <c r="FV13" i="11"/>
  <c r="FR13" i="11"/>
  <c r="FS13" i="11"/>
  <c r="FX13" i="11"/>
  <c r="FW13" i="11"/>
  <c r="FT13" i="11"/>
  <c r="FP13" i="11"/>
  <c r="FO13" i="11"/>
  <c r="GI15" i="11"/>
  <c r="GE15" i="11"/>
  <c r="GA15" i="11"/>
  <c r="GJ15" i="11"/>
  <c r="GF15" i="11"/>
  <c r="GB15" i="11"/>
  <c r="GH15" i="11"/>
  <c r="GK15" i="11"/>
  <c r="GC15" i="11"/>
  <c r="GG15" i="11"/>
  <c r="GL15" i="11"/>
  <c r="GD15" i="11"/>
  <c r="FY12" i="11"/>
  <c r="FU12" i="11"/>
  <c r="FQ12" i="11"/>
  <c r="FX12" i="11"/>
  <c r="FP12" i="11"/>
  <c r="FW12" i="11"/>
  <c r="FO12" i="11"/>
  <c r="FZ12" i="11"/>
  <c r="FV12" i="11"/>
  <c r="FR12" i="11"/>
  <c r="FT12" i="11"/>
  <c r="FS12" i="11"/>
  <c r="FW14" i="11"/>
  <c r="FS14" i="11"/>
  <c r="FO14" i="11"/>
  <c r="FX14" i="11"/>
  <c r="FT14" i="11"/>
  <c r="FP14" i="11"/>
  <c r="FV14" i="11"/>
  <c r="FY14" i="11"/>
  <c r="FQ14" i="11"/>
  <c r="FR14" i="11"/>
  <c r="FZ14" i="11"/>
  <c r="FU14" i="11"/>
  <c r="GK12" i="11" l="1"/>
  <c r="GG12" i="11"/>
  <c r="GC12" i="11"/>
  <c r="GF12" i="11"/>
  <c r="GE12" i="11"/>
  <c r="GL12" i="11"/>
  <c r="GH12" i="11"/>
  <c r="GD12" i="11"/>
  <c r="GJ12" i="11"/>
  <c r="GB12" i="11"/>
  <c r="GI12" i="11"/>
  <c r="GA12" i="11"/>
  <c r="GI14" i="11"/>
  <c r="GE14" i="11"/>
  <c r="GA14" i="11"/>
  <c r="GJ14" i="11"/>
  <c r="GF14" i="11"/>
  <c r="GB14" i="11"/>
  <c r="GL14" i="11"/>
  <c r="GD14" i="11"/>
  <c r="GG14" i="11"/>
  <c r="GH14" i="11"/>
  <c r="GC14" i="11"/>
  <c r="GK14" i="11"/>
  <c r="GU15" i="11"/>
  <c r="GQ15" i="11"/>
  <c r="GM15" i="11"/>
  <c r="GV15" i="11"/>
  <c r="GR15" i="11"/>
  <c r="GN15" i="11"/>
  <c r="GX15" i="11"/>
  <c r="GP15" i="11"/>
  <c r="GS15" i="11"/>
  <c r="GW15" i="11"/>
  <c r="GT15" i="11"/>
  <c r="GO15" i="11"/>
  <c r="GK13" i="11"/>
  <c r="GG13" i="11"/>
  <c r="GC13" i="11"/>
  <c r="GL13" i="11"/>
  <c r="GH13" i="11"/>
  <c r="GD13" i="11"/>
  <c r="GI13" i="11"/>
  <c r="GA13" i="11"/>
  <c r="GJ13" i="11"/>
  <c r="GB13" i="11"/>
  <c r="GF13" i="11"/>
  <c r="GE13" i="11"/>
  <c r="GW13" i="11" l="1"/>
  <c r="GS13" i="11"/>
  <c r="GO13" i="11"/>
  <c r="GX13" i="11"/>
  <c r="GT13" i="11"/>
  <c r="GP13" i="11"/>
  <c r="GQ13" i="11"/>
  <c r="GN13" i="11"/>
  <c r="GU13" i="11"/>
  <c r="GR13" i="11"/>
  <c r="GV13" i="11"/>
  <c r="GM13" i="11"/>
  <c r="HC15" i="11"/>
  <c r="GY15" i="11"/>
  <c r="HD15" i="11"/>
  <c r="GZ15" i="11"/>
  <c r="HA15" i="11"/>
  <c r="HB15" i="11"/>
  <c r="GU14" i="11"/>
  <c r="GQ14" i="11"/>
  <c r="GM14" i="11"/>
  <c r="GV14" i="11"/>
  <c r="GR14" i="11"/>
  <c r="GN14" i="11"/>
  <c r="GT14" i="11"/>
  <c r="GW14" i="11"/>
  <c r="GO14" i="11"/>
  <c r="GX14" i="11"/>
  <c r="GS14" i="11"/>
  <c r="GP14" i="11"/>
  <c r="GW12" i="11"/>
  <c r="GS12" i="11"/>
  <c r="GO12" i="11"/>
  <c r="GV12" i="11"/>
  <c r="GN12" i="11"/>
  <c r="GU12" i="11"/>
  <c r="GM12" i="11"/>
  <c r="GX12" i="11"/>
  <c r="GT12" i="11"/>
  <c r="GP12" i="11"/>
  <c r="GR12" i="11"/>
  <c r="GQ12" i="11"/>
  <c r="HA13" i="11" l="1"/>
  <c r="HB13" i="11"/>
  <c r="GY13" i="11"/>
  <c r="GZ13" i="11"/>
  <c r="HD13" i="11"/>
  <c r="HC13" i="11"/>
  <c r="HA12" i="11"/>
  <c r="HC12" i="11"/>
  <c r="HB12" i="11"/>
  <c r="HD12" i="11"/>
  <c r="GZ12" i="11"/>
  <c r="GY12" i="11"/>
  <c r="HC14" i="11"/>
  <c r="GY14" i="11"/>
  <c r="HD14" i="11"/>
  <c r="GZ14" i="11"/>
  <c r="HB14" i="11"/>
  <c r="HA14" i="11"/>
</calcChain>
</file>

<file path=xl/sharedStrings.xml><?xml version="1.0" encoding="utf-8"?>
<sst xmlns="http://schemas.openxmlformats.org/spreadsheetml/2006/main" count="440" uniqueCount="237">
  <si>
    <t xml:space="preserve">Teljes internet </t>
  </si>
  <si>
    <t xml:space="preserve">Hagyományos internet </t>
  </si>
  <si>
    <t>Mobil internet (jobb tengely)</t>
  </si>
  <si>
    <t>Forrás:</t>
  </si>
  <si>
    <t>A globális internetforgalom alakulása</t>
  </si>
  <si>
    <t>Cím:</t>
  </si>
  <si>
    <t>2019*</t>
  </si>
  <si>
    <t>Év</t>
  </si>
  <si>
    <t>darab</t>
  </si>
  <si>
    <t>Megjegyzés:</t>
  </si>
  <si>
    <t>Az ipari robotok számának alakulása</t>
  </si>
  <si>
    <t>IFR World Robotics Report 2016</t>
  </si>
  <si>
    <t>France</t>
  </si>
  <si>
    <t>Germany</t>
  </si>
  <si>
    <t>Sweden</t>
  </si>
  <si>
    <t>United Kingdom</t>
  </si>
  <si>
    <t>United States</t>
  </si>
  <si>
    <t>G7</t>
  </si>
  <si>
    <t>1996-2003</t>
  </si>
  <si>
    <t>2004-2016</t>
  </si>
  <si>
    <t>Ausztrália</t>
  </si>
  <si>
    <t>Kanada</t>
  </si>
  <si>
    <t>Franciaország</t>
  </si>
  <si>
    <t>Németország</t>
  </si>
  <si>
    <t>Japán</t>
  </si>
  <si>
    <t>Dél-Korea</t>
  </si>
  <si>
    <t>Norvégia</t>
  </si>
  <si>
    <t>Svédország</t>
  </si>
  <si>
    <t>Svájc</t>
  </si>
  <si>
    <t>Egyesült Királyság</t>
  </si>
  <si>
    <t>USA</t>
  </si>
  <si>
    <t>Eurozóna</t>
  </si>
  <si>
    <t>EU28</t>
  </si>
  <si>
    <t>OECD</t>
  </si>
  <si>
    <t>Az egy ledolgozott munkaórára jutó növekedés alakulása a világ fejlett országaiban</t>
  </si>
  <si>
    <t>Munka</t>
  </si>
  <si>
    <t>Tőke</t>
  </si>
  <si>
    <t>Potenciális GDP</t>
  </si>
  <si>
    <t>A potenciális növekedéshez való hozzájárulás a világ fejlett országaiban</t>
  </si>
  <si>
    <t>Ameco</t>
  </si>
  <si>
    <t>25 százalékos USA piaci részesedés eléréséhez szükséges eltelt évek számát mutatja</t>
  </si>
  <si>
    <t>Elektromosság</t>
  </si>
  <si>
    <t>Telefon</t>
  </si>
  <si>
    <t>Rádió</t>
  </si>
  <si>
    <t>TV</t>
  </si>
  <si>
    <t>PC</t>
  </si>
  <si>
    <t>Mobiltelefon</t>
  </si>
  <si>
    <t>Internet</t>
  </si>
  <si>
    <t>Közösségi média</t>
  </si>
  <si>
    <t>Okostelefon</t>
  </si>
  <si>
    <t>A fogyasztói technológiák elterjedésének gyorsasága</t>
  </si>
  <si>
    <t>Singularity.com</t>
  </si>
  <si>
    <t>A 25 százalékos USA piaci részesedés eléréséig eltelt évek alapján.</t>
  </si>
  <si>
    <t>Informatikai eszközök ára</t>
  </si>
  <si>
    <t>Egy számítási egységre jutó ár</t>
  </si>
  <si>
    <t>Eurostat</t>
  </si>
  <si>
    <t>Az informatikai eszközök árának, valamint az informatikai eszközök egy számítási egységre (MHz) jutó árának alakulása</t>
  </si>
  <si>
    <t>Feldolgozóipar</t>
  </si>
  <si>
    <t>Bruttó hozzáadott érték szerinti arány</t>
  </si>
  <si>
    <t>TEÁOR ágazatok aránya</t>
  </si>
  <si>
    <t>Egyéb</t>
  </si>
  <si>
    <t>Szolgáltatások</t>
  </si>
  <si>
    <t>A magyar gazdaság szerkezete</t>
  </si>
  <si>
    <t>KSH, saját számítások</t>
  </si>
  <si>
    <t>Austria</t>
  </si>
  <si>
    <t>Belgium</t>
  </si>
  <si>
    <t>Czech Republic</t>
  </si>
  <si>
    <t>Denmark</t>
  </si>
  <si>
    <t>Estonia</t>
  </si>
  <si>
    <t>Finland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</si>
  <si>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</si>
  <si>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</si>
  <si>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</si>
  <si>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</si>
  <si>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</si>
  <si>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</si>
  <si>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</si>
  <si>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</si>
  <si>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</si>
  <si>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Slovak Republic</t>
  </si>
  <si>
    <t>Slovenia</t>
  </si>
  <si>
    <t>Spain</t>
  </si>
  <si>
    <t>Termelékenység változása</t>
  </si>
  <si>
    <t>IKT szektor részaránya a teljes hazai, bruttó hozzáadott értékben</t>
  </si>
  <si>
    <t>Szélessávú internethez való hozzáférők arányának változása</t>
  </si>
  <si>
    <t>A termelékenység és az IKT szektor kapcsolata</t>
  </si>
  <si>
    <t>A termelékenység és az internet kapcsolata</t>
  </si>
  <si>
    <t>Az elektronikai szektorok termelői árainak alakulása</t>
  </si>
  <si>
    <t>KSH</t>
  </si>
  <si>
    <t>Teljes nemzetgazdaság</t>
  </si>
  <si>
    <t>Reál információ-technológiai és egyéb információs szolgáltatás</t>
  </si>
  <si>
    <t>Reál információ-technológiai és egyéb információs szolgáltatás_Moore-tv</t>
  </si>
  <si>
    <t>Információ-technológiai és egyéb információs szolgáltatás</t>
  </si>
  <si>
    <t>KSH, MNB-számítások</t>
  </si>
  <si>
    <t>Telefonálás, videó-hívások</t>
  </si>
  <si>
    <t>Információgyűjtés áruk és szolgáltatásokról</t>
  </si>
  <si>
    <t>Online újságok olvasása, letöltése</t>
  </si>
  <si>
    <t>Wikipedia használata</t>
  </si>
  <si>
    <t>Áruk, szolgáltatások eladása</t>
  </si>
  <si>
    <t>Zenehallgatás*</t>
  </si>
  <si>
    <t>Internethasználat célja hazánkban</t>
  </si>
  <si>
    <t>* becsült érték</t>
  </si>
  <si>
    <t>Az internetezésre fordított idő 2000-ben és 2010-ben</t>
  </si>
  <si>
    <t>1999-2000</t>
  </si>
  <si>
    <t>2009-2010</t>
  </si>
  <si>
    <t>Internetet használók aránya*</t>
  </si>
  <si>
    <t>Átlagosan internetezéssel töltött idő (perc)</t>
  </si>
  <si>
    <t>Egy szereplő által internetezéssel töltött maximális idő (perc)</t>
  </si>
  <si>
    <t>A digitális tartalmak napi fogyasztására fordított idő 2010-ben</t>
  </si>
  <si>
    <t>Felhasználók aránya</t>
  </si>
  <si>
    <t>Átlagosan ráfordított idő (perc)</t>
  </si>
  <si>
    <t>Maximálisan ráfordított idő (perc)</t>
  </si>
  <si>
    <t>Film és zene le-, feltöltés</t>
  </si>
  <si>
    <t>Hírek, napilapok olvasása</t>
  </si>
  <si>
    <t>Könyvolvasás</t>
  </si>
  <si>
    <t>Valós idejű beszélgetések internet alapon</t>
  </si>
  <si>
    <t>Kiadás (mrd HUF)</t>
  </si>
  <si>
    <t>Különbség</t>
  </si>
  <si>
    <t>Újság</t>
  </si>
  <si>
    <t>Könyv</t>
  </si>
  <si>
    <t>Hangfelvevő és lejátszó berendezések*</t>
  </si>
  <si>
    <t>Telefon- és egyéb hírközlési szolgáltatások</t>
  </si>
  <si>
    <t>A lehetséges torzítottság mértéke a különböző kiadási tételek esetében</t>
  </si>
  <si>
    <t>Időráfordítást figyelembe vevő</t>
  </si>
  <si>
    <t>~100</t>
  </si>
  <si>
    <t>~72,41</t>
  </si>
  <si>
    <t>~85</t>
  </si>
  <si>
    <t>~61,05</t>
  </si>
  <si>
    <t>~5</t>
  </si>
  <si>
    <t>~3,77</t>
  </si>
  <si>
    <t>~680-1020</t>
  </si>
  <si>
    <t>~680,05</t>
  </si>
  <si>
    <t>Összesen</t>
  </si>
  <si>
    <t>~1249,58</t>
  </si>
  <si>
    <t>~817,28</t>
  </si>
  <si>
    <t>Az Információ-technológiai és egyéb információs szolgáltatás alágazat reál kibocsátása a kétféle deflátor felhasználása esetében</t>
  </si>
  <si>
    <t>Title:</t>
  </si>
  <si>
    <t>Source:</t>
  </si>
  <si>
    <t>* akik legalább 1 percet internetezéssel töltöttek.</t>
  </si>
  <si>
    <t>Note:</t>
  </si>
  <si>
    <t>HCSO</t>
  </si>
  <si>
    <t>CISCO, University of Minnesota</t>
  </si>
  <si>
    <t>Global internet traffic</t>
  </si>
  <si>
    <t>Conventional internet</t>
  </si>
  <si>
    <t>Mobile internet (right axis)</t>
  </si>
  <si>
    <t>Evolution of global internet traffic</t>
  </si>
  <si>
    <t>The evolution of the number of industrial robots</t>
  </si>
  <si>
    <t>GDP per working hours in developed countries</t>
  </si>
  <si>
    <t>Australia</t>
  </si>
  <si>
    <t>Canada</t>
  </si>
  <si>
    <t>Japan</t>
  </si>
  <si>
    <t>Korea</t>
  </si>
  <si>
    <t>Norway</t>
  </si>
  <si>
    <t>Switzerland</t>
  </si>
  <si>
    <t>UK</t>
  </si>
  <si>
    <t>Eurozone</t>
  </si>
  <si>
    <t>Main factors contribution to potential growth in developed countries</t>
  </si>
  <si>
    <t>Labour</t>
  </si>
  <si>
    <t>Capital</t>
  </si>
  <si>
    <t>Potential GDP</t>
  </si>
  <si>
    <t>The speed of the spread of consumer technologies</t>
  </si>
  <si>
    <t>Based on years to reach 25 percent market share in the USA.</t>
  </si>
  <si>
    <t xml:space="preserve">The price per unit of calculation (MHz) of IT devices and the price of IT devices </t>
  </si>
  <si>
    <t>Price of IT devices</t>
  </si>
  <si>
    <t>Price per unit of calculation</t>
  </si>
  <si>
    <t>Structrue of Hungarian economy</t>
  </si>
  <si>
    <t>Proportion of gross value added</t>
  </si>
  <si>
    <t>Services</t>
  </si>
  <si>
    <t>Manufacturing</t>
  </si>
  <si>
    <t>Other</t>
  </si>
  <si>
    <t>Connection of productivity and internet</t>
  </si>
  <si>
    <t>Change in productivity</t>
  </si>
  <si>
    <t>Change in the rate of broadband Internet access</t>
  </si>
  <si>
    <t>Connection of productivity and ICT sector</t>
  </si>
  <si>
    <t>ICT sector share in domestic gross value added</t>
  </si>
  <si>
    <t>The evolution of producer prices in the electronics sector</t>
  </si>
  <si>
    <t>Elektronikai alkatrész, áramköri kártya gyártása</t>
  </si>
  <si>
    <t>Számítógép, perifériás egység gyártása</t>
  </si>
  <si>
    <t>Híradás-technikai berendezés gyártása</t>
  </si>
  <si>
    <t>Elektronikus fogyasztási cikk gyártása</t>
  </si>
  <si>
    <t>Manufacture of electronic components and cards</t>
  </si>
  <si>
    <t>Manufacture of computer peripheral equipment</t>
  </si>
  <si>
    <t>Manufacture of telecommunications equipment</t>
  </si>
  <si>
    <t>Manufacture of electronic consumer goods</t>
  </si>
  <si>
    <t>Real output of the Information Technology and Other Information Service subsector with the usage of different deflators</t>
  </si>
  <si>
    <t>HCSO, MNB calculation</t>
  </si>
  <si>
    <t>Whole economy</t>
  </si>
  <si>
    <t>A bruttó hozzáadott érték deflátorai (év/év változás)</t>
  </si>
  <si>
    <t>Deflator of gross value added</t>
  </si>
  <si>
    <t>Information Technology and Other Information Service</t>
  </si>
  <si>
    <t>Real Information Technology and Other Information Service</t>
  </si>
  <si>
    <t>Real Information Technology and Other Information Service_Moore-law</t>
  </si>
  <si>
    <t>Purpose of internet usage</t>
  </si>
  <si>
    <t>* estimated value</t>
  </si>
  <si>
    <t>Phone calls, video calls</t>
  </si>
  <si>
    <t>Collection of information about goods and services</t>
  </si>
  <si>
    <t>Read and download online newspapers</t>
  </si>
  <si>
    <t>usage of wikipedia</t>
  </si>
  <si>
    <t>Sale of goods and services</t>
  </si>
  <si>
    <t>Listening to music *</t>
  </si>
  <si>
    <t>Time spent on internet in 2000 and 2010</t>
  </si>
  <si>
    <t>* who spent at least 1 minute on the internet.</t>
  </si>
  <si>
    <t>Rate of Internet Users *</t>
  </si>
  <si>
    <t>Average Internet Time (Minutes)</t>
  </si>
  <si>
    <t>Maximum time spent by a person on the Internet (minutes)</t>
  </si>
  <si>
    <t>Digital time spent on daily consumption in 2010</t>
  </si>
  <si>
    <t>Rate of users</t>
  </si>
  <si>
    <t>Average Time (Minutes)</t>
  </si>
  <si>
    <t>Maximum time spent (minutes)</t>
  </si>
  <si>
    <t>Film and music download, upload</t>
  </si>
  <si>
    <t>Read news and newspapers</t>
  </si>
  <si>
    <t>Book reading</t>
  </si>
  <si>
    <t>Real-time conversations on the internet</t>
  </si>
  <si>
    <t>Digitalizáció által leginkább érintett csoportok fogyasztási kiadása 2004-es áron</t>
  </si>
  <si>
    <t>Consumption expenditure of the groups most affected by digitization at 2004 prices</t>
  </si>
  <si>
    <t>Difference</t>
  </si>
  <si>
    <t>Newspaper</t>
  </si>
  <si>
    <t>Book</t>
  </si>
  <si>
    <t>Sound recording and playback equipment *</t>
  </si>
  <si>
    <t>Telephone and other communications services</t>
  </si>
  <si>
    <t>The degree of possible distortion in the various expenditure items</t>
  </si>
  <si>
    <t>Expenditure (billion HUF)</t>
  </si>
  <si>
    <t>Based on time-consuming</t>
  </si>
  <si>
    <t>Total</t>
  </si>
  <si>
    <t>Proportion of TEÁOR sectors</t>
  </si>
  <si>
    <t>Teljes tényezőtermelékenység</t>
  </si>
  <si>
    <t>* előrejelzés; polinomiális trend</t>
  </si>
  <si>
    <t>* forecast, polynomial trend</t>
  </si>
  <si>
    <t>Total Factor Productivity</t>
  </si>
  <si>
    <t xml:space="preserve"> </t>
  </si>
  <si>
    <t>Long-term productivity in the United Kingdom</t>
  </si>
  <si>
    <t>Az Egyesült Királyság hosszú távú termelékenységének alakulása</t>
  </si>
  <si>
    <t>Broadberry, 2010; Bank of England</t>
  </si>
  <si>
    <t>http://www.singularity.com/charts/page61.html, MNB-számítás</t>
  </si>
  <si>
    <t>http://www.singularity.com/charts/page61.html, MNB-calculation</t>
  </si>
  <si>
    <t>KSH, MNB-számítás</t>
  </si>
  <si>
    <t>HCSO, MNB-calculation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</si>
</sst>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\-#,##0.0\ "/>
    <numFmt numFmtId="165" formatCode="0.0"/>
    <numFmt numFmtId="166" formatCode="yyyy\.mm\.dd"/>
  </numFmts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rgb="FF333333"/>
      <name val="Calibri"/>
      <family val="2"/>
      <charset val="238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8C6"/>
        <bgColor indexed="64"/>
      </patternFill>
    </fill>
    <fill>
      <patternFill patternType="solid">
        <fgColor rgb="FFDDD8C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</cellStyleXfs>
  <cellXfs count="45">
    <xf numFmtId="0" fontId="0" fillId="0" borderId="0" xfId="0"/>
    <xf numFmtId="0" fontId="8" fillId="0" borderId="0" xfId="0" applyFont="1"/>
    <xf numFmtId="0" fontId="9" fillId="0" borderId="0" xfId="2" applyFont="1"/>
    <xf numFmtId="0" fontId="9" fillId="0" borderId="0" xfId="2" applyFont="1" applyBorder="1"/>
    <xf numFmtId="164" fontId="9" fillId="0" borderId="0" xfId="2" applyNumberFormat="1" applyFont="1"/>
    <xf numFmtId="0" fontId="8" fillId="0" borderId="0" xfId="4" applyFont="1"/>
    <xf numFmtId="0" fontId="9" fillId="0" borderId="0" xfId="5" applyFont="1" applyFill="1" applyAlignment="1">
      <alignment vertical="center"/>
    </xf>
    <xf numFmtId="165" fontId="9" fillId="0" borderId="0" xfId="5" applyNumberFormat="1" applyFont="1" applyFill="1" applyAlignment="1">
      <alignment vertical="center"/>
    </xf>
    <xf numFmtId="166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/>
    <xf numFmtId="0" fontId="9" fillId="0" borderId="0" xfId="8" applyFont="1"/>
    <xf numFmtId="0" fontId="9" fillId="0" borderId="0" xfId="8" applyNumberFormat="1" applyFont="1" applyFill="1" applyBorder="1" applyAlignme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Fill="1" applyBorder="1"/>
    <xf numFmtId="164" fontId="9" fillId="0" borderId="0" xfId="2" applyNumberFormat="1" applyFont="1" applyFill="1" applyBorder="1" applyAlignment="1">
      <alignment horizontal="right"/>
    </xf>
    <xf numFmtId="0" fontId="9" fillId="0" borderId="0" xfId="2" applyFont="1" applyFill="1" applyBorder="1"/>
    <xf numFmtId="164" fontId="9" fillId="0" borderId="0" xfId="2" applyNumberFormat="1" applyFont="1" applyFill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0" fontId="13" fillId="0" borderId="0" xfId="0" applyNumberFormat="1" applyFont="1" applyBorder="1" applyAlignment="1">
      <alignment horizontal="center" vertical="center"/>
    </xf>
    <xf numFmtId="9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2" fillId="2" borderId="1" xfId="0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8" fillId="0" borderId="0" xfId="0" applyFont="1" applyFill="1"/>
    <xf numFmtId="0" fontId="11" fillId="0" borderId="0" xfId="1" applyFont="1" applyFill="1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/>
    <xf numFmtId="0" fontId="15" fillId="0" borderId="0" xfId="0" applyFont="1"/>
    <xf numFmtId="2" fontId="13" fillId="0" borderId="0" xfId="0" applyNumberFormat="1" applyFont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</cellXfs>
  <cellStyles count="9">
    <cellStyle name="Hyperlink" xfId="1" builtinId="8"/>
    <cellStyle name="Normal" xfId="0" builtinId="0"/>
    <cellStyle name="Normal 2" xfId="2"/>
    <cellStyle name="Normal 2 2" xfId="3"/>
    <cellStyle name="Normal 3" xfId="4"/>
    <cellStyle name="Normal 4" xfId="7"/>
    <cellStyle name="Normal 5" xfId="8"/>
    <cellStyle name="Normál_2.1.3.4-6" xfId="6"/>
    <cellStyle name="Normál_Beruhnegyed" xfId="5"/>
  </cellStyles>
  <dxfs count="0"/>
  <tableStyles count="0" defaultTableStyle="TableStyleMedium2" defaultPivotStyle="PivotStyleLight16"/>
  <colors>
    <mruColors>
      <color rgb="FF9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46693121693122"/>
          <c:y val="0.13912022569444443"/>
          <c:w val="0.67721560846560858"/>
          <c:h val="0.54284592013888888"/>
        </c:manualLayout>
      </c:layout>
      <c:lineChart>
        <c:grouping val="standard"/>
        <c:varyColors val="0"/>
        <c:ser>
          <c:idx val="0"/>
          <c:order val="0"/>
          <c:tx>
            <c:strRef>
              <c:f>'c4-1'!$B$11</c:f>
              <c:strCache>
                <c:ptCount val="1"/>
                <c:pt idx="0">
                  <c:v>Teljes internet 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'c4-1'!$A$12:$A$38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'c4-1'!$B$12:$B$38</c:f>
              <c:numCache>
                <c:formatCode>General</c:formatCode>
                <c:ptCount val="27"/>
                <c:pt idx="0">
                  <c:v>1E-3</c:v>
                </c:pt>
                <c:pt idx="1">
                  <c:v>2E-3</c:v>
                </c:pt>
                <c:pt idx="2">
                  <c:v>5.0000000000000001E-3</c:v>
                </c:pt>
                <c:pt idx="3">
                  <c:v>0.01</c:v>
                </c:pt>
                <c:pt idx="4">
                  <c:v>0.02</c:v>
                </c:pt>
                <c:pt idx="5">
                  <c:v>0.18</c:v>
                </c:pt>
                <c:pt idx="6">
                  <c:v>1.9</c:v>
                </c:pt>
                <c:pt idx="7">
                  <c:v>5.4</c:v>
                </c:pt>
                <c:pt idx="8">
                  <c:v>12</c:v>
                </c:pt>
                <c:pt idx="9">
                  <c:v>28</c:v>
                </c:pt>
                <c:pt idx="10">
                  <c:v>84</c:v>
                </c:pt>
                <c:pt idx="11">
                  <c:v>197</c:v>
                </c:pt>
                <c:pt idx="12">
                  <c:v>405</c:v>
                </c:pt>
                <c:pt idx="13">
                  <c:v>784</c:v>
                </c:pt>
                <c:pt idx="14">
                  <c:v>1477</c:v>
                </c:pt>
                <c:pt idx="15">
                  <c:v>2426</c:v>
                </c:pt>
                <c:pt idx="16">
                  <c:v>3992</c:v>
                </c:pt>
                <c:pt idx="17">
                  <c:v>6430</c:v>
                </c:pt>
                <c:pt idx="18">
                  <c:v>10174</c:v>
                </c:pt>
                <c:pt idx="19">
                  <c:v>14686</c:v>
                </c:pt>
                <c:pt idx="20">
                  <c:v>20151</c:v>
                </c:pt>
                <c:pt idx="21">
                  <c:v>30734</c:v>
                </c:pt>
                <c:pt idx="22">
                  <c:v>43570</c:v>
                </c:pt>
                <c:pt idx="23">
                  <c:v>51168</c:v>
                </c:pt>
                <c:pt idx="24">
                  <c:v>59848</c:v>
                </c:pt>
                <c:pt idx="25">
                  <c:v>72521</c:v>
                </c:pt>
                <c:pt idx="26">
                  <c:v>96054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2-4EF8-9F07-09BE8267B24B}"/>
            </c:ext>
          </c:extLst>
        </c:ser>
        <c:ser>
          <c:idx val="1"/>
          <c:order val="1"/>
          <c:tx>
            <c:strRef>
              <c:f>'c4-1'!$C$11</c:f>
              <c:strCache>
                <c:ptCount val="1"/>
                <c:pt idx="0">
                  <c:v>Hagyományos internet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'c4-1'!$A$12:$A$38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'c4-1'!$C$12:$C$38</c:f>
              <c:numCache>
                <c:formatCode>General</c:formatCode>
                <c:ptCount val="27"/>
                <c:pt idx="0">
                  <c:v>1E-3</c:v>
                </c:pt>
                <c:pt idx="1">
                  <c:v>2E-3</c:v>
                </c:pt>
                <c:pt idx="2">
                  <c:v>4.0000000000000001E-3</c:v>
                </c:pt>
                <c:pt idx="3">
                  <c:v>0.01</c:v>
                </c:pt>
                <c:pt idx="4">
                  <c:v>0.02</c:v>
                </c:pt>
                <c:pt idx="5">
                  <c:v>0.17</c:v>
                </c:pt>
                <c:pt idx="6">
                  <c:v>1.8</c:v>
                </c:pt>
                <c:pt idx="7">
                  <c:v>5</c:v>
                </c:pt>
                <c:pt idx="8">
                  <c:v>11</c:v>
                </c:pt>
                <c:pt idx="9">
                  <c:v>26</c:v>
                </c:pt>
                <c:pt idx="10">
                  <c:v>75</c:v>
                </c:pt>
                <c:pt idx="11">
                  <c:v>175</c:v>
                </c:pt>
                <c:pt idx="12">
                  <c:v>356</c:v>
                </c:pt>
                <c:pt idx="13">
                  <c:v>681</c:v>
                </c:pt>
                <c:pt idx="14">
                  <c:v>1267</c:v>
                </c:pt>
                <c:pt idx="15">
                  <c:v>2055</c:v>
                </c:pt>
                <c:pt idx="16">
                  <c:v>3339</c:v>
                </c:pt>
                <c:pt idx="17">
                  <c:v>5219</c:v>
                </c:pt>
                <c:pt idx="18">
                  <c:v>8140</c:v>
                </c:pt>
                <c:pt idx="19">
                  <c:v>10942</c:v>
                </c:pt>
                <c:pt idx="20">
                  <c:v>14955</c:v>
                </c:pt>
                <c:pt idx="21">
                  <c:v>23288</c:v>
                </c:pt>
                <c:pt idx="22">
                  <c:v>31339</c:v>
                </c:pt>
                <c:pt idx="23">
                  <c:v>34952</c:v>
                </c:pt>
                <c:pt idx="24">
                  <c:v>39909</c:v>
                </c:pt>
                <c:pt idx="25">
                  <c:v>49494</c:v>
                </c:pt>
                <c:pt idx="26">
                  <c:v>65942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2-4EF8-9F07-09BE8267B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544048"/>
        <c:axId val="662544376"/>
      </c:lineChart>
      <c:lineChart>
        <c:grouping val="standard"/>
        <c:varyColors val="0"/>
        <c:ser>
          <c:idx val="2"/>
          <c:order val="2"/>
          <c:tx>
            <c:strRef>
              <c:f>'c4-1'!$D$11</c:f>
              <c:strCache>
                <c:ptCount val="1"/>
                <c:pt idx="0">
                  <c:v>Mobil internet (jobb tengely)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'c4-1'!$A$12:$A$38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'c4-1'!$D$12:$D$38</c:f>
              <c:numCache>
                <c:formatCode>General</c:formatCode>
                <c:ptCount val="27"/>
                <c:pt idx="15">
                  <c:v>0.9</c:v>
                </c:pt>
                <c:pt idx="16">
                  <c:v>4</c:v>
                </c:pt>
                <c:pt idx="17">
                  <c:v>15</c:v>
                </c:pt>
                <c:pt idx="18">
                  <c:v>33</c:v>
                </c:pt>
                <c:pt idx="19">
                  <c:v>91</c:v>
                </c:pt>
                <c:pt idx="20">
                  <c:v>237</c:v>
                </c:pt>
                <c:pt idx="21">
                  <c:v>597</c:v>
                </c:pt>
                <c:pt idx="22">
                  <c:v>885</c:v>
                </c:pt>
                <c:pt idx="23">
                  <c:v>1480</c:v>
                </c:pt>
                <c:pt idx="24">
                  <c:v>2514</c:v>
                </c:pt>
                <c:pt idx="25">
                  <c:v>3685</c:v>
                </c:pt>
                <c:pt idx="26">
                  <c:v>7201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12-4EF8-9F07-09BE8267B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946328"/>
        <c:axId val="566946984"/>
      </c:lineChart>
      <c:catAx>
        <c:axId val="66254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2544376"/>
        <c:crosses val="autoZero"/>
        <c:auto val="1"/>
        <c:lblAlgn val="ctr"/>
        <c:lblOffset val="100"/>
        <c:tickMarkSkip val="3"/>
        <c:noMultiLvlLbl val="0"/>
      </c:catAx>
      <c:valAx>
        <c:axId val="662544376"/>
        <c:scaling>
          <c:orientation val="minMax"/>
          <c:max val="10000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2544048"/>
        <c:crosses val="autoZero"/>
        <c:crossBetween val="between"/>
        <c:majorUnit val="20000"/>
      </c:valAx>
      <c:valAx>
        <c:axId val="566946984"/>
        <c:scaling>
          <c:orientation val="minMax"/>
          <c:max val="10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66946328"/>
        <c:crosses val="max"/>
        <c:crossBetween val="between"/>
        <c:majorUnit val="2000"/>
      </c:valAx>
      <c:catAx>
        <c:axId val="566946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69469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346310763888887"/>
          <c:w val="1"/>
          <c:h val="0.166536892361111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30917874396135E-2"/>
          <c:y val="7.4818287037037037E-2"/>
          <c:w val="0.896707729468599"/>
          <c:h val="0.811509027777777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'c4-6'!$B$11</c:f>
              <c:strCache>
                <c:ptCount val="1"/>
                <c:pt idx="0">
                  <c:v>25 százalékos USA piaci részesedés eléréséhez szükséges eltelt évek számát mutatja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chemeClr val="bg1"/>
              </a:solidFill>
              <a:ln w="349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88-4325-907C-664557AE02A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88-4325-907C-664557AE02A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88-4325-907C-664557AE02A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88-4325-907C-664557AE02A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88-4325-907C-664557AE02A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88-4325-907C-664557AE02A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88-4325-907C-664557AE02A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88-4325-907C-664557AE02A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88-4325-907C-664557AE02A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88-4325-907C-664557AE02A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88-4325-907C-664557AE02A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88-4325-907C-664557AE02A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E88-4325-907C-664557AE02A0}"/>
                </c:ext>
              </c:extLst>
            </c:dLbl>
            <c:dLbl>
              <c:idx val="13"/>
              <c:layout>
                <c:manualLayout>
                  <c:x val="0"/>
                  <c:y val="4.40972222222222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Electricity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88-4325-907C-664557AE02A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E88-4325-907C-664557AE02A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88-4325-907C-664557AE02A0}"/>
                </c:ext>
              </c:extLst>
            </c:dLbl>
            <c:dLbl>
              <c:idx val="16"/>
              <c:layout>
                <c:manualLayout>
                  <c:x val="-4.6014492753623472E-3"/>
                  <c:y val="-3.82175925925926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Telephone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E88-4325-907C-664557AE02A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E88-4325-907C-664557AE02A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E88-4325-907C-664557AE02A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E88-4325-907C-664557AE02A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E88-4325-907C-664557AE02A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E88-4325-907C-664557AE02A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E88-4325-907C-664557AE02A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E88-4325-907C-664557AE02A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E88-4325-907C-664557AE02A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E88-4325-907C-664557AE02A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E88-4325-907C-664557AE02A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E88-4325-907C-664557AE02A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E88-4325-907C-664557AE02A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E88-4325-907C-664557AE02A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E88-4325-907C-664557AE02A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E88-4325-907C-664557AE02A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E88-4325-907C-664557AE02A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E88-4325-907C-664557AE02A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E88-4325-907C-664557AE02A0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E88-4325-907C-664557AE02A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E88-4325-907C-664557AE02A0}"/>
                </c:ext>
              </c:extLst>
            </c:dLbl>
            <c:dLbl>
              <c:idx val="37"/>
              <c:layout>
                <c:manualLayout>
                  <c:x val="3.0676328502415458E-3"/>
                  <c:y val="-2.64583333333333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Radio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E88-4325-907C-664557AE02A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E88-4325-907C-664557AE02A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E88-4325-907C-664557AE02A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E88-4325-907C-664557AE02A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E88-4325-907C-664557AE02A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E88-4325-907C-664557AE02A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E88-4325-907C-664557AE02A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E88-4325-907C-664557AE02A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E88-4325-907C-664557AE02A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E88-4325-907C-664557AE02A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E88-4325-907C-664557AE02A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E88-4325-907C-664557AE02A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E88-4325-907C-664557AE02A0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E88-4325-907C-664557AE02A0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E88-4325-907C-664557AE02A0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E88-4325-907C-664557AE02A0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E88-4325-907C-664557AE02A0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E88-4325-907C-664557AE02A0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FE88-4325-907C-664557AE02A0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E88-4325-907C-664557AE02A0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E88-4325-907C-664557AE02A0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E88-4325-907C-664557AE02A0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FE88-4325-907C-664557AE02A0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E88-4325-907C-664557AE02A0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E88-4325-907C-664557AE02A0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E88-4325-907C-664557AE02A0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FE88-4325-907C-664557AE02A0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FE88-4325-907C-664557AE02A0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FE88-4325-907C-664557AE02A0}"/>
                </c:ext>
              </c:extLst>
            </c:dLbl>
            <c:dLbl>
              <c:idx val="66"/>
              <c:layout>
                <c:manualLayout>
                  <c:x val="-5.6239285906731795E-17"/>
                  <c:y val="-2.93981481481481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FE88-4325-907C-664557AE02A0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FE88-4325-907C-664557AE02A0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FE88-4325-907C-664557AE02A0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FE88-4325-907C-664557AE02A0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FE88-4325-907C-664557AE02A0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FE88-4325-907C-664557AE02A0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FE88-4325-907C-664557AE02A0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FE88-4325-907C-664557AE02A0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FE88-4325-907C-664557AE02A0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FE88-4325-907C-664557AE02A0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FE88-4325-907C-664557AE02A0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FE88-4325-907C-664557AE02A0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FE88-4325-907C-664557AE02A0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FE88-4325-907C-664557AE02A0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FE88-4325-907C-664557AE02A0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FE88-4325-907C-664557AE02A0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FE88-4325-907C-664557AE02A0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FE88-4325-907C-664557AE02A0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FE88-4325-907C-664557AE02A0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FE88-4325-907C-664557AE02A0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FE88-4325-907C-664557AE02A0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FE88-4325-907C-664557AE02A0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FE88-4325-907C-664557AE02A0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FE88-4325-907C-664557AE02A0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FE88-4325-907C-664557AE02A0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FE88-4325-907C-664557AE02A0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FE88-4325-907C-664557AE02A0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FE88-4325-907C-664557AE02A0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FE88-4325-907C-664557AE02A0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FE88-4325-907C-664557AE02A0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FE88-4325-907C-664557AE02A0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FE88-4325-907C-664557AE02A0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FE88-4325-907C-664557AE02A0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FE88-4325-907C-664557AE02A0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FE88-4325-907C-664557AE02A0}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FE88-4325-907C-664557AE02A0}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FE88-4325-907C-664557AE02A0}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FE88-4325-907C-664557AE02A0}"/>
                </c:ext>
              </c:extLst>
            </c:dLbl>
            <c:dLbl>
              <c:idx val="10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FE88-4325-907C-664557AE02A0}"/>
                </c:ext>
              </c:extLst>
            </c:dLbl>
            <c:dLbl>
              <c:idx val="10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FE88-4325-907C-664557AE02A0}"/>
                </c:ext>
              </c:extLst>
            </c:dLbl>
            <c:dLbl>
              <c:idx val="10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FE88-4325-907C-664557AE02A0}"/>
                </c:ext>
              </c:extLst>
            </c:dLbl>
            <c:dLbl>
              <c:idx val="10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FE88-4325-907C-664557AE02A0}"/>
                </c:ext>
              </c:extLst>
            </c:dLbl>
            <c:dLbl>
              <c:idx val="10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FE88-4325-907C-664557AE02A0}"/>
                </c:ext>
              </c:extLst>
            </c:dLbl>
            <c:dLbl>
              <c:idx val="10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FE88-4325-907C-664557AE02A0}"/>
                </c:ext>
              </c:extLst>
            </c:dLbl>
            <c:dLbl>
              <c:idx val="11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FE88-4325-907C-664557AE02A0}"/>
                </c:ext>
              </c:extLst>
            </c:dLbl>
            <c:dLbl>
              <c:idx val="11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FE88-4325-907C-664557AE02A0}"/>
                </c:ext>
              </c:extLst>
            </c:dLbl>
            <c:dLbl>
              <c:idx val="11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FE88-4325-907C-664557AE02A0}"/>
                </c:ext>
              </c:extLst>
            </c:dLbl>
            <c:dLbl>
              <c:idx val="11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FE88-4325-907C-664557AE02A0}"/>
                </c:ext>
              </c:extLst>
            </c:dLbl>
            <c:dLbl>
              <c:idx val="11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FE88-4325-907C-664557AE02A0}"/>
                </c:ext>
              </c:extLst>
            </c:dLbl>
            <c:dLbl>
              <c:idx val="115"/>
              <c:layout>
                <c:manualLayout>
                  <c:x val="-3.9623677248677248E-2"/>
                  <c:y val="-7.4230468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FE88-4325-907C-664557AE02A0}"/>
                </c:ext>
              </c:extLst>
            </c:dLbl>
            <c:dLbl>
              <c:idx val="11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FE88-4325-907C-664557AE02A0}"/>
                </c:ext>
              </c:extLst>
            </c:dLbl>
            <c:dLbl>
              <c:idx val="11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FE88-4325-907C-664557AE02A0}"/>
                </c:ext>
              </c:extLst>
            </c:dLbl>
            <c:dLbl>
              <c:idx val="11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FE88-4325-907C-664557AE02A0}"/>
                </c:ext>
              </c:extLst>
            </c:dLbl>
            <c:dLbl>
              <c:idx val="11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FE88-4325-907C-664557AE02A0}"/>
                </c:ext>
              </c:extLst>
            </c:dLbl>
            <c:dLbl>
              <c:idx val="12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FE88-4325-907C-664557AE02A0}"/>
                </c:ext>
              </c:extLst>
            </c:dLbl>
            <c:dLbl>
              <c:idx val="12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FE88-4325-907C-664557AE02A0}"/>
                </c:ext>
              </c:extLst>
            </c:dLbl>
            <c:dLbl>
              <c:idx val="12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FE88-4325-907C-664557AE02A0}"/>
                </c:ext>
              </c:extLst>
            </c:dLbl>
            <c:dLbl>
              <c:idx val="123"/>
              <c:layout>
                <c:manualLayout>
                  <c:x val="-0.28937996031746033"/>
                  <c:y val="3.41753472222222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Mobile phone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FE88-4325-907C-664557AE02A0}"/>
                </c:ext>
              </c:extLst>
            </c:dLbl>
            <c:dLbl>
              <c:idx val="12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FE88-4325-907C-664557AE02A0}"/>
                </c:ext>
              </c:extLst>
            </c:dLbl>
            <c:dLbl>
              <c:idx val="12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FE88-4325-907C-664557AE02A0}"/>
                </c:ext>
              </c:extLst>
            </c:dLbl>
            <c:dLbl>
              <c:idx val="12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FE88-4325-907C-664557AE02A0}"/>
                </c:ext>
              </c:extLst>
            </c:dLbl>
            <c:dLbl>
              <c:idx val="12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FE88-4325-907C-664557AE02A0}"/>
                </c:ext>
              </c:extLst>
            </c:dLbl>
            <c:dLbl>
              <c:idx val="12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FE88-4325-907C-664557AE02A0}"/>
                </c:ext>
              </c:extLst>
            </c:dLbl>
            <c:dLbl>
              <c:idx val="12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FE88-4325-907C-664557AE02A0}"/>
                </c:ext>
              </c:extLst>
            </c:dLbl>
            <c:dLbl>
              <c:idx val="13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FE88-4325-907C-664557AE02A0}"/>
                </c:ext>
              </c:extLst>
            </c:dLbl>
            <c:dLbl>
              <c:idx val="131"/>
              <c:layout>
                <c:manualLayout>
                  <c:x val="-0.11810386473429951"/>
                  <c:y val="-3.82175925925926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Internet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FE88-4325-907C-664557AE02A0}"/>
                </c:ext>
              </c:extLst>
            </c:dLbl>
            <c:dLbl>
              <c:idx val="13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FE88-4325-907C-664557AE02A0}"/>
                </c:ext>
              </c:extLst>
            </c:dLbl>
            <c:dLbl>
              <c:idx val="13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FE88-4325-907C-664557AE02A0}"/>
                </c:ext>
              </c:extLst>
            </c:dLbl>
            <c:dLbl>
              <c:idx val="13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6-FE88-4325-907C-664557AE02A0}"/>
                </c:ext>
              </c:extLst>
            </c:dLbl>
            <c:dLbl>
              <c:idx val="13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FE88-4325-907C-664557AE02A0}"/>
                </c:ext>
              </c:extLst>
            </c:dLbl>
            <c:dLbl>
              <c:idx val="13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FE88-4325-907C-664557AE02A0}"/>
                </c:ext>
              </c:extLst>
            </c:dLbl>
            <c:dLbl>
              <c:idx val="13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FE88-4325-907C-664557AE02A0}"/>
                </c:ext>
              </c:extLst>
            </c:dLbl>
            <c:dLbl>
              <c:idx val="13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FE88-4325-907C-664557AE02A0}"/>
                </c:ext>
              </c:extLst>
            </c:dLbl>
            <c:dLbl>
              <c:idx val="13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FE88-4325-907C-664557AE02A0}"/>
                </c:ext>
              </c:extLst>
            </c:dLbl>
            <c:dLbl>
              <c:idx val="14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FE88-4325-907C-664557AE02A0}"/>
                </c:ext>
              </c:extLst>
            </c:dLbl>
            <c:dLbl>
              <c:idx val="14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FE88-4325-907C-664557AE02A0}"/>
                </c:ext>
              </c:extLst>
            </c:dLbl>
            <c:dLbl>
              <c:idx val="142"/>
              <c:layout>
                <c:manualLayout>
                  <c:x val="-6.4603009259259256E-2"/>
                  <c:y val="-0.1238398437500000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Social media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7578502415459"/>
                      <c:h val="0.112462731481481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8E-FE88-4325-907C-664557AE02A0}"/>
                </c:ext>
              </c:extLst>
            </c:dLbl>
            <c:dLbl>
              <c:idx val="14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FE88-4325-907C-664557AE02A0}"/>
                </c:ext>
              </c:extLst>
            </c:dLbl>
            <c:dLbl>
              <c:idx val="14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FE88-4325-907C-664557AE02A0}"/>
                </c:ext>
              </c:extLst>
            </c:dLbl>
            <c:dLbl>
              <c:idx val="14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FE88-4325-907C-664557AE02A0}"/>
                </c:ext>
              </c:extLst>
            </c:dLbl>
            <c:dLbl>
              <c:idx val="14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FE88-4325-907C-664557AE02A0}"/>
                </c:ext>
              </c:extLst>
            </c:dLbl>
            <c:dLbl>
              <c:idx val="147"/>
              <c:layout>
                <c:manualLayout>
                  <c:x val="-0.25023115079365077"/>
                  <c:y val="6.6145833333334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Smart phone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FE88-4325-907C-664557AE02A0}"/>
                </c:ext>
              </c:extLst>
            </c:dLbl>
            <c:dLbl>
              <c:idx val="14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FE88-4325-907C-664557AE02A0}"/>
                </c:ext>
              </c:extLst>
            </c:dLbl>
            <c:dLbl>
              <c:idx val="14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FE88-4325-907C-664557AE02A0}"/>
                </c:ext>
              </c:extLst>
            </c:dLbl>
            <c:dLbl>
              <c:idx val="15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FE88-4325-907C-664557AE02A0}"/>
                </c:ext>
              </c:extLst>
            </c:dLbl>
            <c:dLbl>
              <c:idx val="15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FE88-4325-907C-664557AE02A0}"/>
                </c:ext>
              </c:extLst>
            </c:dLbl>
            <c:dLbl>
              <c:idx val="15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8-FE88-4325-907C-664557AE02A0}"/>
                </c:ext>
              </c:extLst>
            </c:dLbl>
            <c:dLbl>
              <c:idx val="15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FE88-4325-907C-664557AE02A0}"/>
                </c:ext>
              </c:extLst>
            </c:dLbl>
            <c:dLbl>
              <c:idx val="15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FE88-4325-907C-664557AE02A0}"/>
                </c:ext>
              </c:extLst>
            </c:dLbl>
            <c:dLbl>
              <c:idx val="15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FE88-4325-907C-664557AE02A0}"/>
                </c:ext>
              </c:extLst>
            </c:dLbl>
            <c:dLbl>
              <c:idx val="15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C-FE88-4325-907C-664557AE02A0}"/>
                </c:ext>
              </c:extLst>
            </c:dLbl>
            <c:dLbl>
              <c:idx val="15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FE88-4325-907C-664557AE02A0}"/>
                </c:ext>
              </c:extLst>
            </c:dLbl>
            <c:dLbl>
              <c:idx val="15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E-FE88-4325-907C-664557AE02A0}"/>
                </c:ext>
              </c:extLst>
            </c:dLbl>
            <c:dLbl>
              <c:idx val="15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F-FE88-4325-907C-664557AE02A0}"/>
                </c:ext>
              </c:extLst>
            </c:dLbl>
            <c:dLbl>
              <c:idx val="16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0-FE88-4325-907C-664557AE02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'c4-6'!$A$12:$A$172</c:f>
              <c:numCache>
                <c:formatCode>General</c:formatCode>
                <c:ptCount val="161"/>
                <c:pt idx="0">
                  <c:v>1860</c:v>
                </c:pt>
                <c:pt idx="1">
                  <c:v>1861</c:v>
                </c:pt>
                <c:pt idx="2">
                  <c:v>1862</c:v>
                </c:pt>
                <c:pt idx="3">
                  <c:v>1863</c:v>
                </c:pt>
                <c:pt idx="4">
                  <c:v>1864</c:v>
                </c:pt>
                <c:pt idx="5">
                  <c:v>1865</c:v>
                </c:pt>
                <c:pt idx="6">
                  <c:v>1866</c:v>
                </c:pt>
                <c:pt idx="7">
                  <c:v>1867</c:v>
                </c:pt>
                <c:pt idx="8">
                  <c:v>1868</c:v>
                </c:pt>
                <c:pt idx="9">
                  <c:v>1869</c:v>
                </c:pt>
                <c:pt idx="10">
                  <c:v>1870</c:v>
                </c:pt>
                <c:pt idx="11">
                  <c:v>1871</c:v>
                </c:pt>
                <c:pt idx="12">
                  <c:v>1872</c:v>
                </c:pt>
                <c:pt idx="13">
                  <c:v>1873</c:v>
                </c:pt>
                <c:pt idx="14">
                  <c:v>1874</c:v>
                </c:pt>
                <c:pt idx="15">
                  <c:v>1875</c:v>
                </c:pt>
                <c:pt idx="16">
                  <c:v>1876</c:v>
                </c:pt>
                <c:pt idx="17">
                  <c:v>1877</c:v>
                </c:pt>
                <c:pt idx="18">
                  <c:v>1878</c:v>
                </c:pt>
                <c:pt idx="19">
                  <c:v>1879</c:v>
                </c:pt>
                <c:pt idx="20">
                  <c:v>1880</c:v>
                </c:pt>
                <c:pt idx="21">
                  <c:v>1881</c:v>
                </c:pt>
                <c:pt idx="22">
                  <c:v>1882</c:v>
                </c:pt>
                <c:pt idx="23">
                  <c:v>1883</c:v>
                </c:pt>
                <c:pt idx="24">
                  <c:v>1884</c:v>
                </c:pt>
                <c:pt idx="25">
                  <c:v>1885</c:v>
                </c:pt>
                <c:pt idx="26">
                  <c:v>1886</c:v>
                </c:pt>
                <c:pt idx="27">
                  <c:v>1887</c:v>
                </c:pt>
                <c:pt idx="28">
                  <c:v>1888</c:v>
                </c:pt>
                <c:pt idx="29">
                  <c:v>1889</c:v>
                </c:pt>
                <c:pt idx="30">
                  <c:v>1890</c:v>
                </c:pt>
                <c:pt idx="31">
                  <c:v>1891</c:v>
                </c:pt>
                <c:pt idx="32">
                  <c:v>1892</c:v>
                </c:pt>
                <c:pt idx="33">
                  <c:v>1893</c:v>
                </c:pt>
                <c:pt idx="34">
                  <c:v>1894</c:v>
                </c:pt>
                <c:pt idx="35">
                  <c:v>1895</c:v>
                </c:pt>
                <c:pt idx="36">
                  <c:v>1896</c:v>
                </c:pt>
                <c:pt idx="37">
                  <c:v>1897</c:v>
                </c:pt>
                <c:pt idx="38">
                  <c:v>1898</c:v>
                </c:pt>
                <c:pt idx="39">
                  <c:v>1899</c:v>
                </c:pt>
                <c:pt idx="40">
                  <c:v>1900</c:v>
                </c:pt>
                <c:pt idx="41">
                  <c:v>1901</c:v>
                </c:pt>
                <c:pt idx="42">
                  <c:v>1902</c:v>
                </c:pt>
                <c:pt idx="43">
                  <c:v>1903</c:v>
                </c:pt>
                <c:pt idx="44">
                  <c:v>1904</c:v>
                </c:pt>
                <c:pt idx="45">
                  <c:v>1905</c:v>
                </c:pt>
                <c:pt idx="46">
                  <c:v>1906</c:v>
                </c:pt>
                <c:pt idx="47">
                  <c:v>1907</c:v>
                </c:pt>
                <c:pt idx="48">
                  <c:v>1908</c:v>
                </c:pt>
                <c:pt idx="49">
                  <c:v>1909</c:v>
                </c:pt>
                <c:pt idx="50">
                  <c:v>1910</c:v>
                </c:pt>
                <c:pt idx="51">
                  <c:v>1911</c:v>
                </c:pt>
                <c:pt idx="52">
                  <c:v>1912</c:v>
                </c:pt>
                <c:pt idx="53">
                  <c:v>1913</c:v>
                </c:pt>
                <c:pt idx="54">
                  <c:v>1914</c:v>
                </c:pt>
                <c:pt idx="55">
                  <c:v>1915</c:v>
                </c:pt>
                <c:pt idx="56">
                  <c:v>1916</c:v>
                </c:pt>
                <c:pt idx="57">
                  <c:v>1917</c:v>
                </c:pt>
                <c:pt idx="58">
                  <c:v>1918</c:v>
                </c:pt>
                <c:pt idx="59">
                  <c:v>1919</c:v>
                </c:pt>
                <c:pt idx="60">
                  <c:v>1920</c:v>
                </c:pt>
                <c:pt idx="61">
                  <c:v>1921</c:v>
                </c:pt>
                <c:pt idx="62">
                  <c:v>1922</c:v>
                </c:pt>
                <c:pt idx="63">
                  <c:v>1923</c:v>
                </c:pt>
                <c:pt idx="64">
                  <c:v>1924</c:v>
                </c:pt>
                <c:pt idx="65">
                  <c:v>1925</c:v>
                </c:pt>
                <c:pt idx="66">
                  <c:v>1926</c:v>
                </c:pt>
                <c:pt idx="67">
                  <c:v>1927</c:v>
                </c:pt>
                <c:pt idx="68">
                  <c:v>1928</c:v>
                </c:pt>
                <c:pt idx="69">
                  <c:v>1929</c:v>
                </c:pt>
                <c:pt idx="70">
                  <c:v>1930</c:v>
                </c:pt>
                <c:pt idx="71">
                  <c:v>1931</c:v>
                </c:pt>
                <c:pt idx="72">
                  <c:v>1932</c:v>
                </c:pt>
                <c:pt idx="73">
                  <c:v>1933</c:v>
                </c:pt>
                <c:pt idx="74">
                  <c:v>1934</c:v>
                </c:pt>
                <c:pt idx="75">
                  <c:v>1935</c:v>
                </c:pt>
                <c:pt idx="76">
                  <c:v>1936</c:v>
                </c:pt>
                <c:pt idx="77">
                  <c:v>1937</c:v>
                </c:pt>
                <c:pt idx="78">
                  <c:v>1938</c:v>
                </c:pt>
                <c:pt idx="79">
                  <c:v>1939</c:v>
                </c:pt>
                <c:pt idx="80">
                  <c:v>1940</c:v>
                </c:pt>
                <c:pt idx="81">
                  <c:v>1941</c:v>
                </c:pt>
                <c:pt idx="82">
                  <c:v>1942</c:v>
                </c:pt>
                <c:pt idx="83">
                  <c:v>1943</c:v>
                </c:pt>
                <c:pt idx="84">
                  <c:v>1944</c:v>
                </c:pt>
                <c:pt idx="85">
                  <c:v>1945</c:v>
                </c:pt>
                <c:pt idx="86">
                  <c:v>1946</c:v>
                </c:pt>
                <c:pt idx="87">
                  <c:v>1947</c:v>
                </c:pt>
                <c:pt idx="88">
                  <c:v>1948</c:v>
                </c:pt>
                <c:pt idx="89">
                  <c:v>1949</c:v>
                </c:pt>
                <c:pt idx="90">
                  <c:v>1950</c:v>
                </c:pt>
                <c:pt idx="91">
                  <c:v>1951</c:v>
                </c:pt>
                <c:pt idx="92">
                  <c:v>1952</c:v>
                </c:pt>
                <c:pt idx="93">
                  <c:v>1953</c:v>
                </c:pt>
                <c:pt idx="94">
                  <c:v>1954</c:v>
                </c:pt>
                <c:pt idx="95">
                  <c:v>1955</c:v>
                </c:pt>
                <c:pt idx="96">
                  <c:v>1956</c:v>
                </c:pt>
                <c:pt idx="97">
                  <c:v>1957</c:v>
                </c:pt>
                <c:pt idx="98">
                  <c:v>1958</c:v>
                </c:pt>
                <c:pt idx="99">
                  <c:v>1959</c:v>
                </c:pt>
                <c:pt idx="100">
                  <c:v>1960</c:v>
                </c:pt>
                <c:pt idx="101">
                  <c:v>1961</c:v>
                </c:pt>
                <c:pt idx="102">
                  <c:v>1962</c:v>
                </c:pt>
                <c:pt idx="103">
                  <c:v>1963</c:v>
                </c:pt>
                <c:pt idx="104">
                  <c:v>1964</c:v>
                </c:pt>
                <c:pt idx="105">
                  <c:v>1965</c:v>
                </c:pt>
                <c:pt idx="106">
                  <c:v>1966</c:v>
                </c:pt>
                <c:pt idx="107">
                  <c:v>1967</c:v>
                </c:pt>
                <c:pt idx="108">
                  <c:v>1968</c:v>
                </c:pt>
                <c:pt idx="109">
                  <c:v>1969</c:v>
                </c:pt>
                <c:pt idx="110">
                  <c:v>1970</c:v>
                </c:pt>
                <c:pt idx="111">
                  <c:v>1971</c:v>
                </c:pt>
                <c:pt idx="112">
                  <c:v>1972</c:v>
                </c:pt>
                <c:pt idx="113">
                  <c:v>1973</c:v>
                </c:pt>
                <c:pt idx="114">
                  <c:v>1974</c:v>
                </c:pt>
                <c:pt idx="115">
                  <c:v>1975</c:v>
                </c:pt>
                <c:pt idx="116">
                  <c:v>1976</c:v>
                </c:pt>
                <c:pt idx="117">
                  <c:v>1977</c:v>
                </c:pt>
                <c:pt idx="118">
                  <c:v>1978</c:v>
                </c:pt>
                <c:pt idx="119">
                  <c:v>1979</c:v>
                </c:pt>
                <c:pt idx="120">
                  <c:v>1980</c:v>
                </c:pt>
                <c:pt idx="121">
                  <c:v>1981</c:v>
                </c:pt>
                <c:pt idx="122">
                  <c:v>1982</c:v>
                </c:pt>
                <c:pt idx="123">
                  <c:v>1983</c:v>
                </c:pt>
                <c:pt idx="124">
                  <c:v>1984</c:v>
                </c:pt>
                <c:pt idx="125">
                  <c:v>1985</c:v>
                </c:pt>
                <c:pt idx="126">
                  <c:v>1986</c:v>
                </c:pt>
                <c:pt idx="127">
                  <c:v>1987</c:v>
                </c:pt>
                <c:pt idx="128">
                  <c:v>1988</c:v>
                </c:pt>
                <c:pt idx="129">
                  <c:v>1989</c:v>
                </c:pt>
                <c:pt idx="130">
                  <c:v>1990</c:v>
                </c:pt>
                <c:pt idx="131">
                  <c:v>1991</c:v>
                </c:pt>
                <c:pt idx="132">
                  <c:v>1992</c:v>
                </c:pt>
                <c:pt idx="133">
                  <c:v>1993</c:v>
                </c:pt>
                <c:pt idx="134">
                  <c:v>1994</c:v>
                </c:pt>
                <c:pt idx="135">
                  <c:v>1995</c:v>
                </c:pt>
                <c:pt idx="136">
                  <c:v>1996</c:v>
                </c:pt>
                <c:pt idx="137">
                  <c:v>1997</c:v>
                </c:pt>
                <c:pt idx="138">
                  <c:v>1998</c:v>
                </c:pt>
                <c:pt idx="139">
                  <c:v>1999</c:v>
                </c:pt>
                <c:pt idx="140">
                  <c:v>2000</c:v>
                </c:pt>
                <c:pt idx="141">
                  <c:v>2001</c:v>
                </c:pt>
                <c:pt idx="142">
                  <c:v>2002</c:v>
                </c:pt>
                <c:pt idx="143">
                  <c:v>2003</c:v>
                </c:pt>
                <c:pt idx="144">
                  <c:v>2004</c:v>
                </c:pt>
                <c:pt idx="145">
                  <c:v>2005</c:v>
                </c:pt>
                <c:pt idx="146">
                  <c:v>2006</c:v>
                </c:pt>
                <c:pt idx="147">
                  <c:v>2007</c:v>
                </c:pt>
                <c:pt idx="148">
                  <c:v>2008</c:v>
                </c:pt>
                <c:pt idx="149">
                  <c:v>2009</c:v>
                </c:pt>
                <c:pt idx="150">
                  <c:v>2010</c:v>
                </c:pt>
                <c:pt idx="151">
                  <c:v>2011</c:v>
                </c:pt>
                <c:pt idx="152">
                  <c:v>2012</c:v>
                </c:pt>
                <c:pt idx="153">
                  <c:v>2013</c:v>
                </c:pt>
                <c:pt idx="154">
                  <c:v>2014</c:v>
                </c:pt>
                <c:pt idx="155">
                  <c:v>2015</c:v>
                </c:pt>
                <c:pt idx="156">
                  <c:v>2016</c:v>
                </c:pt>
                <c:pt idx="157">
                  <c:v>2017</c:v>
                </c:pt>
                <c:pt idx="158">
                  <c:v>2018</c:v>
                </c:pt>
                <c:pt idx="159">
                  <c:v>2019</c:v>
                </c:pt>
                <c:pt idx="160">
                  <c:v>2020</c:v>
                </c:pt>
              </c:numCache>
            </c:numRef>
          </c:xVal>
          <c:yVal>
            <c:numRef>
              <c:f>'c4-6'!$B$12:$B$172</c:f>
              <c:numCache>
                <c:formatCode>General</c:formatCode>
                <c:ptCount val="161"/>
                <c:pt idx="13">
                  <c:v>46</c:v>
                </c:pt>
                <c:pt idx="16">
                  <c:v>35</c:v>
                </c:pt>
                <c:pt idx="37">
                  <c:v>31</c:v>
                </c:pt>
                <c:pt idx="66">
                  <c:v>26</c:v>
                </c:pt>
                <c:pt idx="115">
                  <c:v>16</c:v>
                </c:pt>
                <c:pt idx="123">
                  <c:v>13</c:v>
                </c:pt>
                <c:pt idx="131">
                  <c:v>5</c:v>
                </c:pt>
                <c:pt idx="142">
                  <c:v>6</c:v>
                </c:pt>
                <c:pt idx="147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1-FE88-4325-907C-664557AE0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433224"/>
        <c:axId val="671432896"/>
      </c:scatterChart>
      <c:valAx>
        <c:axId val="671433224"/>
        <c:scaling>
          <c:orientation val="minMax"/>
          <c:max val="2020"/>
          <c:min val="186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1432896"/>
        <c:crosses val="autoZero"/>
        <c:crossBetween val="midCat"/>
      </c:valAx>
      <c:valAx>
        <c:axId val="671432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143322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35119047619048"/>
          <c:y val="9.9218749999999994E-2"/>
          <c:w val="0.82145171957671959"/>
          <c:h val="0.62261892361111104"/>
        </c:manualLayout>
      </c:layout>
      <c:lineChart>
        <c:grouping val="standard"/>
        <c:varyColors val="0"/>
        <c:ser>
          <c:idx val="0"/>
          <c:order val="0"/>
          <c:tx>
            <c:strRef>
              <c:f>'c4-7'!$C$11</c:f>
              <c:strCache>
                <c:ptCount val="1"/>
                <c:pt idx="0">
                  <c:v>Informatikai eszközök ára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'c4-7'!$A$12:$A$24</c:f>
              <c:numCache>
                <c:formatCode>General</c:formatCode>
                <c:ptCount val="1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2010</c:v>
                </c:pt>
                <c:pt idx="11">
                  <c:v>2013</c:v>
                </c:pt>
                <c:pt idx="12">
                  <c:v>2016</c:v>
                </c:pt>
              </c:numCache>
            </c:numRef>
          </c:cat>
          <c:val>
            <c:numRef>
              <c:f>'c4-7'!$C$12:$C$24</c:f>
              <c:numCache>
                <c:formatCode>General</c:formatCode>
                <c:ptCount val="13"/>
                <c:pt idx="0">
                  <c:v>100</c:v>
                </c:pt>
                <c:pt idx="1">
                  <c:v>85.73292330630882</c:v>
                </c:pt>
                <c:pt idx="2">
                  <c:v>72.705246482154479</c:v>
                </c:pt>
                <c:pt idx="3">
                  <c:v>47.162426614481404</c:v>
                </c:pt>
                <c:pt idx="4">
                  <c:v>39.362594352809616</c:v>
                </c:pt>
                <c:pt idx="5">
                  <c:v>31.544124499114716</c:v>
                </c:pt>
                <c:pt idx="6">
                  <c:v>26.269685956574403</c:v>
                </c:pt>
                <c:pt idx="7">
                  <c:v>22.234647283570954</c:v>
                </c:pt>
                <c:pt idx="8">
                  <c:v>19.671978380393249</c:v>
                </c:pt>
                <c:pt idx="9">
                  <c:v>16.615413288603111</c:v>
                </c:pt>
                <c:pt idx="10">
                  <c:v>11.900102506756125</c:v>
                </c:pt>
                <c:pt idx="11">
                  <c:v>8.9646817631162055</c:v>
                </c:pt>
                <c:pt idx="12">
                  <c:v>7.5109495853135781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83-4C1C-B06F-E413CFBF9E8E}"/>
            </c:ext>
          </c:extLst>
        </c:ser>
        <c:ser>
          <c:idx val="1"/>
          <c:order val="1"/>
          <c:tx>
            <c:strRef>
              <c:f>'c4-7'!$D$11</c:f>
              <c:strCache>
                <c:ptCount val="1"/>
                <c:pt idx="0">
                  <c:v>Egy számítási egységre jutó ár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'c4-7'!$A$12:$A$24</c:f>
              <c:numCache>
                <c:formatCode>General</c:formatCode>
                <c:ptCount val="1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2010</c:v>
                </c:pt>
                <c:pt idx="11">
                  <c:v>2013</c:v>
                </c:pt>
                <c:pt idx="12">
                  <c:v>2016</c:v>
                </c:pt>
              </c:numCache>
            </c:numRef>
          </c:cat>
          <c:val>
            <c:numRef>
              <c:f>'c4-7'!$D$12:$D$24</c:f>
              <c:numCache>
                <c:formatCode>General</c:formatCode>
                <c:ptCount val="13"/>
                <c:pt idx="0">
                  <c:v>100</c:v>
                </c:pt>
                <c:pt idx="1">
                  <c:v>46.880899426963175</c:v>
                </c:pt>
                <c:pt idx="2">
                  <c:v>32.387649443365468</c:v>
                </c:pt>
                <c:pt idx="3">
                  <c:v>5.1609809836797114</c:v>
                </c:pt>
                <c:pt idx="4">
                  <c:v>3.1306598564245816</c:v>
                </c:pt>
                <c:pt idx="5">
                  <c:v>1.8824324037230764</c:v>
                </c:pt>
                <c:pt idx="6">
                  <c:v>1.2132776260845941</c:v>
                </c:pt>
                <c:pt idx="7">
                  <c:v>0.79207438651004347</c:v>
                </c:pt>
                <c:pt idx="8">
                  <c:v>0.64378479416424572</c:v>
                </c:pt>
                <c:pt idx="9">
                  <c:v>0.45435351844840205</c:v>
                </c:pt>
                <c:pt idx="10">
                  <c:v>0.19050915558552853</c:v>
                </c:pt>
                <c:pt idx="11">
                  <c:v>8.5384099405987929E-2</c:v>
                </c:pt>
                <c:pt idx="12">
                  <c:v>4.8141552974908221E-2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83-4C1C-B06F-E413CFBF9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34936"/>
        <c:axId val="478433952"/>
      </c:lineChart>
      <c:catAx>
        <c:axId val="478434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8433952"/>
        <c:crosses val="autoZero"/>
        <c:auto val="1"/>
        <c:lblAlgn val="ctr"/>
        <c:lblOffset val="100"/>
        <c:noMultiLvlLbl val="0"/>
      </c:catAx>
      <c:valAx>
        <c:axId val="478433952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1997=100</a:t>
                </a:r>
              </a:p>
            </c:rich>
          </c:tx>
          <c:layout>
            <c:manualLayout>
              <c:xMode val="edge"/>
              <c:yMode val="edge"/>
              <c:x val="0.11339285714285714"/>
              <c:y val="1.9206597222222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8434936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286545138888894"/>
          <c:w val="1"/>
          <c:h val="0.1171345486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35119047619048"/>
          <c:y val="9.9218749999999994E-2"/>
          <c:w val="0.82145171957671959"/>
          <c:h val="0.62261892361111104"/>
        </c:manualLayout>
      </c:layout>
      <c:lineChart>
        <c:grouping val="standard"/>
        <c:varyColors val="0"/>
        <c:ser>
          <c:idx val="0"/>
          <c:order val="0"/>
          <c:tx>
            <c:strRef>
              <c:f>'c4-7'!$C$10</c:f>
              <c:strCache>
                <c:ptCount val="1"/>
                <c:pt idx="0">
                  <c:v>Price of IT devices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'c4-7'!$A$12:$A$24</c:f>
              <c:numCache>
                <c:formatCode>General</c:formatCode>
                <c:ptCount val="1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2010</c:v>
                </c:pt>
                <c:pt idx="11">
                  <c:v>2013</c:v>
                </c:pt>
                <c:pt idx="12">
                  <c:v>2016</c:v>
                </c:pt>
              </c:numCache>
            </c:numRef>
          </c:cat>
          <c:val>
            <c:numRef>
              <c:f>'c4-7'!$C$12:$C$24</c:f>
              <c:numCache>
                <c:formatCode>General</c:formatCode>
                <c:ptCount val="13"/>
                <c:pt idx="0">
                  <c:v>100</c:v>
                </c:pt>
                <c:pt idx="1">
                  <c:v>85.73292330630882</c:v>
                </c:pt>
                <c:pt idx="2">
                  <c:v>72.705246482154479</c:v>
                </c:pt>
                <c:pt idx="3">
                  <c:v>47.162426614481404</c:v>
                </c:pt>
                <c:pt idx="4">
                  <c:v>39.362594352809616</c:v>
                </c:pt>
                <c:pt idx="5">
                  <c:v>31.544124499114716</c:v>
                </c:pt>
                <c:pt idx="6">
                  <c:v>26.269685956574403</c:v>
                </c:pt>
                <c:pt idx="7">
                  <c:v>22.234647283570954</c:v>
                </c:pt>
                <c:pt idx="8">
                  <c:v>19.671978380393249</c:v>
                </c:pt>
                <c:pt idx="9">
                  <c:v>16.615413288603111</c:v>
                </c:pt>
                <c:pt idx="10">
                  <c:v>11.900102506756125</c:v>
                </c:pt>
                <c:pt idx="11">
                  <c:v>8.9646817631162055</c:v>
                </c:pt>
                <c:pt idx="12">
                  <c:v>7.5109495853135781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B1-40D0-B1A8-B78AA4C19668}"/>
            </c:ext>
          </c:extLst>
        </c:ser>
        <c:ser>
          <c:idx val="1"/>
          <c:order val="1"/>
          <c:tx>
            <c:strRef>
              <c:f>'c4-7'!$D$10</c:f>
              <c:strCache>
                <c:ptCount val="1"/>
                <c:pt idx="0">
                  <c:v>Price per unit of calculation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'c4-7'!$A$12:$A$24</c:f>
              <c:numCache>
                <c:formatCode>General</c:formatCode>
                <c:ptCount val="1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2010</c:v>
                </c:pt>
                <c:pt idx="11">
                  <c:v>2013</c:v>
                </c:pt>
                <c:pt idx="12">
                  <c:v>2016</c:v>
                </c:pt>
              </c:numCache>
            </c:numRef>
          </c:cat>
          <c:val>
            <c:numRef>
              <c:f>'c4-7'!$D$12:$D$24</c:f>
              <c:numCache>
                <c:formatCode>General</c:formatCode>
                <c:ptCount val="13"/>
                <c:pt idx="0">
                  <c:v>100</c:v>
                </c:pt>
                <c:pt idx="1">
                  <c:v>46.880899426963175</c:v>
                </c:pt>
                <c:pt idx="2">
                  <c:v>32.387649443365468</c:v>
                </c:pt>
                <c:pt idx="3">
                  <c:v>5.1609809836797114</c:v>
                </c:pt>
                <c:pt idx="4">
                  <c:v>3.1306598564245816</c:v>
                </c:pt>
                <c:pt idx="5">
                  <c:v>1.8824324037230764</c:v>
                </c:pt>
                <c:pt idx="6">
                  <c:v>1.2132776260845941</c:v>
                </c:pt>
                <c:pt idx="7">
                  <c:v>0.79207438651004347</c:v>
                </c:pt>
                <c:pt idx="8">
                  <c:v>0.64378479416424572</c:v>
                </c:pt>
                <c:pt idx="9">
                  <c:v>0.45435351844840205</c:v>
                </c:pt>
                <c:pt idx="10">
                  <c:v>0.19050915558552853</c:v>
                </c:pt>
                <c:pt idx="11">
                  <c:v>8.5384099405987929E-2</c:v>
                </c:pt>
                <c:pt idx="12">
                  <c:v>4.8141552974908221E-2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B1-40D0-B1A8-B78AA4C19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34936"/>
        <c:axId val="478433952"/>
      </c:lineChart>
      <c:catAx>
        <c:axId val="478434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8433952"/>
        <c:crosses val="autoZero"/>
        <c:auto val="1"/>
        <c:lblAlgn val="ctr"/>
        <c:lblOffset val="100"/>
        <c:noMultiLvlLbl val="0"/>
      </c:catAx>
      <c:valAx>
        <c:axId val="478433952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1997=100</a:t>
                </a:r>
              </a:p>
            </c:rich>
          </c:tx>
          <c:layout>
            <c:manualLayout>
              <c:xMode val="edge"/>
              <c:yMode val="edge"/>
              <c:x val="0.11339285714285714"/>
              <c:y val="1.9206597222222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8434936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286545138888894"/>
          <c:w val="1"/>
          <c:h val="0.1171345486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34986772486775"/>
          <c:y val="0.10473090277777777"/>
          <c:w val="0.80045304232804237"/>
          <c:h val="0.641388020833333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'c4-8'!$A$12</c:f>
              <c:strCache>
                <c:ptCount val="1"/>
                <c:pt idx="0">
                  <c:v>Szolgáltatások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</c:spPr>
          <c:invertIfNegative val="0"/>
          <c:cat>
            <c:strRef>
              <c:f>('c4-8'!$C$11,'c4-8'!$E$11)</c:f>
              <c:strCache>
                <c:ptCount val="2"/>
                <c:pt idx="0">
                  <c:v>Bruttó hozzáadott érték szerinti arány</c:v>
                </c:pt>
                <c:pt idx="1">
                  <c:v>TEÁOR ágazatok aránya</c:v>
                </c:pt>
              </c:strCache>
            </c:strRef>
          </c:cat>
          <c:val>
            <c:numRef>
              <c:f>('c4-8'!$C$12,'c4-8'!$E$12)</c:f>
              <c:numCache>
                <c:formatCode>General</c:formatCode>
                <c:ptCount val="2"/>
                <c:pt idx="0" formatCode="0.0">
                  <c:v>62.300000000000004</c:v>
                </c:pt>
                <c:pt idx="1">
                  <c:v>45.161290322580641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A-4510-B436-E6BC757761D9}"/>
            </c:ext>
          </c:extLst>
        </c:ser>
        <c:ser>
          <c:idx val="1"/>
          <c:order val="1"/>
          <c:tx>
            <c:strRef>
              <c:f>'c4-8'!$A$13</c:f>
              <c:strCache>
                <c:ptCount val="1"/>
                <c:pt idx="0">
                  <c:v>Feldolgozóipar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('c4-8'!$C$11,'c4-8'!$E$11)</c:f>
              <c:strCache>
                <c:ptCount val="2"/>
                <c:pt idx="0">
                  <c:v>Bruttó hozzáadott érték szerinti arány</c:v>
                </c:pt>
                <c:pt idx="1">
                  <c:v>TEÁOR ágazatok aránya</c:v>
                </c:pt>
              </c:strCache>
            </c:strRef>
          </c:cat>
          <c:val>
            <c:numRef>
              <c:f>('c4-8'!$C$13,'c4-8'!$E$13)</c:f>
              <c:numCache>
                <c:formatCode>General</c:formatCode>
                <c:ptCount val="2"/>
                <c:pt idx="0" formatCode="0.0">
                  <c:v>24.6</c:v>
                </c:pt>
                <c:pt idx="1">
                  <c:v>37.096774193548384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A-4510-B436-E6BC757761D9}"/>
            </c:ext>
          </c:extLst>
        </c:ser>
        <c:ser>
          <c:idx val="2"/>
          <c:order val="2"/>
          <c:tx>
            <c:strRef>
              <c:f>'c4-8'!$A$14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('c4-8'!$C$11,'c4-8'!$E$11)</c:f>
              <c:strCache>
                <c:ptCount val="2"/>
                <c:pt idx="0">
                  <c:v>Bruttó hozzáadott érték szerinti arány</c:v>
                </c:pt>
                <c:pt idx="1">
                  <c:v>TEÁOR ágazatok aránya</c:v>
                </c:pt>
              </c:strCache>
            </c:strRef>
          </c:cat>
          <c:val>
            <c:numRef>
              <c:f>('c4-8'!$C$14,'c4-8'!$E$14)</c:f>
              <c:numCache>
                <c:formatCode>General</c:formatCode>
                <c:ptCount val="2"/>
                <c:pt idx="0" formatCode="0.0">
                  <c:v>13.100000000000001</c:v>
                </c:pt>
                <c:pt idx="1">
                  <c:v>17.741935483870968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A-4510-B436-E6BC75776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9726888"/>
        <c:axId val="1"/>
      </c:barChart>
      <c:catAx>
        <c:axId val="639726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15770006613756618"/>
              <c:y val="1.75668402777777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3972688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409667541557303"/>
          <c:w val="1"/>
          <c:h val="0.1059033245844269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34986772486775"/>
          <c:y val="0.10473090277777777"/>
          <c:w val="0.80045304232804237"/>
          <c:h val="0.641388020833333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'c4-8'!$B$12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</c:spPr>
          <c:invertIfNegative val="0"/>
          <c:cat>
            <c:strRef>
              <c:f>('c4-8'!$C$10,'c4-8'!$E$10)</c:f>
              <c:strCache>
                <c:ptCount val="2"/>
                <c:pt idx="0">
                  <c:v>Proportion of gross value added</c:v>
                </c:pt>
                <c:pt idx="1">
                  <c:v>Proportion of TEÁOR sectors</c:v>
                </c:pt>
              </c:strCache>
            </c:strRef>
          </c:cat>
          <c:val>
            <c:numRef>
              <c:f>('c4-8'!$C$12,'c4-8'!$E$12)</c:f>
              <c:numCache>
                <c:formatCode>General</c:formatCode>
                <c:ptCount val="2"/>
                <c:pt idx="0" formatCode="0.0">
                  <c:v>62.300000000000004</c:v>
                </c:pt>
                <c:pt idx="1">
                  <c:v>45.161290322580641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A-481E-8323-2EF7E969DF59}"/>
            </c:ext>
          </c:extLst>
        </c:ser>
        <c:ser>
          <c:idx val="1"/>
          <c:order val="1"/>
          <c:tx>
            <c:strRef>
              <c:f>'c4-8'!$B$13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('c4-8'!$C$10,'c4-8'!$E$10)</c:f>
              <c:strCache>
                <c:ptCount val="2"/>
                <c:pt idx="0">
                  <c:v>Proportion of gross value added</c:v>
                </c:pt>
                <c:pt idx="1">
                  <c:v>Proportion of TEÁOR sectors</c:v>
                </c:pt>
              </c:strCache>
            </c:strRef>
          </c:cat>
          <c:val>
            <c:numRef>
              <c:f>('c4-8'!$C$13,'c4-8'!$E$13)</c:f>
              <c:numCache>
                <c:formatCode>General</c:formatCode>
                <c:ptCount val="2"/>
                <c:pt idx="0" formatCode="0.0">
                  <c:v>24.6</c:v>
                </c:pt>
                <c:pt idx="1">
                  <c:v>37.096774193548384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3A-481E-8323-2EF7E969DF59}"/>
            </c:ext>
          </c:extLst>
        </c:ser>
        <c:ser>
          <c:idx val="2"/>
          <c:order val="2"/>
          <c:tx>
            <c:strRef>
              <c:f>'c4-8'!$B$14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('c4-8'!$C$10,'c4-8'!$E$10)</c:f>
              <c:strCache>
                <c:ptCount val="2"/>
                <c:pt idx="0">
                  <c:v>Proportion of gross value added</c:v>
                </c:pt>
                <c:pt idx="1">
                  <c:v>Proportion of TEÁOR sectors</c:v>
                </c:pt>
              </c:strCache>
            </c:strRef>
          </c:cat>
          <c:val>
            <c:numRef>
              <c:f>('c4-8'!$C$14,'c4-8'!$E$14)</c:f>
              <c:numCache>
                <c:formatCode>General</c:formatCode>
                <c:ptCount val="2"/>
                <c:pt idx="0" formatCode="0.0">
                  <c:v>13.100000000000001</c:v>
                </c:pt>
                <c:pt idx="1">
                  <c:v>17.741935483870968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3A-481E-8323-2EF7E969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9726888"/>
        <c:axId val="1"/>
      </c:barChart>
      <c:catAx>
        <c:axId val="639726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15770006613756618"/>
              <c:y val="1.75668402777777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3972688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409667541557303"/>
          <c:w val="1"/>
          <c:h val="0.1059033245844269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35052910052906"/>
          <c:y val="6.0633680555555555E-2"/>
          <c:w val="0.72830158730158734"/>
          <c:h val="0.6628311631944444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1421609798775154"/>
                  <c:y val="0.149856372120151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hu-HU"/>
                </a:p>
              </c:txPr>
            </c:trendlineLbl>
          </c:trendline>
          <c:xVal>
            <c:numRef>
              <c:f>'c4-9'!$D$12:$D$34</c:f>
              <c:numCache>
                <c:formatCode>General</c:formatCode>
                <c:ptCount val="23"/>
                <c:pt idx="0">
                  <c:v>27.646150000000006</c:v>
                </c:pt>
                <c:pt idx="1">
                  <c:v>52.65</c:v>
                </c:pt>
                <c:pt idx="2">
                  <c:v>37.950000000000003</c:v>
                </c:pt>
                <c:pt idx="3">
                  <c:v>54.5</c:v>
                </c:pt>
                <c:pt idx="4">
                  <c:v>40.900000000000006</c:v>
                </c:pt>
                <c:pt idx="5">
                  <c:v>28.25</c:v>
                </c:pt>
                <c:pt idx="6">
                  <c:v>43.9</c:v>
                </c:pt>
                <c:pt idx="7">
                  <c:v>44.7</c:v>
                </c:pt>
                <c:pt idx="8">
                  <c:v>39.200000000000003</c:v>
                </c:pt>
                <c:pt idx="9">
                  <c:v>18.647619047619045</c:v>
                </c:pt>
                <c:pt idx="10">
                  <c:v>11.762500000000003</c:v>
                </c:pt>
                <c:pt idx="11">
                  <c:v>45.199999999999996</c:v>
                </c:pt>
                <c:pt idx="12">
                  <c:v>46.7</c:v>
                </c:pt>
                <c:pt idx="13">
                  <c:v>50.099999999999994</c:v>
                </c:pt>
                <c:pt idx="14">
                  <c:v>49.099999999999994</c:v>
                </c:pt>
                <c:pt idx="15">
                  <c:v>45.25</c:v>
                </c:pt>
                <c:pt idx="16">
                  <c:v>43.766666666666666</c:v>
                </c:pt>
                <c:pt idx="17">
                  <c:v>50.866666666666667</c:v>
                </c:pt>
                <c:pt idx="18">
                  <c:v>38.9</c:v>
                </c:pt>
                <c:pt idx="19">
                  <c:v>49.8</c:v>
                </c:pt>
                <c:pt idx="20">
                  <c:v>40.166666666666671</c:v>
                </c:pt>
                <c:pt idx="21">
                  <c:v>53.25</c:v>
                </c:pt>
                <c:pt idx="22">
                  <c:v>13.799999999999997</c:v>
                </c:pt>
              </c:numCache>
            </c:numRef>
          </c:xVal>
          <c:yVal>
            <c:numRef>
              <c:f>'c4-9'!$C$12:$C$34</c:f>
              <c:numCache>
                <c:formatCode>General</c:formatCode>
                <c:ptCount val="23"/>
                <c:pt idx="0">
                  <c:v>-0.46940316165490792</c:v>
                </c:pt>
                <c:pt idx="1">
                  <c:v>-1.3819891641102264</c:v>
                </c:pt>
                <c:pt idx="2">
                  <c:v>-6.4343271477445008E-3</c:v>
                </c:pt>
                <c:pt idx="3">
                  <c:v>-1.8213600332655306</c:v>
                </c:pt>
                <c:pt idx="4">
                  <c:v>-2.0805065272029069</c:v>
                </c:pt>
                <c:pt idx="5">
                  <c:v>-1.0122459248033286</c:v>
                </c:pt>
                <c:pt idx="6">
                  <c:v>-1.1863193564550862</c:v>
                </c:pt>
                <c:pt idx="7">
                  <c:v>2.4499315907286672</c:v>
                </c:pt>
                <c:pt idx="8">
                  <c:v>-0.81932615287785726</c:v>
                </c:pt>
                <c:pt idx="9">
                  <c:v>-0.20666908627195704</c:v>
                </c:pt>
                <c:pt idx="10">
                  <c:v>-4.4679381124011481</c:v>
                </c:pt>
                <c:pt idx="11">
                  <c:v>-1.4488077841334186</c:v>
                </c:pt>
                <c:pt idx="12">
                  <c:v>-1.8235467619127426</c:v>
                </c:pt>
                <c:pt idx="13">
                  <c:v>-0.34221987206559323</c:v>
                </c:pt>
                <c:pt idx="14">
                  <c:v>-1.1810315686956361</c:v>
                </c:pt>
                <c:pt idx="15">
                  <c:v>-2.9045337503428796</c:v>
                </c:pt>
                <c:pt idx="16">
                  <c:v>4.4874523936331512E-2</c:v>
                </c:pt>
                <c:pt idx="17">
                  <c:v>-0.6529239783975278</c:v>
                </c:pt>
                <c:pt idx="18">
                  <c:v>-2.536027493672635</c:v>
                </c:pt>
                <c:pt idx="19">
                  <c:v>-1.8753779100207746</c:v>
                </c:pt>
                <c:pt idx="20">
                  <c:v>-1.53511877865839</c:v>
                </c:pt>
                <c:pt idx="21">
                  <c:v>-1.5338030652477004</c:v>
                </c:pt>
                <c:pt idx="22">
                  <c:v>-1.26586285113621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C6-47EA-BD23-B6D3FCA0C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596696"/>
        <c:axId val="674590464"/>
      </c:scatterChart>
      <c:valAx>
        <c:axId val="674596696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Szélessávú internethez való hozzáférők arányának változása,</a:t>
                </a:r>
                <a:r>
                  <a:rPr lang="hu-HU" baseline="0"/>
                  <a:t> 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1475542328042328"/>
              <c:y val="0.807240017361111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4590464"/>
        <c:crosses val="autoZero"/>
        <c:crossBetween val="midCat"/>
      </c:valAx>
      <c:valAx>
        <c:axId val="6745904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Termelékenység változása, százalékpont</a:t>
                </a:r>
              </a:p>
            </c:rich>
          </c:tx>
          <c:layout>
            <c:manualLayout>
              <c:xMode val="edge"/>
              <c:yMode val="edge"/>
              <c:x val="1.259920634920635E-2"/>
              <c:y val="0.110915798611111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4596696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01554232804234"/>
          <c:y val="6.0633680555555555E-2"/>
          <c:w val="0.75763657407407392"/>
          <c:h val="0.7013333333333333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1421609798775154"/>
                  <c:y val="0.149856372120151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hu-HU"/>
                </a:p>
              </c:txPr>
            </c:trendlineLbl>
          </c:trendline>
          <c:xVal>
            <c:numRef>
              <c:f>'c4-9'!$D$12:$D$34</c:f>
              <c:numCache>
                <c:formatCode>General</c:formatCode>
                <c:ptCount val="23"/>
                <c:pt idx="0">
                  <c:v>27.646150000000006</c:v>
                </c:pt>
                <c:pt idx="1">
                  <c:v>52.65</c:v>
                </c:pt>
                <c:pt idx="2">
                  <c:v>37.950000000000003</c:v>
                </c:pt>
                <c:pt idx="3">
                  <c:v>54.5</c:v>
                </c:pt>
                <c:pt idx="4">
                  <c:v>40.900000000000006</c:v>
                </c:pt>
                <c:pt idx="5">
                  <c:v>28.25</c:v>
                </c:pt>
                <c:pt idx="6">
                  <c:v>43.9</c:v>
                </c:pt>
                <c:pt idx="7">
                  <c:v>44.7</c:v>
                </c:pt>
                <c:pt idx="8">
                  <c:v>39.200000000000003</c:v>
                </c:pt>
                <c:pt idx="9">
                  <c:v>18.647619047619045</c:v>
                </c:pt>
                <c:pt idx="10">
                  <c:v>11.762500000000003</c:v>
                </c:pt>
                <c:pt idx="11">
                  <c:v>45.199999999999996</c:v>
                </c:pt>
                <c:pt idx="12">
                  <c:v>46.7</c:v>
                </c:pt>
                <c:pt idx="13">
                  <c:v>50.099999999999994</c:v>
                </c:pt>
                <c:pt idx="14">
                  <c:v>49.099999999999994</c:v>
                </c:pt>
                <c:pt idx="15">
                  <c:v>45.25</c:v>
                </c:pt>
                <c:pt idx="16">
                  <c:v>43.766666666666666</c:v>
                </c:pt>
                <c:pt idx="17">
                  <c:v>50.866666666666667</c:v>
                </c:pt>
                <c:pt idx="18">
                  <c:v>38.9</c:v>
                </c:pt>
                <c:pt idx="19">
                  <c:v>49.8</c:v>
                </c:pt>
                <c:pt idx="20">
                  <c:v>40.166666666666671</c:v>
                </c:pt>
                <c:pt idx="21">
                  <c:v>53.25</c:v>
                </c:pt>
                <c:pt idx="22">
                  <c:v>13.799999999999997</c:v>
                </c:pt>
              </c:numCache>
            </c:numRef>
          </c:xVal>
          <c:yVal>
            <c:numRef>
              <c:f>'c4-9'!$C$12:$C$34</c:f>
              <c:numCache>
                <c:formatCode>General</c:formatCode>
                <c:ptCount val="23"/>
                <c:pt idx="0">
                  <c:v>-0.46940316165490792</c:v>
                </c:pt>
                <c:pt idx="1">
                  <c:v>-1.3819891641102264</c:v>
                </c:pt>
                <c:pt idx="2">
                  <c:v>-6.4343271477445008E-3</c:v>
                </c:pt>
                <c:pt idx="3">
                  <c:v>-1.8213600332655306</c:v>
                </c:pt>
                <c:pt idx="4">
                  <c:v>-2.0805065272029069</c:v>
                </c:pt>
                <c:pt idx="5">
                  <c:v>-1.0122459248033286</c:v>
                </c:pt>
                <c:pt idx="6">
                  <c:v>-1.1863193564550862</c:v>
                </c:pt>
                <c:pt idx="7">
                  <c:v>2.4499315907286672</c:v>
                </c:pt>
                <c:pt idx="8">
                  <c:v>-0.81932615287785726</c:v>
                </c:pt>
                <c:pt idx="9">
                  <c:v>-0.20666908627195704</c:v>
                </c:pt>
                <c:pt idx="10">
                  <c:v>-4.4679381124011481</c:v>
                </c:pt>
                <c:pt idx="11">
                  <c:v>-1.4488077841334186</c:v>
                </c:pt>
                <c:pt idx="12">
                  <c:v>-1.8235467619127426</c:v>
                </c:pt>
                <c:pt idx="13">
                  <c:v>-0.34221987206559323</c:v>
                </c:pt>
                <c:pt idx="14">
                  <c:v>-1.1810315686956361</c:v>
                </c:pt>
                <c:pt idx="15">
                  <c:v>-2.9045337503428796</c:v>
                </c:pt>
                <c:pt idx="16">
                  <c:v>4.4874523936331512E-2</c:v>
                </c:pt>
                <c:pt idx="17">
                  <c:v>-0.6529239783975278</c:v>
                </c:pt>
                <c:pt idx="18">
                  <c:v>-2.536027493672635</c:v>
                </c:pt>
                <c:pt idx="19">
                  <c:v>-1.8753779100207746</c:v>
                </c:pt>
                <c:pt idx="20">
                  <c:v>-1.53511877865839</c:v>
                </c:pt>
                <c:pt idx="21">
                  <c:v>-1.5338030652477004</c:v>
                </c:pt>
                <c:pt idx="22">
                  <c:v>-1.26586285113621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25-4401-99C9-7CC7CC5F4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596696"/>
        <c:axId val="674590464"/>
      </c:scatterChart>
      <c:valAx>
        <c:axId val="674596696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Change in the rate of broadband Internet access, 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4590464"/>
        <c:crosses val="autoZero"/>
        <c:crossBetween val="midCat"/>
      </c:valAx>
      <c:valAx>
        <c:axId val="6745904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Change in productivity, percentage</a:t>
                </a:r>
                <a:r>
                  <a:rPr lang="hu-HU" baseline="0"/>
                  <a:t> point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1997354497354498E-3"/>
              <c:y val="6.86371527777777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4596696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5515873015873"/>
          <c:y val="6.0633680555555555E-2"/>
          <c:w val="0.74510052910052893"/>
          <c:h val="0.6738554687500000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3086307961504812"/>
                  <c:y val="7.291520851560222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hu-HU"/>
                </a:p>
              </c:txPr>
            </c:trendlineLbl>
          </c:trendline>
          <c:xVal>
            <c:numRef>
              <c:f>'c4-10'!$D$13:$D$35</c:f>
              <c:numCache>
                <c:formatCode>General</c:formatCode>
                <c:ptCount val="23"/>
                <c:pt idx="0">
                  <c:v>4.1705025126349886</c:v>
                </c:pt>
                <c:pt idx="1">
                  <c:v>5.084521186885981</c:v>
                </c:pt>
                <c:pt idx="2">
                  <c:v>4.5866106248466982</c:v>
                </c:pt>
                <c:pt idx="3">
                  <c:v>4.7561598093779196</c:v>
                </c:pt>
                <c:pt idx="4">
                  <c:v>5.5408073609061779</c:v>
                </c:pt>
                <c:pt idx="5">
                  <c:v>9.7075672872242862</c:v>
                </c:pt>
                <c:pt idx="6">
                  <c:v>3.398987980162433</c:v>
                </c:pt>
                <c:pt idx="7">
                  <c:v>4.3263218991027355</c:v>
                </c:pt>
                <c:pt idx="8">
                  <c:v>4.9782748660212857</c:v>
                </c:pt>
                <c:pt idx="9">
                  <c:v>3.7627089040402013</c:v>
                </c:pt>
                <c:pt idx="10">
                  <c:v>4.4383375378054808</c:v>
                </c:pt>
                <c:pt idx="11">
                  <c:v>6.4265920792898861</c:v>
                </c:pt>
                <c:pt idx="12">
                  <c:v>5.1986489119205697</c:v>
                </c:pt>
                <c:pt idx="13">
                  <c:v>4.7718531630497685</c:v>
                </c:pt>
                <c:pt idx="14">
                  <c:v>3.4375467228644867</c:v>
                </c:pt>
                <c:pt idx="15">
                  <c:v>4.1083585089066617</c:v>
                </c:pt>
                <c:pt idx="16">
                  <c:v>3.4976052841308078</c:v>
                </c:pt>
                <c:pt idx="17">
                  <c:v>4.2136438516915851</c:v>
                </c:pt>
                <c:pt idx="18">
                  <c:v>4.248691866287178</c:v>
                </c:pt>
                <c:pt idx="19">
                  <c:v>5.5016950506176974</c:v>
                </c:pt>
                <c:pt idx="20">
                  <c:v>5.6719159496852267</c:v>
                </c:pt>
                <c:pt idx="21">
                  <c:v>6.3016192419991119</c:v>
                </c:pt>
                <c:pt idx="22">
                  <c:v>6.026515388484702</c:v>
                </c:pt>
              </c:numCache>
            </c:numRef>
          </c:xVal>
          <c:yVal>
            <c:numRef>
              <c:f>'c4-10'!$C$13:$C$35</c:f>
              <c:numCache>
                <c:formatCode>General</c:formatCode>
                <c:ptCount val="23"/>
                <c:pt idx="0">
                  <c:v>-0.46940316165490792</c:v>
                </c:pt>
                <c:pt idx="1">
                  <c:v>-1.3819891641102264</c:v>
                </c:pt>
                <c:pt idx="2">
                  <c:v>-6.4343271477445008E-3</c:v>
                </c:pt>
                <c:pt idx="3">
                  <c:v>-1.8213600332655306</c:v>
                </c:pt>
                <c:pt idx="4">
                  <c:v>-2.0805065272029069</c:v>
                </c:pt>
                <c:pt idx="5">
                  <c:v>-1.0122459248033286</c:v>
                </c:pt>
                <c:pt idx="6">
                  <c:v>-1.1863193564550862</c:v>
                </c:pt>
                <c:pt idx="7">
                  <c:v>2.4499315907286672</c:v>
                </c:pt>
                <c:pt idx="8">
                  <c:v>-0.81932615287785726</c:v>
                </c:pt>
                <c:pt idx="9">
                  <c:v>-0.20666908627195704</c:v>
                </c:pt>
                <c:pt idx="10">
                  <c:v>-4.4679381124011481</c:v>
                </c:pt>
                <c:pt idx="11">
                  <c:v>-1.4488077841334186</c:v>
                </c:pt>
                <c:pt idx="12">
                  <c:v>-1.8235467619127426</c:v>
                </c:pt>
                <c:pt idx="13">
                  <c:v>-0.34221987206559323</c:v>
                </c:pt>
                <c:pt idx="14">
                  <c:v>-1.1810315686956361</c:v>
                </c:pt>
                <c:pt idx="15">
                  <c:v>-2.9045337503428796</c:v>
                </c:pt>
                <c:pt idx="16">
                  <c:v>4.4874523936331512E-2</c:v>
                </c:pt>
                <c:pt idx="17">
                  <c:v>-0.6529239783975278</c:v>
                </c:pt>
                <c:pt idx="18">
                  <c:v>-2.536027493672635</c:v>
                </c:pt>
                <c:pt idx="19">
                  <c:v>-1.8753779100207746</c:v>
                </c:pt>
                <c:pt idx="20">
                  <c:v>-1.53511877865839</c:v>
                </c:pt>
                <c:pt idx="21">
                  <c:v>-1.5338030652477004</c:v>
                </c:pt>
                <c:pt idx="22">
                  <c:v>-1.26586285113621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C5-42AA-B971-56EA5909F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596696"/>
        <c:axId val="674590464"/>
      </c:scatterChart>
      <c:valAx>
        <c:axId val="674596696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ICT sector share in domestic gross value added, percent</a:t>
                </a:r>
              </a:p>
            </c:rich>
          </c:tx>
          <c:layout>
            <c:manualLayout>
              <c:xMode val="edge"/>
              <c:yMode val="edge"/>
              <c:x val="0.2231494708994709"/>
              <c:y val="0.823776475694444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4590464"/>
        <c:crosses val="autoZero"/>
        <c:crossBetween val="midCat"/>
      </c:valAx>
      <c:valAx>
        <c:axId val="6745904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Change in productivity, percentage point</a:t>
                </a:r>
              </a:p>
            </c:rich>
          </c:tx>
          <c:layout>
            <c:manualLayout>
              <c:xMode val="edge"/>
              <c:yMode val="edge"/>
              <c:x val="0"/>
              <c:y val="6.06336805555555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4596696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94973544973545"/>
          <c:y val="6.0633680555555555E-2"/>
          <c:w val="0.71570238095238081"/>
          <c:h val="0.6573190104166666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3086307961504812"/>
                  <c:y val="7.291520851560222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hu-HU"/>
                </a:p>
              </c:txPr>
            </c:trendlineLbl>
          </c:trendline>
          <c:xVal>
            <c:numRef>
              <c:f>'c4-10'!$D$13:$D$35</c:f>
              <c:numCache>
                <c:formatCode>General</c:formatCode>
                <c:ptCount val="23"/>
                <c:pt idx="0">
                  <c:v>4.1705025126349886</c:v>
                </c:pt>
                <c:pt idx="1">
                  <c:v>5.084521186885981</c:v>
                </c:pt>
                <c:pt idx="2">
                  <c:v>4.5866106248466982</c:v>
                </c:pt>
                <c:pt idx="3">
                  <c:v>4.7561598093779196</c:v>
                </c:pt>
                <c:pt idx="4">
                  <c:v>5.5408073609061779</c:v>
                </c:pt>
                <c:pt idx="5">
                  <c:v>9.7075672872242862</c:v>
                </c:pt>
                <c:pt idx="6">
                  <c:v>3.398987980162433</c:v>
                </c:pt>
                <c:pt idx="7">
                  <c:v>4.3263218991027355</c:v>
                </c:pt>
                <c:pt idx="8">
                  <c:v>4.9782748660212857</c:v>
                </c:pt>
                <c:pt idx="9">
                  <c:v>3.7627089040402013</c:v>
                </c:pt>
                <c:pt idx="10">
                  <c:v>4.4383375378054808</c:v>
                </c:pt>
                <c:pt idx="11">
                  <c:v>6.4265920792898861</c:v>
                </c:pt>
                <c:pt idx="12">
                  <c:v>5.1986489119205697</c:v>
                </c:pt>
                <c:pt idx="13">
                  <c:v>4.7718531630497685</c:v>
                </c:pt>
                <c:pt idx="14">
                  <c:v>3.4375467228644867</c:v>
                </c:pt>
                <c:pt idx="15">
                  <c:v>4.1083585089066617</c:v>
                </c:pt>
                <c:pt idx="16">
                  <c:v>3.4976052841308078</c:v>
                </c:pt>
                <c:pt idx="17">
                  <c:v>4.2136438516915851</c:v>
                </c:pt>
                <c:pt idx="18">
                  <c:v>4.248691866287178</c:v>
                </c:pt>
                <c:pt idx="19">
                  <c:v>5.5016950506176974</c:v>
                </c:pt>
                <c:pt idx="20">
                  <c:v>5.6719159496852267</c:v>
                </c:pt>
                <c:pt idx="21">
                  <c:v>6.3016192419991119</c:v>
                </c:pt>
                <c:pt idx="22">
                  <c:v>6.026515388484702</c:v>
                </c:pt>
              </c:numCache>
            </c:numRef>
          </c:xVal>
          <c:yVal>
            <c:numRef>
              <c:f>'c4-10'!$C$13:$C$35</c:f>
              <c:numCache>
                <c:formatCode>General</c:formatCode>
                <c:ptCount val="23"/>
                <c:pt idx="0">
                  <c:v>-0.46940316165490792</c:v>
                </c:pt>
                <c:pt idx="1">
                  <c:v>-1.3819891641102264</c:v>
                </c:pt>
                <c:pt idx="2">
                  <c:v>-6.4343271477445008E-3</c:v>
                </c:pt>
                <c:pt idx="3">
                  <c:v>-1.8213600332655306</c:v>
                </c:pt>
                <c:pt idx="4">
                  <c:v>-2.0805065272029069</c:v>
                </c:pt>
                <c:pt idx="5">
                  <c:v>-1.0122459248033286</c:v>
                </c:pt>
                <c:pt idx="6">
                  <c:v>-1.1863193564550862</c:v>
                </c:pt>
                <c:pt idx="7">
                  <c:v>2.4499315907286672</c:v>
                </c:pt>
                <c:pt idx="8">
                  <c:v>-0.81932615287785726</c:v>
                </c:pt>
                <c:pt idx="9">
                  <c:v>-0.20666908627195704</c:v>
                </c:pt>
                <c:pt idx="10">
                  <c:v>-4.4679381124011481</c:v>
                </c:pt>
                <c:pt idx="11">
                  <c:v>-1.4488077841334186</c:v>
                </c:pt>
                <c:pt idx="12">
                  <c:v>-1.8235467619127426</c:v>
                </c:pt>
                <c:pt idx="13">
                  <c:v>-0.34221987206559323</c:v>
                </c:pt>
                <c:pt idx="14">
                  <c:v>-1.1810315686956361</c:v>
                </c:pt>
                <c:pt idx="15">
                  <c:v>-2.9045337503428796</c:v>
                </c:pt>
                <c:pt idx="16">
                  <c:v>4.4874523936331512E-2</c:v>
                </c:pt>
                <c:pt idx="17">
                  <c:v>-0.6529239783975278</c:v>
                </c:pt>
                <c:pt idx="18">
                  <c:v>-2.536027493672635</c:v>
                </c:pt>
                <c:pt idx="19">
                  <c:v>-1.8753779100207746</c:v>
                </c:pt>
                <c:pt idx="20">
                  <c:v>-1.53511877865839</c:v>
                </c:pt>
                <c:pt idx="21">
                  <c:v>-1.5338030652477004</c:v>
                </c:pt>
                <c:pt idx="22">
                  <c:v>-1.26586285113621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70-444B-B8A6-46D907E28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596696"/>
        <c:axId val="674590464"/>
      </c:scatterChart>
      <c:valAx>
        <c:axId val="674596696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IKT szektor részaránya a teljes hazai, bruttó hozzáadott értékben, %</a:t>
                </a:r>
              </a:p>
            </c:rich>
          </c:tx>
          <c:layout>
            <c:manualLayout>
              <c:xMode val="edge"/>
              <c:yMode val="edge"/>
              <c:x val="0.23395535714285717"/>
              <c:y val="0.812752170138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4590464"/>
        <c:crosses val="autoZero"/>
        <c:crossBetween val="midCat"/>
      </c:valAx>
      <c:valAx>
        <c:axId val="6745904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Termelékenység változása, százalékpont</a:t>
                </a:r>
              </a:p>
            </c:rich>
          </c:tx>
          <c:layout>
            <c:manualLayout>
              <c:xMode val="edge"/>
              <c:yMode val="edge"/>
              <c:x val="1.6798941798941799E-2"/>
              <c:y val="0.116427951388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4596696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1501322751324"/>
          <c:y val="8.9510850694444449E-2"/>
          <c:w val="0.71536970899470897"/>
          <c:h val="0.59938368055555558"/>
        </c:manualLayout>
      </c:layout>
      <c:lineChart>
        <c:grouping val="standard"/>
        <c:varyColors val="0"/>
        <c:ser>
          <c:idx val="0"/>
          <c:order val="0"/>
          <c:tx>
            <c:strRef>
              <c:f>'c4-11'!$A$15</c:f>
              <c:strCache>
                <c:ptCount val="1"/>
                <c:pt idx="0">
                  <c:v>Elektronikus fogyasztási cikk gyártása</c:v>
                </c:pt>
              </c:strCache>
            </c:strRef>
          </c:tx>
          <c:spPr>
            <a:ln w="25400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'c4-11'!$C$11:$HD$11</c:f>
              <c:numCache>
                <c:formatCode>yyyy\.mm\.dd</c:formatCode>
                <c:ptCount val="21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</c:numCache>
            </c:numRef>
          </c:cat>
          <c:val>
            <c:numRef>
              <c:f>'c4-11'!$C$15:$HD$15</c:f>
              <c:numCache>
                <c:formatCode>#,##0.00</c:formatCode>
                <c:ptCount val="210"/>
                <c:pt idx="0">
                  <c:v>100.15</c:v>
                </c:pt>
                <c:pt idx="1">
                  <c:v>102.17</c:v>
                </c:pt>
                <c:pt idx="2">
                  <c:v>99.73</c:v>
                </c:pt>
                <c:pt idx="3">
                  <c:v>98.22</c:v>
                </c:pt>
                <c:pt idx="4">
                  <c:v>100.1</c:v>
                </c:pt>
                <c:pt idx="5">
                  <c:v>101.63</c:v>
                </c:pt>
                <c:pt idx="6">
                  <c:v>102.06</c:v>
                </c:pt>
                <c:pt idx="7">
                  <c:v>100.49</c:v>
                </c:pt>
                <c:pt idx="8">
                  <c:v>99.83</c:v>
                </c:pt>
                <c:pt idx="9">
                  <c:v>98.38</c:v>
                </c:pt>
                <c:pt idx="10">
                  <c:v>102.28</c:v>
                </c:pt>
                <c:pt idx="11">
                  <c:v>97.81</c:v>
                </c:pt>
                <c:pt idx="12" formatCode="General">
                  <c:v>97.555694000000003</c:v>
                </c:pt>
                <c:pt idx="13" formatCode="General">
                  <c:v>98.660947000000021</c:v>
                </c:pt>
                <c:pt idx="14" formatCode="General">
                  <c:v>101.585466</c:v>
                </c:pt>
                <c:pt idx="15" formatCode="General">
                  <c:v>97.907809999999984</c:v>
                </c:pt>
                <c:pt idx="16" formatCode="General">
                  <c:v>97.497008000000008</c:v>
                </c:pt>
                <c:pt idx="17" formatCode="General">
                  <c:v>95.736427999999989</c:v>
                </c:pt>
                <c:pt idx="18" formatCode="General">
                  <c:v>95.178911000000014</c:v>
                </c:pt>
                <c:pt idx="19" formatCode="General">
                  <c:v>94.063877000000005</c:v>
                </c:pt>
                <c:pt idx="20" formatCode="General">
                  <c:v>93.261834999999991</c:v>
                </c:pt>
                <c:pt idx="21" formatCode="General">
                  <c:v>90.493811999999991</c:v>
                </c:pt>
                <c:pt idx="22" formatCode="General">
                  <c:v>90.973081000000008</c:v>
                </c:pt>
                <c:pt idx="23" formatCode="General">
                  <c:v>90.875270999999998</c:v>
                </c:pt>
                <c:pt idx="24" formatCode="General">
                  <c:v>90.520857443099999</c:v>
                </c:pt>
                <c:pt idx="25" formatCode="General">
                  <c:v>89.221341067799997</c:v>
                </c:pt>
                <c:pt idx="26" formatCode="General">
                  <c:v>87.47653586460001</c:v>
                </c:pt>
                <c:pt idx="27" formatCode="General">
                  <c:v>88.557951589500007</c:v>
                </c:pt>
                <c:pt idx="28" formatCode="General">
                  <c:v>87.203910051599991</c:v>
                </c:pt>
                <c:pt idx="29" formatCode="General">
                  <c:v>86.140669380899993</c:v>
                </c:pt>
                <c:pt idx="30" formatCode="General">
                  <c:v>88.194450505499987</c:v>
                </c:pt>
                <c:pt idx="31" formatCode="General">
                  <c:v>86.358770031299997</c:v>
                </c:pt>
                <c:pt idx="32" formatCode="General">
                  <c:v>85.931656257600011</c:v>
                </c:pt>
                <c:pt idx="33" formatCode="General">
                  <c:v>85.459104848400003</c:v>
                </c:pt>
                <c:pt idx="34" formatCode="General">
                  <c:v>84.668489990699996</c:v>
                </c:pt>
                <c:pt idx="35" formatCode="General">
                  <c:v>83.341711034099987</c:v>
                </c:pt>
                <c:pt idx="36" formatCode="General">
                  <c:v>82.233266277346459</c:v>
                </c:pt>
                <c:pt idx="37" formatCode="General">
                  <c:v>81.049813980662236</c:v>
                </c:pt>
                <c:pt idx="38" formatCode="General">
                  <c:v>81.266502429350908</c:v>
                </c:pt>
                <c:pt idx="39" formatCode="General">
                  <c:v>80.133055159287139</c:v>
                </c:pt>
                <c:pt idx="40" formatCode="General">
                  <c:v>76.832723402336782</c:v>
                </c:pt>
                <c:pt idx="41" formatCode="General">
                  <c:v>80.508092858940586</c:v>
                </c:pt>
                <c:pt idx="42" formatCode="General">
                  <c:v>79.833024999564387</c:v>
                </c:pt>
                <c:pt idx="43" formatCode="General">
                  <c:v>79.34964307556659</c:v>
                </c:pt>
                <c:pt idx="44" formatCode="General">
                  <c:v>76.257665596201491</c:v>
                </c:pt>
                <c:pt idx="45" formatCode="General">
                  <c:v>74.332472071313774</c:v>
                </c:pt>
                <c:pt idx="46" formatCode="General">
                  <c:v>74.424147953451282</c:v>
                </c:pt>
                <c:pt idx="47" formatCode="General">
                  <c:v>74.040776082694435</c:v>
                </c:pt>
                <c:pt idx="48" formatCode="General">
                  <c:v>74.085200548344062</c:v>
                </c:pt>
                <c:pt idx="49" formatCode="General">
                  <c:v>73.626147736631353</c:v>
                </c:pt>
                <c:pt idx="50" formatCode="General">
                  <c:v>70.457202520292014</c:v>
                </c:pt>
                <c:pt idx="51" formatCode="General">
                  <c:v>70.59047591724088</c:v>
                </c:pt>
                <c:pt idx="52" formatCode="General">
                  <c:v>69.672370293815462</c:v>
                </c:pt>
                <c:pt idx="53" formatCode="General">
                  <c:v>69.724198837073359</c:v>
                </c:pt>
                <c:pt idx="54" formatCode="General">
                  <c:v>68.68022389430736</c:v>
                </c:pt>
                <c:pt idx="55" formatCode="General">
                  <c:v>70.968083875262607</c:v>
                </c:pt>
                <c:pt idx="56" formatCode="General">
                  <c:v>68.45810156605927</c:v>
                </c:pt>
                <c:pt idx="57" formatCode="General">
                  <c:v>69.235529714927566</c:v>
                </c:pt>
                <c:pt idx="58" formatCode="General">
                  <c:v>68.591374963008136</c:v>
                </c:pt>
                <c:pt idx="59" formatCode="General">
                  <c:v>70.22027203682741</c:v>
                </c:pt>
                <c:pt idx="60" formatCode="General">
                  <c:v>70.262404200049502</c:v>
                </c:pt>
                <c:pt idx="61" formatCode="General">
                  <c:v>69.188034037886041</c:v>
                </c:pt>
                <c:pt idx="62" formatCode="General">
                  <c:v>69.475937153237041</c:v>
                </c:pt>
                <c:pt idx="63" formatCode="General">
                  <c:v>69.34954066357075</c:v>
                </c:pt>
                <c:pt idx="64" formatCode="General">
                  <c:v>70.07280946555008</c:v>
                </c:pt>
                <c:pt idx="65" formatCode="General">
                  <c:v>69.946412975883788</c:v>
                </c:pt>
                <c:pt idx="66" formatCode="General">
                  <c:v>68.534985507943546</c:v>
                </c:pt>
                <c:pt idx="67" formatCode="General">
                  <c:v>67.467637372983774</c:v>
                </c:pt>
                <c:pt idx="68" formatCode="General">
                  <c:v>67.530835617816919</c:v>
                </c:pt>
                <c:pt idx="69" formatCode="General">
                  <c:v>66.884809115078099</c:v>
                </c:pt>
                <c:pt idx="70" formatCode="General">
                  <c:v>67.018227631948079</c:v>
                </c:pt>
                <c:pt idx="71" formatCode="General">
                  <c:v>67.067381822373861</c:v>
                </c:pt>
                <c:pt idx="72" formatCode="General">
                  <c:v>66.866179676906739</c:v>
                </c:pt>
                <c:pt idx="73" formatCode="General">
                  <c:v>66.436948433243558</c:v>
                </c:pt>
                <c:pt idx="74" formatCode="General">
                  <c:v>67.114328989649522</c:v>
                </c:pt>
                <c:pt idx="75" formatCode="General">
                  <c:v>67.738055640597594</c:v>
                </c:pt>
                <c:pt idx="76" formatCode="General">
                  <c:v>67.416132207850211</c:v>
                </c:pt>
                <c:pt idx="77" formatCode="General">
                  <c:v>68.609931604288462</c:v>
                </c:pt>
                <c:pt idx="78" formatCode="General">
                  <c:v>69.991519669829358</c:v>
                </c:pt>
                <c:pt idx="79" formatCode="General">
                  <c:v>68.522744007919371</c:v>
                </c:pt>
                <c:pt idx="80" formatCode="General">
                  <c:v>67.563680447859426</c:v>
                </c:pt>
                <c:pt idx="81" formatCode="General">
                  <c:v>65.746154400473102</c:v>
                </c:pt>
                <c:pt idx="82" formatCode="General">
                  <c:v>64.760263887684204</c:v>
                </c:pt>
                <c:pt idx="83" formatCode="General">
                  <c:v>64.035936164002564</c:v>
                </c:pt>
                <c:pt idx="84" formatCode="General">
                  <c:v>63.779792419346549</c:v>
                </c:pt>
                <c:pt idx="85" formatCode="General">
                  <c:v>60.782910606871241</c:v>
                </c:pt>
                <c:pt idx="86" formatCode="General">
                  <c:v>58.842621741101958</c:v>
                </c:pt>
                <c:pt idx="87" formatCode="General">
                  <c:v>56.255569920076248</c:v>
                </c:pt>
                <c:pt idx="88" formatCode="General">
                  <c:v>57.638746141218711</c:v>
                </c:pt>
                <c:pt idx="89" formatCode="General">
                  <c:v>57.088037090208289</c:v>
                </c:pt>
                <c:pt idx="90" formatCode="General">
                  <c:v>56.556538820047059</c:v>
                </c:pt>
                <c:pt idx="91" formatCode="General">
                  <c:v>56.915140062565477</c:v>
                </c:pt>
                <c:pt idx="92" formatCode="General">
                  <c:v>57.4466383327267</c:v>
                </c:pt>
                <c:pt idx="93" formatCode="General">
                  <c:v>57.260934117851093</c:v>
                </c:pt>
                <c:pt idx="94" formatCode="General">
                  <c:v>57.081633496591884</c:v>
                </c:pt>
                <c:pt idx="95" formatCode="General">
                  <c:v>57.267337711467498</c:v>
                </c:pt>
                <c:pt idx="96" formatCode="General">
                  <c:v>57.691116010532348</c:v>
                </c:pt>
                <c:pt idx="97" formatCode="General">
                  <c:v>57.192890172442596</c:v>
                </c:pt>
                <c:pt idx="98" formatCode="General">
                  <c:v>56.488501918591538</c:v>
                </c:pt>
                <c:pt idx="99" formatCode="General">
                  <c:v>55.875741405078834</c:v>
                </c:pt>
                <c:pt idx="100" formatCode="General">
                  <c:v>54.781935254789808</c:v>
                </c:pt>
                <c:pt idx="101" formatCode="General">
                  <c:v>54.570046105257376</c:v>
                </c:pt>
                <c:pt idx="102" formatCode="General">
                  <c:v>53.075368590988084</c:v>
                </c:pt>
                <c:pt idx="103" formatCode="General">
                  <c:v>52.972287383107435</c:v>
                </c:pt>
                <c:pt idx="104" formatCode="General">
                  <c:v>54.638766910511137</c:v>
                </c:pt>
                <c:pt idx="105" formatCode="General">
                  <c:v>56.900826750114099</c:v>
                </c:pt>
                <c:pt idx="106" formatCode="General">
                  <c:v>57.903005160064787</c:v>
                </c:pt>
                <c:pt idx="107" formatCode="General">
                  <c:v>58.361143861756524</c:v>
                </c:pt>
                <c:pt idx="108" formatCode="General">
                  <c:v>60.602211786047974</c:v>
                </c:pt>
                <c:pt idx="109" formatCode="General">
                  <c:v>62.90747696858736</c:v>
                </c:pt>
                <c:pt idx="110" formatCode="General">
                  <c:v>63.304332746847301</c:v>
                </c:pt>
                <c:pt idx="111" formatCode="General">
                  <c:v>61.798615235213987</c:v>
                </c:pt>
                <c:pt idx="112" formatCode="General">
                  <c:v>60.631392357978854</c:v>
                </c:pt>
                <c:pt idx="113" formatCode="General">
                  <c:v>60.310406066739198</c:v>
                </c:pt>
                <c:pt idx="114" formatCode="General">
                  <c:v>58.687966267382365</c:v>
                </c:pt>
                <c:pt idx="115" formatCode="General">
                  <c:v>57.404021102423712</c:v>
                </c:pt>
                <c:pt idx="116" formatCode="General">
                  <c:v>56.820409663806146</c:v>
                </c:pt>
                <c:pt idx="117" formatCode="General">
                  <c:v>56.050042564830974</c:v>
                </c:pt>
                <c:pt idx="118" formatCode="General">
                  <c:v>56.697851261696471</c:v>
                </c:pt>
                <c:pt idx="119" formatCode="General">
                  <c:v>56.306831597822693</c:v>
                </c:pt>
                <c:pt idx="120" formatCode="General">
                  <c:v>57.061343141233522</c:v>
                </c:pt>
                <c:pt idx="121" formatCode="General">
                  <c:v>56.802331715883525</c:v>
                </c:pt>
                <c:pt idx="122" formatCode="General">
                  <c:v>56.205479300946607</c:v>
                </c:pt>
                <c:pt idx="123" formatCode="General">
                  <c:v>55.907053093478154</c:v>
                </c:pt>
                <c:pt idx="124" formatCode="General">
                  <c:v>58.119911575272582</c:v>
                </c:pt>
                <c:pt idx="125" formatCode="General">
                  <c:v>58.316985485864961</c:v>
                </c:pt>
                <c:pt idx="126" formatCode="General">
                  <c:v>59.122173177713833</c:v>
                </c:pt>
                <c:pt idx="127" formatCode="General">
                  <c:v>58.463383248019298</c:v>
                </c:pt>
                <c:pt idx="128" formatCode="General">
                  <c:v>57.883422882561725</c:v>
                </c:pt>
                <c:pt idx="129" formatCode="General">
                  <c:v>56.40818389469878</c:v>
                </c:pt>
                <c:pt idx="130" formatCode="General">
                  <c:v>56.886791963280267</c:v>
                </c:pt>
                <c:pt idx="131" formatCode="General">
                  <c:v>56.802331715883525</c:v>
                </c:pt>
                <c:pt idx="132" formatCode="General">
                  <c:v>55.592442050335215</c:v>
                </c:pt>
                <c:pt idx="133" formatCode="General">
                  <c:v>54.990337334146844</c:v>
                </c:pt>
                <c:pt idx="134" formatCode="General">
                  <c:v>57.029541042747063</c:v>
                </c:pt>
                <c:pt idx="135" formatCode="General">
                  <c:v>56.853453814427823</c:v>
                </c:pt>
                <c:pt idx="136" formatCode="General">
                  <c:v>53.416912745616877</c:v>
                </c:pt>
                <c:pt idx="137" formatCode="General">
                  <c:v>52.786406863570562</c:v>
                </c:pt>
                <c:pt idx="138" formatCode="General">
                  <c:v>48.929528540062066</c:v>
                </c:pt>
                <c:pt idx="139" formatCode="General">
                  <c:v>49.650918152853791</c:v>
                </c:pt>
                <c:pt idx="140" formatCode="General">
                  <c:v>52.655761500624031</c:v>
                </c:pt>
                <c:pt idx="141" formatCode="General">
                  <c:v>52.814808029428505</c:v>
                </c:pt>
                <c:pt idx="142" formatCode="General">
                  <c:v>53.831569767142817</c:v>
                </c:pt>
                <c:pt idx="143" formatCode="General">
                  <c:v>51.991174219548192</c:v>
                </c:pt>
                <c:pt idx="144" formatCode="General">
                  <c:v>55.037857028813711</c:v>
                </c:pt>
                <c:pt idx="145" formatCode="General">
                  <c:v>54.205998241300946</c:v>
                </c:pt>
                <c:pt idx="146" formatCode="General">
                  <c:v>52.360311556506979</c:v>
                </c:pt>
                <c:pt idx="147" formatCode="General">
                  <c:v>53.894051195983657</c:v>
                </c:pt>
                <c:pt idx="148" formatCode="General">
                  <c:v>53.166174756909989</c:v>
                </c:pt>
                <c:pt idx="149" formatCode="General">
                  <c:v>50.790178095076627</c:v>
                </c:pt>
                <c:pt idx="150" formatCode="General">
                  <c:v>53.218165931129533</c:v>
                </c:pt>
                <c:pt idx="151" formatCode="General">
                  <c:v>52.006771571814063</c:v>
                </c:pt>
                <c:pt idx="152" formatCode="General">
                  <c:v>52.464293904946082</c:v>
                </c:pt>
                <c:pt idx="153" formatCode="General">
                  <c:v>52.06396186345556</c:v>
                </c:pt>
                <c:pt idx="154" formatCode="General">
                  <c:v>51.336085424381878</c:v>
                </c:pt>
                <c:pt idx="155" formatCode="General">
                  <c:v>50.493828402025208</c:v>
                </c:pt>
                <c:pt idx="156" formatCode="General">
                  <c:v>54.56868035406864</c:v>
                </c:pt>
                <c:pt idx="157" formatCode="General">
                  <c:v>54.06879145288859</c:v>
                </c:pt>
                <c:pt idx="158" formatCode="General">
                  <c:v>55.356384077140234</c:v>
                </c:pt>
                <c:pt idx="159" formatCode="General">
                  <c:v>55.937063103763528</c:v>
                </c:pt>
                <c:pt idx="160" formatCode="General">
                  <c:v>54.922137152882812</c:v>
                </c:pt>
                <c:pt idx="161" formatCode="General">
                  <c:v>56.022902612046977</c:v>
                </c:pt>
                <c:pt idx="162" formatCode="General">
                  <c:v>55.129161849331119</c:v>
                </c:pt>
                <c:pt idx="163" formatCode="General">
                  <c:v>53.942556881883526</c:v>
                </c:pt>
                <c:pt idx="164" formatCode="General">
                  <c:v>53.56890255170854</c:v>
                </c:pt>
                <c:pt idx="165" formatCode="General">
                  <c:v>50.928075326282624</c:v>
                </c:pt>
                <c:pt idx="166" formatCode="General">
                  <c:v>48.216556741093875</c:v>
                </c:pt>
                <c:pt idx="167" formatCode="General">
                  <c:v>49.029507378366468</c:v>
                </c:pt>
                <c:pt idx="168" formatCode="General">
                  <c:v>52.829294200189871</c:v>
                </c:pt>
                <c:pt idx="169" formatCode="General">
                  <c:v>52.873420756830399</c:v>
                </c:pt>
                <c:pt idx="170" formatCode="General">
                  <c:v>49.524705402887975</c:v>
                </c:pt>
                <c:pt idx="171" formatCode="General">
                  <c:v>46.59764381239949</c:v>
                </c:pt>
                <c:pt idx="172" formatCode="General">
                  <c:v>46.401525782886026</c:v>
                </c:pt>
                <c:pt idx="173" formatCode="General">
                  <c:v>46.293660866653617</c:v>
                </c:pt>
                <c:pt idx="174" formatCode="General">
                  <c:v>45.234623507280901</c:v>
                </c:pt>
                <c:pt idx="175" formatCode="General">
                  <c:v>45.121855640310656</c:v>
                </c:pt>
                <c:pt idx="176" formatCode="General">
                  <c:v>46.288757915915788</c:v>
                </c:pt>
                <c:pt idx="177" formatCode="General">
                  <c:v>46.656479221253534</c:v>
                </c:pt>
                <c:pt idx="178" formatCode="General">
                  <c:v>47.259542162007435</c:v>
                </c:pt>
                <c:pt idx="179" formatCode="General">
                  <c:v>48.338191324331504</c:v>
                </c:pt>
                <c:pt idx="180" formatCode="General">
                  <c:v>50.566581944383188</c:v>
                </c:pt>
                <c:pt idx="181" formatCode="General">
                  <c:v>49.754500330134427</c:v>
                </c:pt>
                <c:pt idx="182" formatCode="General">
                  <c:v>49.783503244929015</c:v>
                </c:pt>
                <c:pt idx="183" formatCode="General">
                  <c:v>49.401631533466798</c:v>
                </c:pt>
                <c:pt idx="184" formatCode="General">
                  <c:v>48.052995995517946</c:v>
                </c:pt>
                <c:pt idx="185" formatCode="General">
                  <c:v>50.102535307669605</c:v>
                </c:pt>
                <c:pt idx="186" formatCode="General">
                  <c:v>49.590150479631696</c:v>
                </c:pt>
                <c:pt idx="187" formatCode="General">
                  <c:v>49.314622789082996</c:v>
                </c:pt>
                <c:pt idx="188" formatCode="General">
                  <c:v>49.65782394748576</c:v>
                </c:pt>
                <c:pt idx="189" formatCode="General">
                  <c:v>48.555713185290998</c:v>
                </c:pt>
                <c:pt idx="190" formatCode="General">
                  <c:v>48.836074694972119</c:v>
                </c:pt>
                <c:pt idx="191" formatCode="General">
                  <c:v>48.985923088077556</c:v>
                </c:pt>
                <c:pt idx="192" formatCode="General">
                  <c:v>47.673100349317075</c:v>
                </c:pt>
                <c:pt idx="193" formatCode="General">
                  <c:v>46.732570626025989</c:v>
                </c:pt>
                <c:pt idx="194" formatCode="General">
                  <c:v>44.988671764090434</c:v>
                </c:pt>
                <c:pt idx="195" formatCode="General">
                  <c:v>46.526829749056063</c:v>
                </c:pt>
                <c:pt idx="196" formatCode="General">
                  <c:v>46.585612856761756</c:v>
                </c:pt>
                <c:pt idx="197" formatCode="General">
                  <c:v>45.101339387193001</c:v>
                </c:pt>
                <c:pt idx="198" formatCode="General">
                  <c:v>44.660466079400315</c:v>
                </c:pt>
                <c:pt idx="199" formatCode="General">
                  <c:v>45.214007010295582</c:v>
                </c:pt>
                <c:pt idx="200" formatCode="General">
                  <c:v>45.027860502560891</c:v>
                </c:pt>
                <c:pt idx="201" formatCode="General">
                  <c:v>43.896285679226295</c:v>
                </c:pt>
                <c:pt idx="202" formatCode="General">
                  <c:v>44.822119625590965</c:v>
                </c:pt>
                <c:pt idx="203" formatCode="General">
                  <c:v>42.255257255775703</c:v>
                </c:pt>
                <c:pt idx="204" formatCode="General">
                  <c:v>43.176421863951617</c:v>
                </c:pt>
                <c:pt idx="205" formatCode="General">
                  <c:v>42.982047680575043</c:v>
                </c:pt>
                <c:pt idx="206" formatCode="General">
                  <c:v>43.822927299964974</c:v>
                </c:pt>
                <c:pt idx="207" formatCode="General">
                  <c:v>44.139841729383299</c:v>
                </c:pt>
                <c:pt idx="208" formatCode="General">
                  <c:v>43.945467546006732</c:v>
                </c:pt>
                <c:pt idx="209" formatCode="General">
                  <c:v>43.527140499174557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AA-4429-B8A4-B85BD51601D8}"/>
            </c:ext>
          </c:extLst>
        </c:ser>
        <c:ser>
          <c:idx val="1"/>
          <c:order val="1"/>
          <c:tx>
            <c:strRef>
              <c:f>'c4-11'!$A$13</c:f>
              <c:strCache>
                <c:ptCount val="1"/>
                <c:pt idx="0">
                  <c:v>Számítógép, perifériás egység gyártása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'c4-11'!$C$11:$HD$11</c:f>
              <c:numCache>
                <c:formatCode>yyyy\.mm\.dd</c:formatCode>
                <c:ptCount val="21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</c:numCache>
            </c:numRef>
          </c:cat>
          <c:val>
            <c:numRef>
              <c:f>'c4-11'!$C$13:$HD$13</c:f>
              <c:numCache>
                <c:formatCode>#,##0.00</c:formatCode>
                <c:ptCount val="210"/>
                <c:pt idx="0">
                  <c:v>98.46</c:v>
                </c:pt>
                <c:pt idx="1">
                  <c:v>101.49</c:v>
                </c:pt>
                <c:pt idx="2">
                  <c:v>101.86</c:v>
                </c:pt>
                <c:pt idx="3">
                  <c:v>100.22</c:v>
                </c:pt>
                <c:pt idx="4">
                  <c:v>103.54</c:v>
                </c:pt>
                <c:pt idx="5">
                  <c:v>103.08</c:v>
                </c:pt>
                <c:pt idx="6">
                  <c:v>100.35</c:v>
                </c:pt>
                <c:pt idx="7">
                  <c:v>100.26</c:v>
                </c:pt>
                <c:pt idx="8">
                  <c:v>99.24</c:v>
                </c:pt>
                <c:pt idx="9">
                  <c:v>99.11</c:v>
                </c:pt>
                <c:pt idx="10">
                  <c:v>99.6</c:v>
                </c:pt>
                <c:pt idx="11">
                  <c:v>99.29</c:v>
                </c:pt>
                <c:pt idx="12" formatCode="General">
                  <c:v>99.349574000000018</c:v>
                </c:pt>
                <c:pt idx="13" formatCode="General">
                  <c:v>99.518367000000012</c:v>
                </c:pt>
                <c:pt idx="14" formatCode="General">
                  <c:v>98.952414000000005</c:v>
                </c:pt>
                <c:pt idx="15" formatCode="General">
                  <c:v>97.254554999999996</c:v>
                </c:pt>
                <c:pt idx="16" formatCode="General">
                  <c:v>97.036117000000019</c:v>
                </c:pt>
                <c:pt idx="17" formatCode="General">
                  <c:v>96.907039999999995</c:v>
                </c:pt>
                <c:pt idx="18" formatCode="General">
                  <c:v>96.053145999999998</c:v>
                </c:pt>
                <c:pt idx="19" formatCode="General">
                  <c:v>94.841808</c:v>
                </c:pt>
                <c:pt idx="20" formatCode="General">
                  <c:v>95.794992000000008</c:v>
                </c:pt>
                <c:pt idx="21" formatCode="General">
                  <c:v>95.705631000000011</c:v>
                </c:pt>
                <c:pt idx="22" formatCode="General">
                  <c:v>95.973714000000001</c:v>
                </c:pt>
                <c:pt idx="23" formatCode="General">
                  <c:v>96.003501</c:v>
                </c:pt>
                <c:pt idx="24" formatCode="General">
                  <c:v>95.475481744500016</c:v>
                </c:pt>
                <c:pt idx="25" formatCode="General">
                  <c:v>95.869096098599996</c:v>
                </c:pt>
                <c:pt idx="26" formatCode="General">
                  <c:v>94.409842883400003</c:v>
                </c:pt>
                <c:pt idx="27" formatCode="General">
                  <c:v>92.729781615900009</c:v>
                </c:pt>
                <c:pt idx="28" formatCode="General">
                  <c:v>92.739381965999996</c:v>
                </c:pt>
                <c:pt idx="29" formatCode="General">
                  <c:v>91.817748356400003</c:v>
                </c:pt>
                <c:pt idx="30" formatCode="General">
                  <c:v>91.280128750799989</c:v>
                </c:pt>
                <c:pt idx="31" formatCode="General">
                  <c:v>90.992118247800008</c:v>
                </c:pt>
                <c:pt idx="32" formatCode="General">
                  <c:v>88.169615318400005</c:v>
                </c:pt>
                <c:pt idx="33" formatCode="General">
                  <c:v>87.055974706800001</c:v>
                </c:pt>
                <c:pt idx="34" formatCode="General">
                  <c:v>86.067138646500013</c:v>
                </c:pt>
                <c:pt idx="35" formatCode="General">
                  <c:v>87.065575056900002</c:v>
                </c:pt>
                <c:pt idx="36" formatCode="General">
                  <c:v>87.030748826877243</c:v>
                </c:pt>
                <c:pt idx="37" formatCode="General">
                  <c:v>87.126520959439816</c:v>
                </c:pt>
                <c:pt idx="38" formatCode="General">
                  <c:v>87.126520959439816</c:v>
                </c:pt>
                <c:pt idx="39" formatCode="General">
                  <c:v>86.186212748825312</c:v>
                </c:pt>
                <c:pt idx="40" formatCode="General">
                  <c:v>86.229745536353761</c:v>
                </c:pt>
                <c:pt idx="41" formatCode="General">
                  <c:v>87.38771768461055</c:v>
                </c:pt>
                <c:pt idx="42" formatCode="General">
                  <c:v>88.058122612548672</c:v>
                </c:pt>
                <c:pt idx="43" formatCode="General">
                  <c:v>87.431250472138984</c:v>
                </c:pt>
                <c:pt idx="44" formatCode="General">
                  <c:v>87.283238994542245</c:v>
                </c:pt>
                <c:pt idx="45" formatCode="General">
                  <c:v>87.379011127104846</c:v>
                </c:pt>
                <c:pt idx="46" formatCode="General">
                  <c:v>87.405130799621915</c:v>
                </c:pt>
                <c:pt idx="47" formatCode="General">
                  <c:v>86.717312756672399</c:v>
                </c:pt>
                <c:pt idx="48" formatCode="General">
                  <c:v>86.734656219223723</c:v>
                </c:pt>
                <c:pt idx="49" formatCode="General">
                  <c:v>86.743327950499406</c:v>
                </c:pt>
                <c:pt idx="50" formatCode="General">
                  <c:v>86.76067141305073</c:v>
                </c:pt>
                <c:pt idx="51" formatCode="General">
                  <c:v>86.639267175191392</c:v>
                </c:pt>
                <c:pt idx="52" formatCode="General">
                  <c:v>86.656610637742745</c:v>
                </c:pt>
                <c:pt idx="53" formatCode="General">
                  <c:v>86.665282369018385</c:v>
                </c:pt>
                <c:pt idx="54" formatCode="General">
                  <c:v>86.621923712640054</c:v>
                </c:pt>
                <c:pt idx="55" formatCode="General">
                  <c:v>86.647938906467061</c:v>
                </c:pt>
                <c:pt idx="56" formatCode="General">
                  <c:v>86.682625831569737</c:v>
                </c:pt>
                <c:pt idx="57" formatCode="General">
                  <c:v>86.656610637742745</c:v>
                </c:pt>
                <c:pt idx="58" formatCode="General">
                  <c:v>86.621923712640054</c:v>
                </c:pt>
                <c:pt idx="59" formatCode="General">
                  <c:v>86.587236787537393</c:v>
                </c:pt>
                <c:pt idx="60" formatCode="General">
                  <c:v>88.535449615256979</c:v>
                </c:pt>
                <c:pt idx="61" formatCode="General">
                  <c:v>86.015761024739646</c:v>
                </c:pt>
                <c:pt idx="62" formatCode="General">
                  <c:v>86.440038484998581</c:v>
                </c:pt>
                <c:pt idx="63" formatCode="General">
                  <c:v>85.807951656449546</c:v>
                </c:pt>
                <c:pt idx="64" formatCode="General">
                  <c:v>88.180441944428082</c:v>
                </c:pt>
                <c:pt idx="65" formatCode="General">
                  <c:v>87.219323616086427</c:v>
                </c:pt>
                <c:pt idx="66" formatCode="General">
                  <c:v>86.08503081416967</c:v>
                </c:pt>
                <c:pt idx="67" formatCode="General">
                  <c:v>85.2364758936518</c:v>
                </c:pt>
                <c:pt idx="68" formatCode="General">
                  <c:v>86.500649550749856</c:v>
                </c:pt>
                <c:pt idx="69" formatCode="General">
                  <c:v>85.288428235724325</c:v>
                </c:pt>
                <c:pt idx="70" formatCode="General">
                  <c:v>85.219158446294301</c:v>
                </c:pt>
                <c:pt idx="71" formatCode="General">
                  <c:v>84.656341407175319</c:v>
                </c:pt>
                <c:pt idx="72" formatCode="General">
                  <c:v>84.20766279771729</c:v>
                </c:pt>
                <c:pt idx="73" formatCode="General">
                  <c:v>84.487028724360968</c:v>
                </c:pt>
                <c:pt idx="74" formatCode="General">
                  <c:v>86.671162332666086</c:v>
                </c:pt>
                <c:pt idx="75" formatCode="General">
                  <c:v>86.061636674534427</c:v>
                </c:pt>
                <c:pt idx="76" formatCode="General">
                  <c:v>81.041515629088934</c:v>
                </c:pt>
                <c:pt idx="77" formatCode="General">
                  <c:v>82.573795408558823</c:v>
                </c:pt>
                <c:pt idx="78" formatCode="General">
                  <c:v>85.579095528513534</c:v>
                </c:pt>
                <c:pt idx="79" formatCode="General">
                  <c:v>83.166389798409043</c:v>
                </c:pt>
                <c:pt idx="80" formatCode="General">
                  <c:v>83.792846724822141</c:v>
                </c:pt>
                <c:pt idx="81" formatCode="General">
                  <c:v>82.776970627936024</c:v>
                </c:pt>
                <c:pt idx="82" formatCode="General">
                  <c:v>80.262677288142925</c:v>
                </c:pt>
                <c:pt idx="83" formatCode="General">
                  <c:v>79.433045142352597</c:v>
                </c:pt>
                <c:pt idx="84" formatCode="General">
                  <c:v>79.440988446866839</c:v>
                </c:pt>
                <c:pt idx="85" formatCode="General">
                  <c:v>79.107369657268961</c:v>
                </c:pt>
                <c:pt idx="86" formatCode="General">
                  <c:v>78.614884777386365</c:v>
                </c:pt>
                <c:pt idx="87" formatCode="General">
                  <c:v>76.954734133911188</c:v>
                </c:pt>
                <c:pt idx="88" formatCode="General">
                  <c:v>77.486935536364953</c:v>
                </c:pt>
                <c:pt idx="89" formatCode="General">
                  <c:v>78.757864258642599</c:v>
                </c:pt>
                <c:pt idx="90" formatCode="General">
                  <c:v>78.614884777386365</c:v>
                </c:pt>
                <c:pt idx="91" formatCode="General">
                  <c:v>77.923817284647896</c:v>
                </c:pt>
                <c:pt idx="92" formatCode="General">
                  <c:v>76.247780032144249</c:v>
                </c:pt>
                <c:pt idx="93" formatCode="General">
                  <c:v>74.254010599071208</c:v>
                </c:pt>
                <c:pt idx="94" formatCode="General">
                  <c:v>72.792442568451918</c:v>
                </c:pt>
                <c:pt idx="95" formatCode="General">
                  <c:v>72.04577194411381</c:v>
                </c:pt>
                <c:pt idx="96" formatCode="General">
                  <c:v>72.773434240749367</c:v>
                </c:pt>
                <c:pt idx="97" formatCode="General">
                  <c:v>72.254704682751751</c:v>
                </c:pt>
                <c:pt idx="98" formatCode="General">
                  <c:v>71.080358600062681</c:v>
                </c:pt>
                <c:pt idx="99" formatCode="General">
                  <c:v>69.89160336298481</c:v>
                </c:pt>
                <c:pt idx="100" formatCode="General">
                  <c:v>68.263368917047842</c:v>
                </c:pt>
                <c:pt idx="101" formatCode="General">
                  <c:v>66.829658055359971</c:v>
                </c:pt>
                <c:pt idx="102" formatCode="General">
                  <c:v>66.130814067502072</c:v>
                </c:pt>
                <c:pt idx="103" formatCode="General">
                  <c:v>66.476633772833807</c:v>
                </c:pt>
                <c:pt idx="104" formatCode="General">
                  <c:v>66.685566511471748</c:v>
                </c:pt>
                <c:pt idx="105" formatCode="General">
                  <c:v>67.607752392356403</c:v>
                </c:pt>
                <c:pt idx="106" formatCode="General">
                  <c:v>68.220141453881354</c:v>
                </c:pt>
                <c:pt idx="107" formatCode="General">
                  <c:v>68.284982648631072</c:v>
                </c:pt>
                <c:pt idx="108" formatCode="General">
                  <c:v>72.641564541613732</c:v>
                </c:pt>
                <c:pt idx="109" formatCode="General">
                  <c:v>75.932900705277746</c:v>
                </c:pt>
                <c:pt idx="110" formatCode="General">
                  <c:v>77.209829880807149</c:v>
                </c:pt>
                <c:pt idx="111" formatCode="General">
                  <c:v>75.973871694866929</c:v>
                </c:pt>
                <c:pt idx="112" formatCode="General">
                  <c:v>73.167358908008197</c:v>
                </c:pt>
                <c:pt idx="113" formatCode="General">
                  <c:v>73.82289474143505</c:v>
                </c:pt>
                <c:pt idx="114" formatCode="General">
                  <c:v>72.83276249302989</c:v>
                </c:pt>
                <c:pt idx="115" formatCode="General">
                  <c:v>72.06114218910038</c:v>
                </c:pt>
                <c:pt idx="116" formatCode="General">
                  <c:v>71.473891338322147</c:v>
                </c:pt>
                <c:pt idx="117" formatCode="General">
                  <c:v>71.337321373024878</c:v>
                </c:pt>
                <c:pt idx="118" formatCode="General">
                  <c:v>71.521690826176183</c:v>
                </c:pt>
                <c:pt idx="119" formatCode="General">
                  <c:v>72.67570703293805</c:v>
                </c:pt>
                <c:pt idx="120" formatCode="General">
                  <c:v>74.245502304849509</c:v>
                </c:pt>
                <c:pt idx="121" formatCode="General">
                  <c:v>73.482407381003654</c:v>
                </c:pt>
                <c:pt idx="122" formatCode="General">
                  <c:v>72.842861159113809</c:v>
                </c:pt>
                <c:pt idx="123" formatCode="General">
                  <c:v>71.956217533311971</c:v>
                </c:pt>
                <c:pt idx="124" formatCode="General">
                  <c:v>73.678631789992593</c:v>
                </c:pt>
                <c:pt idx="125" formatCode="General">
                  <c:v>74.75423225408008</c:v>
                </c:pt>
                <c:pt idx="126" formatCode="General">
                  <c:v>75.946113849420257</c:v>
                </c:pt>
                <c:pt idx="127" formatCode="General">
                  <c:v>77.167065727573629</c:v>
                </c:pt>
                <c:pt idx="128" formatCode="General">
                  <c:v>78.06824449478205</c:v>
                </c:pt>
                <c:pt idx="129" formatCode="General">
                  <c:v>77.537711833441605</c:v>
                </c:pt>
                <c:pt idx="130" formatCode="General">
                  <c:v>76.07693012207956</c:v>
                </c:pt>
                <c:pt idx="131" formatCode="General">
                  <c:v>75.982451702936729</c:v>
                </c:pt>
                <c:pt idx="132" formatCode="General">
                  <c:v>75.838085044701145</c:v>
                </c:pt>
                <c:pt idx="133" formatCode="General">
                  <c:v>79.477644481271824</c:v>
                </c:pt>
                <c:pt idx="134" formatCode="General">
                  <c:v>77.289349872227234</c:v>
                </c:pt>
                <c:pt idx="135" formatCode="General">
                  <c:v>74.94149211460649</c:v>
                </c:pt>
                <c:pt idx="136" formatCode="General">
                  <c:v>76.210399058045539</c:v>
                </c:pt>
                <c:pt idx="137" formatCode="General">
                  <c:v>75.990049948107028</c:v>
                </c:pt>
                <c:pt idx="138" formatCode="General">
                  <c:v>77.441314775633117</c:v>
                </c:pt>
                <c:pt idx="139" formatCode="General">
                  <c:v>77.494502491825173</c:v>
                </c:pt>
                <c:pt idx="140" formatCode="General">
                  <c:v>82.509344304218999</c:v>
                </c:pt>
                <c:pt idx="141" formatCode="General">
                  <c:v>83.580696873230409</c:v>
                </c:pt>
                <c:pt idx="142" formatCode="General">
                  <c:v>89.195800054077424</c:v>
                </c:pt>
                <c:pt idx="143" formatCode="General">
                  <c:v>90.806628030179695</c:v>
                </c:pt>
                <c:pt idx="144" formatCode="General">
                  <c:v>85.267423720338741</c:v>
                </c:pt>
                <c:pt idx="145" formatCode="General">
                  <c:v>82.597708856251444</c:v>
                </c:pt>
                <c:pt idx="146" formatCode="General">
                  <c:v>84.268550812006765</c:v>
                </c:pt>
                <c:pt idx="147" formatCode="General">
                  <c:v>83.805437009052838</c:v>
                </c:pt>
                <c:pt idx="148" formatCode="General">
                  <c:v>92.068840159799208</c:v>
                </c:pt>
                <c:pt idx="149" formatCode="General">
                  <c:v>87.519428095487186</c:v>
                </c:pt>
                <c:pt idx="150" formatCode="General">
                  <c:v>86.829297722457838</c:v>
                </c:pt>
                <c:pt idx="151" formatCode="General">
                  <c:v>86.148248012231491</c:v>
                </c:pt>
                <c:pt idx="152" formatCode="General">
                  <c:v>83.950727613901122</c:v>
                </c:pt>
                <c:pt idx="153" formatCode="General">
                  <c:v>84.268550812006765</c:v>
                </c:pt>
                <c:pt idx="154" formatCode="General">
                  <c:v>83.224274589659686</c:v>
                </c:pt>
                <c:pt idx="155" formatCode="General">
                  <c:v>84.886035882611978</c:v>
                </c:pt>
                <c:pt idx="156" formatCode="General">
                  <c:v>84.724752414435031</c:v>
                </c:pt>
                <c:pt idx="157" formatCode="General">
                  <c:v>86.897834933029884</c:v>
                </c:pt>
                <c:pt idx="158" formatCode="General">
                  <c:v>88.977542812153857</c:v>
                </c:pt>
                <c:pt idx="159" formatCode="General">
                  <c:v>85.802805070144188</c:v>
                </c:pt>
                <c:pt idx="160" formatCode="General">
                  <c:v>85.819782277320698</c:v>
                </c:pt>
                <c:pt idx="161" formatCode="General">
                  <c:v>84.444628496022403</c:v>
                </c:pt>
                <c:pt idx="162" formatCode="General">
                  <c:v>86.133860610086373</c:v>
                </c:pt>
                <c:pt idx="163" formatCode="General">
                  <c:v>85.845248088085484</c:v>
                </c:pt>
                <c:pt idx="164" formatCode="General">
                  <c:v>84.402185478081094</c:v>
                </c:pt>
                <c:pt idx="165" formatCode="General">
                  <c:v>83.774028812549744</c:v>
                </c:pt>
                <c:pt idx="166" formatCode="General">
                  <c:v>85.904668313203331</c:v>
                </c:pt>
                <c:pt idx="167" formatCode="General">
                  <c:v>83.655188362314092</c:v>
                </c:pt>
                <c:pt idx="168" formatCode="General">
                  <c:v>83.462781429080763</c:v>
                </c:pt>
                <c:pt idx="169" formatCode="General">
                  <c:v>82.032277708085203</c:v>
                </c:pt>
                <c:pt idx="170" formatCode="General">
                  <c:v>80.150035969933128</c:v>
                </c:pt>
                <c:pt idx="171" formatCode="General">
                  <c:v>77.422876829321694</c:v>
                </c:pt>
                <c:pt idx="172" formatCode="General">
                  <c:v>79.146173709585369</c:v>
                </c:pt>
                <c:pt idx="173" formatCode="General">
                  <c:v>81.095339598427287</c:v>
                </c:pt>
                <c:pt idx="174" formatCode="General">
                  <c:v>75.557366128842091</c:v>
                </c:pt>
                <c:pt idx="175" formatCode="General">
                  <c:v>83.487877985589463</c:v>
                </c:pt>
                <c:pt idx="176" formatCode="General">
                  <c:v>83.855960814383636</c:v>
                </c:pt>
                <c:pt idx="177" formatCode="General">
                  <c:v>82.994312374251805</c:v>
                </c:pt>
                <c:pt idx="178" formatCode="General">
                  <c:v>85.060595526800967</c:v>
                </c:pt>
                <c:pt idx="179" formatCode="General">
                  <c:v>87.704099479050086</c:v>
                </c:pt>
                <c:pt idx="180" formatCode="General">
                  <c:v>90.501860252431783</c:v>
                </c:pt>
                <c:pt idx="181" formatCode="General">
                  <c:v>90.098421394828165</c:v>
                </c:pt>
                <c:pt idx="182" formatCode="General">
                  <c:v>92.124386092794211</c:v>
                </c:pt>
                <c:pt idx="183" formatCode="General">
                  <c:v>90.352763283317401</c:v>
                </c:pt>
                <c:pt idx="184" formatCode="General">
                  <c:v>92.738314789147552</c:v>
                </c:pt>
                <c:pt idx="185" formatCode="General">
                  <c:v>92.861100528418234</c:v>
                </c:pt>
                <c:pt idx="186" formatCode="General">
                  <c:v>92.273483061908593</c:v>
                </c:pt>
                <c:pt idx="187" formatCode="General">
                  <c:v>91.387671657170188</c:v>
                </c:pt>
                <c:pt idx="188" formatCode="General">
                  <c:v>89.958094835661669</c:v>
                </c:pt>
                <c:pt idx="189" formatCode="General">
                  <c:v>89.466951878578996</c:v>
                </c:pt>
                <c:pt idx="190" formatCode="General">
                  <c:v>94.08895792112493</c:v>
                </c:pt>
                <c:pt idx="191" formatCode="General">
                  <c:v>91.975289123679829</c:v>
                </c:pt>
                <c:pt idx="192" formatCode="General">
                  <c:v>93.419301162921599</c:v>
                </c:pt>
                <c:pt idx="193" formatCode="General">
                  <c:v>89.970227820783606</c:v>
                </c:pt>
                <c:pt idx="194" formatCode="General">
                  <c:v>86.999425982088766</c:v>
                </c:pt>
                <c:pt idx="195" formatCode="General">
                  <c:v>86.907450692965071</c:v>
                </c:pt>
                <c:pt idx="196" formatCode="General">
                  <c:v>86.465969305171427</c:v>
                </c:pt>
                <c:pt idx="197" formatCode="General">
                  <c:v>90.402511679664912</c:v>
                </c:pt>
                <c:pt idx="198" formatCode="General">
                  <c:v>87.597265361392658</c:v>
                </c:pt>
                <c:pt idx="199" formatCode="General">
                  <c:v>84.506895646837023</c:v>
                </c:pt>
                <c:pt idx="200" formatCode="General">
                  <c:v>90.926770827669884</c:v>
                </c:pt>
                <c:pt idx="201" formatCode="General">
                  <c:v>90.917573298757503</c:v>
                </c:pt>
                <c:pt idx="202" formatCode="General">
                  <c:v>92.876646957091893</c:v>
                </c:pt>
                <c:pt idx="203" formatCode="General">
                  <c:v>93.915967724189471</c:v>
                </c:pt>
                <c:pt idx="204" formatCode="General">
                  <c:v>91.82164164394004</c:v>
                </c:pt>
                <c:pt idx="205" formatCode="General">
                  <c:v>91.859208031029723</c:v>
                </c:pt>
                <c:pt idx="206" formatCode="General">
                  <c:v>92.572969385733558</c:v>
                </c:pt>
                <c:pt idx="207" formatCode="General">
                  <c:v>92.56357778896114</c:v>
                </c:pt>
                <c:pt idx="208" formatCode="General">
                  <c:v>91.887382821346989</c:v>
                </c:pt>
                <c:pt idx="209" formatCode="General">
                  <c:v>87.811429822117148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A-4429-B8A4-B85BD51601D8}"/>
            </c:ext>
          </c:extLst>
        </c:ser>
        <c:ser>
          <c:idx val="2"/>
          <c:order val="2"/>
          <c:tx>
            <c:strRef>
              <c:f>'c4-11'!$A$12</c:f>
              <c:strCache>
                <c:ptCount val="1"/>
                <c:pt idx="0">
                  <c:v>Elektronikai alkatrész, áramköri kártya gyártása</c:v>
                </c:pt>
              </c:strCache>
            </c:strRef>
          </c:tx>
          <c:spPr>
            <a:ln w="25400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'c4-11'!$C$11:$HD$11</c:f>
              <c:numCache>
                <c:formatCode>yyyy\.mm\.dd</c:formatCode>
                <c:ptCount val="21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</c:numCache>
            </c:numRef>
          </c:cat>
          <c:val>
            <c:numRef>
              <c:f>'c4-11'!$C$12:$HD$12</c:f>
              <c:numCache>
                <c:formatCode>#,##0.00</c:formatCode>
                <c:ptCount val="210"/>
                <c:pt idx="0">
                  <c:v>98.2</c:v>
                </c:pt>
                <c:pt idx="1">
                  <c:v>98.72</c:v>
                </c:pt>
                <c:pt idx="2">
                  <c:v>98.82</c:v>
                </c:pt>
                <c:pt idx="3">
                  <c:v>99.06</c:v>
                </c:pt>
                <c:pt idx="4">
                  <c:v>99.96</c:v>
                </c:pt>
                <c:pt idx="5">
                  <c:v>100.15</c:v>
                </c:pt>
                <c:pt idx="6">
                  <c:v>99.89</c:v>
                </c:pt>
                <c:pt idx="7">
                  <c:v>100.25</c:v>
                </c:pt>
                <c:pt idx="8">
                  <c:v>101.16</c:v>
                </c:pt>
                <c:pt idx="9">
                  <c:v>102.72</c:v>
                </c:pt>
                <c:pt idx="10">
                  <c:v>102.95</c:v>
                </c:pt>
                <c:pt idx="11">
                  <c:v>103.45</c:v>
                </c:pt>
                <c:pt idx="12" formatCode="General">
                  <c:v>104.25691</c:v>
                </c:pt>
                <c:pt idx="13" formatCode="General">
                  <c:v>102.80860999999999</c:v>
                </c:pt>
                <c:pt idx="14" formatCode="General">
                  <c:v>103.17068500000001</c:v>
                </c:pt>
                <c:pt idx="15" formatCode="General">
                  <c:v>104.45346499999999</c:v>
                </c:pt>
                <c:pt idx="16" formatCode="General">
                  <c:v>101.370655</c:v>
                </c:pt>
                <c:pt idx="17" formatCode="General">
                  <c:v>97.905079999999998</c:v>
                </c:pt>
                <c:pt idx="18" formatCode="General">
                  <c:v>98.256810000000002</c:v>
                </c:pt>
                <c:pt idx="19" formatCode="General">
                  <c:v>98.960269999999994</c:v>
                </c:pt>
                <c:pt idx="20" formatCode="General">
                  <c:v>100.28442999999999</c:v>
                </c:pt>
                <c:pt idx="21" formatCode="General">
                  <c:v>100.108565</c:v>
                </c:pt>
                <c:pt idx="22" formatCode="General">
                  <c:v>99.218894999999989</c:v>
                </c:pt>
                <c:pt idx="23" formatCode="General">
                  <c:v>98.339570000000009</c:v>
                </c:pt>
                <c:pt idx="24" formatCode="General">
                  <c:v>98.624754753000019</c:v>
                </c:pt>
                <c:pt idx="25" formatCode="General">
                  <c:v>99.018113033000006</c:v>
                </c:pt>
                <c:pt idx="26" formatCode="General">
                  <c:v>98.988611161999998</c:v>
                </c:pt>
                <c:pt idx="27" formatCode="General">
                  <c:v>98.408407698999994</c:v>
                </c:pt>
                <c:pt idx="28" formatCode="General">
                  <c:v>98.988611161999998</c:v>
                </c:pt>
                <c:pt idx="29" formatCode="General">
                  <c:v>98.516581226000014</c:v>
                </c:pt>
                <c:pt idx="30" formatCode="General">
                  <c:v>98.162558774000004</c:v>
                </c:pt>
                <c:pt idx="31" formatCode="General">
                  <c:v>98.624754753000019</c:v>
                </c:pt>
                <c:pt idx="32" formatCode="General">
                  <c:v>97.798702365000011</c:v>
                </c:pt>
                <c:pt idx="33" formatCode="General">
                  <c:v>97.67086092400001</c:v>
                </c:pt>
                <c:pt idx="34" formatCode="General">
                  <c:v>96.008922190999996</c:v>
                </c:pt>
                <c:pt idx="35" formatCode="General">
                  <c:v>95.281209372999996</c:v>
                </c:pt>
                <c:pt idx="36" formatCode="General">
                  <c:v>97.38692410014329</c:v>
                </c:pt>
                <c:pt idx="37" formatCode="General">
                  <c:v>97.8347457841964</c:v>
                </c:pt>
                <c:pt idx="38" formatCode="General">
                  <c:v>97.45362094670439</c:v>
                </c:pt>
                <c:pt idx="39" formatCode="General">
                  <c:v>97.8347457841964</c:v>
                </c:pt>
                <c:pt idx="40" formatCode="General">
                  <c:v>98.187286258876497</c:v>
                </c:pt>
                <c:pt idx="41" formatCode="General">
                  <c:v>101.82702845692511</c:v>
                </c:pt>
                <c:pt idx="42" formatCode="General">
                  <c:v>100.91232884694429</c:v>
                </c:pt>
                <c:pt idx="43" formatCode="General">
                  <c:v>98.863782845424794</c:v>
                </c:pt>
                <c:pt idx="44" formatCode="General">
                  <c:v>97.968139477318587</c:v>
                </c:pt>
                <c:pt idx="45" formatCode="General">
                  <c:v>98.711332910427984</c:v>
                </c:pt>
                <c:pt idx="46" formatCode="General">
                  <c:v>100.35016971164359</c:v>
                </c:pt>
                <c:pt idx="47" formatCode="General">
                  <c:v>101.14100374943949</c:v>
                </c:pt>
                <c:pt idx="48" formatCode="General">
                  <c:v>101.92990357868511</c:v>
                </c:pt>
                <c:pt idx="49" formatCode="General">
                  <c:v>102.35469579443277</c:v>
                </c:pt>
                <c:pt idx="50" formatCode="General">
                  <c:v>99.229438778575073</c:v>
                </c:pt>
                <c:pt idx="51" formatCode="General">
                  <c:v>98.339397945580018</c:v>
                </c:pt>
                <c:pt idx="52" formatCode="General">
                  <c:v>97.479699413709767</c:v>
                </c:pt>
                <c:pt idx="53" formatCode="General">
                  <c:v>96.933537993462821</c:v>
                </c:pt>
                <c:pt idx="54" formatCode="General">
                  <c:v>94.364556498227046</c:v>
                </c:pt>
                <c:pt idx="55" formatCode="General">
                  <c:v>94.415127000101762</c:v>
                </c:pt>
                <c:pt idx="56" formatCode="General">
                  <c:v>94.657865409100438</c:v>
                </c:pt>
                <c:pt idx="57" formatCode="General">
                  <c:v>94.283643695227497</c:v>
                </c:pt>
                <c:pt idx="58" formatCode="General">
                  <c:v>94.202730892227933</c:v>
                </c:pt>
                <c:pt idx="59" formatCode="General">
                  <c:v>94.051019386603784</c:v>
                </c:pt>
                <c:pt idx="60" formatCode="General">
                  <c:v>95.029149988224475</c:v>
                </c:pt>
                <c:pt idx="61" formatCode="General">
                  <c:v>93.590169391609436</c:v>
                </c:pt>
                <c:pt idx="62" formatCode="General">
                  <c:v>94.239121425376993</c:v>
                </c:pt>
                <c:pt idx="63" formatCode="General">
                  <c:v>95.010339784347138</c:v>
                </c:pt>
                <c:pt idx="64" formatCode="General">
                  <c:v>94.96331427465384</c:v>
                </c:pt>
                <c:pt idx="65" formatCode="General">
                  <c:v>95.207846925059016</c:v>
                </c:pt>
                <c:pt idx="66" formatCode="General">
                  <c:v>92.565013280295446</c:v>
                </c:pt>
                <c:pt idx="67" formatCode="General">
                  <c:v>92.198214304687696</c:v>
                </c:pt>
                <c:pt idx="68" formatCode="General">
                  <c:v>93.260990823756316</c:v>
                </c:pt>
                <c:pt idx="69" formatCode="General">
                  <c:v>93.627789799364066</c:v>
                </c:pt>
                <c:pt idx="70" formatCode="General">
                  <c:v>93.768866328443977</c:v>
                </c:pt>
                <c:pt idx="71" formatCode="General">
                  <c:v>94.333172444763591</c:v>
                </c:pt>
                <c:pt idx="72" formatCode="General">
                  <c:v>92.795541733913936</c:v>
                </c:pt>
                <c:pt idx="73" formatCode="General">
                  <c:v>92.418209044134898</c:v>
                </c:pt>
                <c:pt idx="74" formatCode="General">
                  <c:v>91.512610588665154</c:v>
                </c:pt>
                <c:pt idx="75" formatCode="General">
                  <c:v>92.097476257822692</c:v>
                </c:pt>
                <c:pt idx="76" formatCode="General">
                  <c:v>90.03157978128236</c:v>
                </c:pt>
                <c:pt idx="77" formatCode="General">
                  <c:v>92.220109382000885</c:v>
                </c:pt>
                <c:pt idx="78" formatCode="General">
                  <c:v>92.512542216579646</c:v>
                </c:pt>
                <c:pt idx="79" formatCode="General">
                  <c:v>92.58800875453548</c:v>
                </c:pt>
                <c:pt idx="80" formatCode="General">
                  <c:v>92.201242747511927</c:v>
                </c:pt>
                <c:pt idx="81" formatCode="General">
                  <c:v>91.078677995419241</c:v>
                </c:pt>
                <c:pt idx="82" formatCode="General">
                  <c:v>88.824115173989398</c:v>
                </c:pt>
                <c:pt idx="83" formatCode="General">
                  <c:v>86.635585573270887</c:v>
                </c:pt>
                <c:pt idx="84" formatCode="General">
                  <c:v>86.834847420089403</c:v>
                </c:pt>
                <c:pt idx="85" formatCode="General">
                  <c:v>85.552640753605004</c:v>
                </c:pt>
                <c:pt idx="86" formatCode="General">
                  <c:v>84.868219627576167</c:v>
                </c:pt>
                <c:pt idx="87" formatCode="General">
                  <c:v>84.738266249216252</c:v>
                </c:pt>
                <c:pt idx="88" formatCode="General">
                  <c:v>85.301397555442506</c:v>
                </c:pt>
                <c:pt idx="89" formatCode="General">
                  <c:v>85.024163681608044</c:v>
                </c:pt>
                <c:pt idx="90" formatCode="General">
                  <c:v>84.608312870856352</c:v>
                </c:pt>
                <c:pt idx="91" formatCode="General">
                  <c:v>84.374396789808529</c:v>
                </c:pt>
                <c:pt idx="92" formatCode="General">
                  <c:v>84.504350168168415</c:v>
                </c:pt>
                <c:pt idx="93" formatCode="General">
                  <c:v>85.032827240165389</c:v>
                </c:pt>
                <c:pt idx="94" formatCode="General">
                  <c:v>84.44370525826713</c:v>
                </c:pt>
                <c:pt idx="95" formatCode="General">
                  <c:v>84.331078997021891</c:v>
                </c:pt>
                <c:pt idx="96" formatCode="General">
                  <c:v>85.098491815894789</c:v>
                </c:pt>
                <c:pt idx="97" formatCode="General">
                  <c:v>86.877877582731941</c:v>
                </c:pt>
                <c:pt idx="98" formatCode="General">
                  <c:v>87.122437711823309</c:v>
                </c:pt>
                <c:pt idx="99" formatCode="General">
                  <c:v>86.709215424737906</c:v>
                </c:pt>
                <c:pt idx="100" formatCode="General">
                  <c:v>86.24539449025427</c:v>
                </c:pt>
                <c:pt idx="101" formatCode="General">
                  <c:v>86.034566792761723</c:v>
                </c:pt>
                <c:pt idx="102" formatCode="General">
                  <c:v>85.806872879469779</c:v>
                </c:pt>
                <c:pt idx="103" formatCode="General">
                  <c:v>85.924936390065611</c:v>
                </c:pt>
                <c:pt idx="104" formatCode="General">
                  <c:v>86.059866116460839</c:v>
                </c:pt>
                <c:pt idx="105" formatCode="General">
                  <c:v>87.23206811451945</c:v>
                </c:pt>
                <c:pt idx="106" formatCode="General">
                  <c:v>87.763353912200671</c:v>
                </c:pt>
                <c:pt idx="107" formatCode="General">
                  <c:v>87.712755264802468</c:v>
                </c:pt>
                <c:pt idx="108" formatCode="General">
                  <c:v>91.124781444603286</c:v>
                </c:pt>
                <c:pt idx="109" formatCode="General">
                  <c:v>94.870116094410349</c:v>
                </c:pt>
                <c:pt idx="110" formatCode="General">
                  <c:v>96.247206352067749</c:v>
                </c:pt>
                <c:pt idx="111" formatCode="General">
                  <c:v>94.791174614672016</c:v>
                </c:pt>
                <c:pt idx="112" formatCode="General">
                  <c:v>92.747467417002113</c:v>
                </c:pt>
                <c:pt idx="113" formatCode="General">
                  <c:v>92.615898284104929</c:v>
                </c:pt>
                <c:pt idx="114" formatCode="General">
                  <c:v>91.677371802771546</c:v>
                </c:pt>
                <c:pt idx="115" formatCode="General">
                  <c:v>89.80909011563125</c:v>
                </c:pt>
                <c:pt idx="116" formatCode="General">
                  <c:v>88.686366848241775</c:v>
                </c:pt>
                <c:pt idx="117" formatCode="General">
                  <c:v>89.309127410621855</c:v>
                </c:pt>
                <c:pt idx="118" formatCode="General">
                  <c:v>90.387994300378935</c:v>
                </c:pt>
                <c:pt idx="119" formatCode="General">
                  <c:v>90.502020882223192</c:v>
                </c:pt>
                <c:pt idx="120" formatCode="General">
                  <c:v>90.845928561575633</c:v>
                </c:pt>
                <c:pt idx="121" formatCode="General">
                  <c:v>91.072183613781192</c:v>
                </c:pt>
                <c:pt idx="122" formatCode="General">
                  <c:v>89.624151279665625</c:v>
                </c:pt>
                <c:pt idx="123" formatCode="General">
                  <c:v>89.868506736047621</c:v>
                </c:pt>
                <c:pt idx="124" formatCode="General">
                  <c:v>92.122007056014994</c:v>
                </c:pt>
                <c:pt idx="125" formatCode="General">
                  <c:v>93.162780296160548</c:v>
                </c:pt>
                <c:pt idx="126" formatCode="General">
                  <c:v>93.669591613101005</c:v>
                </c:pt>
                <c:pt idx="127" formatCode="General">
                  <c:v>94.040649898718115</c:v>
                </c:pt>
                <c:pt idx="128" formatCode="General">
                  <c:v>93.407135752542544</c:v>
                </c:pt>
                <c:pt idx="129" formatCode="General">
                  <c:v>92.1672580664561</c:v>
                </c:pt>
                <c:pt idx="130" formatCode="General">
                  <c:v>92.873173829337446</c:v>
                </c:pt>
                <c:pt idx="131" formatCode="General">
                  <c:v>92.619768170867204</c:v>
                </c:pt>
                <c:pt idx="132" formatCode="General">
                  <c:v>91.989953747305293</c:v>
                </c:pt>
                <c:pt idx="133" formatCode="General">
                  <c:v>91.054494088779563</c:v>
                </c:pt>
                <c:pt idx="134" formatCode="General">
                  <c:v>90.378369781132221</c:v>
                </c:pt>
                <c:pt idx="135" formatCode="General">
                  <c:v>89.035383142654652</c:v>
                </c:pt>
                <c:pt idx="136" formatCode="General">
                  <c:v>90.684015016096069</c:v>
                </c:pt>
                <c:pt idx="137" formatCode="General">
                  <c:v>87.460847083749911</c:v>
                </c:pt>
                <c:pt idx="138" formatCode="General">
                  <c:v>87.757230341896687</c:v>
                </c:pt>
                <c:pt idx="139" formatCode="General">
                  <c:v>88.887191513581257</c:v>
                </c:pt>
                <c:pt idx="140" formatCode="General">
                  <c:v>92.860579568111461</c:v>
                </c:pt>
                <c:pt idx="141" formatCode="General">
                  <c:v>95.861460056847548</c:v>
                </c:pt>
                <c:pt idx="142" formatCode="General">
                  <c:v>99.918205902731529</c:v>
                </c:pt>
                <c:pt idx="143" formatCode="General">
                  <c:v>98.649315078790664</c:v>
                </c:pt>
                <c:pt idx="144" formatCode="General">
                  <c:v>96.922952064911826</c:v>
                </c:pt>
                <c:pt idx="145" formatCode="General">
                  <c:v>91.655078639704413</c:v>
                </c:pt>
                <c:pt idx="146" formatCode="General">
                  <c:v>92.246974530177155</c:v>
                </c:pt>
                <c:pt idx="147" formatCode="General">
                  <c:v>91.191426858834092</c:v>
                </c:pt>
                <c:pt idx="148" formatCode="General">
                  <c:v>90.816559461534695</c:v>
                </c:pt>
                <c:pt idx="149" formatCode="General">
                  <c:v>90.056959735428009</c:v>
                </c:pt>
                <c:pt idx="150" formatCode="General">
                  <c:v>89.198710694242521</c:v>
                </c:pt>
                <c:pt idx="151" formatCode="General">
                  <c:v>87.383563296792758</c:v>
                </c:pt>
                <c:pt idx="152" formatCode="General">
                  <c:v>88.508165488690977</c:v>
                </c:pt>
                <c:pt idx="153" formatCode="General">
                  <c:v>89.228305488766168</c:v>
                </c:pt>
                <c:pt idx="154" formatCode="General">
                  <c:v>86.98896603647762</c:v>
                </c:pt>
                <c:pt idx="155" formatCode="General">
                  <c:v>88.153027954407335</c:v>
                </c:pt>
                <c:pt idx="156" formatCode="General">
                  <c:v>87.324389491635898</c:v>
                </c:pt>
                <c:pt idx="157" formatCode="General">
                  <c:v>85.243978031911908</c:v>
                </c:pt>
                <c:pt idx="158" formatCode="General">
                  <c:v>88.214735073975405</c:v>
                </c:pt>
                <c:pt idx="159" formatCode="General">
                  <c:v>86.57508875402344</c:v>
                </c:pt>
                <c:pt idx="160" formatCode="General">
                  <c:v>84.265479421617982</c:v>
                </c:pt>
                <c:pt idx="161" formatCode="General">
                  <c:v>84.891365920094273</c:v>
                </c:pt>
                <c:pt idx="162" formatCode="General">
                  <c:v>84.856104708912497</c:v>
                </c:pt>
                <c:pt idx="163" formatCode="General">
                  <c:v>86.187215431024057</c:v>
                </c:pt>
                <c:pt idx="164" formatCode="General">
                  <c:v>84.397708963549576</c:v>
                </c:pt>
                <c:pt idx="165" formatCode="General">
                  <c:v>84.142065182481801</c:v>
                </c:pt>
                <c:pt idx="166" formatCode="General">
                  <c:v>84.635722139026498</c:v>
                </c:pt>
                <c:pt idx="167" formatCode="General">
                  <c:v>85.138194398366593</c:v>
                </c:pt>
                <c:pt idx="168" formatCode="General">
                  <c:v>85.206304953885279</c:v>
                </c:pt>
                <c:pt idx="169" formatCode="General">
                  <c:v>85.214818773325135</c:v>
                </c:pt>
                <c:pt idx="170" formatCode="General">
                  <c:v>87.61571585535907</c:v>
                </c:pt>
                <c:pt idx="171" formatCode="General">
                  <c:v>86.934610300172139</c:v>
                </c:pt>
                <c:pt idx="172" formatCode="General">
                  <c:v>86.193908008906334</c:v>
                </c:pt>
                <c:pt idx="173" formatCode="General">
                  <c:v>86.568516064259171</c:v>
                </c:pt>
                <c:pt idx="174" formatCode="General">
                  <c:v>87.496522383201338</c:v>
                </c:pt>
                <c:pt idx="175" formatCode="General">
                  <c:v>88.671429465898825</c:v>
                </c:pt>
                <c:pt idx="176" formatCode="General">
                  <c:v>88.092489743989915</c:v>
                </c:pt>
                <c:pt idx="177" formatCode="General">
                  <c:v>87.794506063595634</c:v>
                </c:pt>
                <c:pt idx="178" formatCode="General">
                  <c:v>87.751936966396443</c:v>
                </c:pt>
                <c:pt idx="179" formatCode="General">
                  <c:v>88.526694535421598</c:v>
                </c:pt>
                <c:pt idx="180" formatCode="General">
                  <c:v>89.146381397169549</c:v>
                </c:pt>
                <c:pt idx="181" formatCode="General">
                  <c:v>86.003683741162092</c:v>
                </c:pt>
                <c:pt idx="182" formatCode="General">
                  <c:v>84.259707858814295</c:v>
                </c:pt>
                <c:pt idx="183" formatCode="General">
                  <c:v>86.384348527664386</c:v>
                </c:pt>
                <c:pt idx="184" formatCode="General">
                  <c:v>88.269967121268877</c:v>
                </c:pt>
                <c:pt idx="185" formatCode="General">
                  <c:v>90.1644383843269</c:v>
                </c:pt>
                <c:pt idx="186" formatCode="General">
                  <c:v>90.1644383843269</c:v>
                </c:pt>
                <c:pt idx="187" formatCode="General">
                  <c:v>90.190996392687524</c:v>
                </c:pt>
                <c:pt idx="188" formatCode="General">
                  <c:v>90.748714568260695</c:v>
                </c:pt>
                <c:pt idx="189" formatCode="General">
                  <c:v>90.075911689791482</c:v>
                </c:pt>
                <c:pt idx="190" formatCode="General">
                  <c:v>87.411258184275283</c:v>
                </c:pt>
                <c:pt idx="191" formatCode="General">
                  <c:v>84.427908578431584</c:v>
                </c:pt>
                <c:pt idx="192" formatCode="General">
                  <c:v>82.536723426274733</c:v>
                </c:pt>
                <c:pt idx="193" formatCode="General">
                  <c:v>82.080812719951197</c:v>
                </c:pt>
                <c:pt idx="194" formatCode="General">
                  <c:v>84.098639734975691</c:v>
                </c:pt>
                <c:pt idx="195" formatCode="General">
                  <c:v>87.222472352377665</c:v>
                </c:pt>
                <c:pt idx="196" formatCode="General">
                  <c:v>87.577069568407083</c:v>
                </c:pt>
                <c:pt idx="197" formatCode="General">
                  <c:v>87.349114215245322</c:v>
                </c:pt>
                <c:pt idx="198" formatCode="General">
                  <c:v>85.804083488260019</c:v>
                </c:pt>
                <c:pt idx="199" formatCode="General">
                  <c:v>87.788139339853174</c:v>
                </c:pt>
                <c:pt idx="200" formatCode="General">
                  <c:v>87.577069568407083</c:v>
                </c:pt>
                <c:pt idx="201" formatCode="General">
                  <c:v>88.607090053063942</c:v>
                </c:pt>
                <c:pt idx="202" formatCode="General">
                  <c:v>87.720597012990424</c:v>
                </c:pt>
                <c:pt idx="203" formatCode="General">
                  <c:v>88.184950510171788</c:v>
                </c:pt>
                <c:pt idx="204" formatCode="General">
                  <c:v>88.546508807263493</c:v>
                </c:pt>
                <c:pt idx="205" formatCode="General">
                  <c:v>88.722878708283844</c:v>
                </c:pt>
                <c:pt idx="206" formatCode="General">
                  <c:v>88.758152688487911</c:v>
                </c:pt>
                <c:pt idx="207" formatCode="General">
                  <c:v>90.777588055170838</c:v>
                </c:pt>
                <c:pt idx="208" formatCode="General">
                  <c:v>90.71585858981372</c:v>
                </c:pt>
                <c:pt idx="209" formatCode="General">
                  <c:v>91.430156688946113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AA-4429-B8A4-B85BD5160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563232"/>
        <c:axId val="564563560"/>
      </c:lineChart>
      <c:lineChart>
        <c:grouping val="standard"/>
        <c:varyColors val="0"/>
        <c:ser>
          <c:idx val="3"/>
          <c:order val="3"/>
          <c:tx>
            <c:strRef>
              <c:f>'c4-11'!$A$14</c:f>
              <c:strCache>
                <c:ptCount val="1"/>
                <c:pt idx="0">
                  <c:v>Híradás-technikai berendezés gyártása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'c4-11'!$C$14:$HD$14</c:f>
              <c:numCache>
                <c:formatCode>#,##0.00</c:formatCode>
                <c:ptCount val="210"/>
                <c:pt idx="0">
                  <c:v>100.82</c:v>
                </c:pt>
                <c:pt idx="1">
                  <c:v>101.47</c:v>
                </c:pt>
                <c:pt idx="2">
                  <c:v>107.62</c:v>
                </c:pt>
                <c:pt idx="3">
                  <c:v>107.7</c:v>
                </c:pt>
                <c:pt idx="4">
                  <c:v>109.17</c:v>
                </c:pt>
                <c:pt idx="5">
                  <c:v>109.17</c:v>
                </c:pt>
                <c:pt idx="6">
                  <c:v>108.62</c:v>
                </c:pt>
                <c:pt idx="7">
                  <c:v>109.27</c:v>
                </c:pt>
                <c:pt idx="8">
                  <c:v>109.93</c:v>
                </c:pt>
                <c:pt idx="9">
                  <c:v>108.51</c:v>
                </c:pt>
                <c:pt idx="10">
                  <c:v>109.11</c:v>
                </c:pt>
                <c:pt idx="11">
                  <c:v>111.03</c:v>
                </c:pt>
                <c:pt idx="12" formatCode="General">
                  <c:v>110.68580700000001</c:v>
                </c:pt>
                <c:pt idx="13" formatCode="General">
                  <c:v>111.562944</c:v>
                </c:pt>
                <c:pt idx="14" formatCode="General">
                  <c:v>112.28463899999998</c:v>
                </c:pt>
                <c:pt idx="15" formatCode="General">
                  <c:v>115.904217</c:v>
                </c:pt>
                <c:pt idx="16" formatCode="General">
                  <c:v>114.072222</c:v>
                </c:pt>
                <c:pt idx="17" formatCode="General">
                  <c:v>114.60516600000001</c:v>
                </c:pt>
                <c:pt idx="18" formatCode="General">
                  <c:v>110.974485</c:v>
                </c:pt>
                <c:pt idx="19" formatCode="General">
                  <c:v>115.671054</c:v>
                </c:pt>
                <c:pt idx="20" formatCode="General">
                  <c:v>117.48084300000001</c:v>
                </c:pt>
                <c:pt idx="21" formatCode="General">
                  <c:v>114.57185699999999</c:v>
                </c:pt>
                <c:pt idx="22" formatCode="General">
                  <c:v>114.43862099999998</c:v>
                </c:pt>
                <c:pt idx="23" formatCode="General">
                  <c:v>114.53854799999999</c:v>
                </c:pt>
                <c:pt idx="24" formatCode="General">
                  <c:v>115.83283359239998</c:v>
                </c:pt>
                <c:pt idx="25" formatCode="General">
                  <c:v>117.75708119879999</c:v>
                </c:pt>
                <c:pt idx="26" formatCode="General">
                  <c:v>117.11566533</c:v>
                </c:pt>
                <c:pt idx="27" formatCode="General">
                  <c:v>115.84428744719999</c:v>
                </c:pt>
                <c:pt idx="28" formatCode="General">
                  <c:v>117.94034287559998</c:v>
                </c:pt>
                <c:pt idx="29" formatCode="General">
                  <c:v>116.24517236519998</c:v>
                </c:pt>
                <c:pt idx="30" formatCode="General">
                  <c:v>114.75617124119999</c:v>
                </c:pt>
                <c:pt idx="31" formatCode="General">
                  <c:v>112.01869994399998</c:v>
                </c:pt>
                <c:pt idx="32" formatCode="General">
                  <c:v>110.5755142392</c:v>
                </c:pt>
                <c:pt idx="33" formatCode="General">
                  <c:v>107.34552718559999</c:v>
                </c:pt>
                <c:pt idx="34" formatCode="General">
                  <c:v>107.12790394439999</c:v>
                </c:pt>
                <c:pt idx="35" formatCode="General">
                  <c:v>107.36843489519998</c:v>
                </c:pt>
                <c:pt idx="36" formatCode="General">
                  <c:v>108.71054033138998</c:v>
                </c:pt>
                <c:pt idx="37" formatCode="General">
                  <c:v>108.49580346159956</c:v>
                </c:pt>
                <c:pt idx="38" formatCode="General">
                  <c:v>108.77496139232711</c:v>
                </c:pt>
                <c:pt idx="39" formatCode="General">
                  <c:v>107.66906651290654</c:v>
                </c:pt>
                <c:pt idx="40" formatCode="General">
                  <c:v>106.6812769118707</c:v>
                </c:pt>
                <c:pt idx="41" formatCode="General">
                  <c:v>109.32254041029262</c:v>
                </c:pt>
                <c:pt idx="42" formatCode="General">
                  <c:v>108.14148762644541</c:v>
                </c:pt>
                <c:pt idx="43" formatCode="General">
                  <c:v>106.46654004208031</c:v>
                </c:pt>
                <c:pt idx="44" formatCode="General">
                  <c:v>107.04632959051438</c:v>
                </c:pt>
                <c:pt idx="45" formatCode="General">
                  <c:v>106.21959264182135</c:v>
                </c:pt>
                <c:pt idx="46" formatCode="General">
                  <c:v>107.38990858217902</c:v>
                </c:pt>
                <c:pt idx="47" formatCode="General">
                  <c:v>108.51727714857861</c:v>
                </c:pt>
                <c:pt idx="48" formatCode="General">
                  <c:v>108.78857034145007</c:v>
                </c:pt>
                <c:pt idx="49" formatCode="General">
                  <c:v>106.40119024418132</c:v>
                </c:pt>
                <c:pt idx="50" formatCode="General">
                  <c:v>105.05557600753896</c:v>
                </c:pt>
                <c:pt idx="51" formatCode="General">
                  <c:v>103.16737538515368</c:v>
                </c:pt>
                <c:pt idx="52" formatCode="General">
                  <c:v>103.05885810800511</c:v>
                </c:pt>
                <c:pt idx="53" formatCode="General">
                  <c:v>103.373558211736</c:v>
                </c:pt>
                <c:pt idx="54" formatCode="General">
                  <c:v>102.29923716796506</c:v>
                </c:pt>
                <c:pt idx="55" formatCode="General">
                  <c:v>102.96119255857138</c:v>
                </c:pt>
                <c:pt idx="56" formatCode="General">
                  <c:v>103.17822711286856</c:v>
                </c:pt>
                <c:pt idx="57" formatCode="General">
                  <c:v>102.73330627655938</c:v>
                </c:pt>
                <c:pt idx="58" formatCode="General">
                  <c:v>102.20157161853135</c:v>
                </c:pt>
                <c:pt idx="59" formatCode="General">
                  <c:v>102.22327507396105</c:v>
                </c:pt>
                <c:pt idx="60" formatCode="General">
                  <c:v>102.70372446680867</c:v>
                </c:pt>
                <c:pt idx="61" formatCode="General">
                  <c:v>101.68149171606905</c:v>
                </c:pt>
                <c:pt idx="62" formatCode="General">
                  <c:v>102.5810565367199</c:v>
                </c:pt>
                <c:pt idx="63" formatCode="General">
                  <c:v>103.50106601238556</c:v>
                </c:pt>
                <c:pt idx="64" formatCode="General">
                  <c:v>104.63574436570653</c:v>
                </c:pt>
                <c:pt idx="65" formatCode="General">
                  <c:v>106.75176615973753</c:v>
                </c:pt>
                <c:pt idx="66" formatCode="General">
                  <c:v>103.96107075021838</c:v>
                </c:pt>
                <c:pt idx="67" formatCode="General">
                  <c:v>103.77706885508525</c:v>
                </c:pt>
                <c:pt idx="68" formatCode="General">
                  <c:v>104.86063557086923</c:v>
                </c:pt>
                <c:pt idx="69" formatCode="General">
                  <c:v>105.01397048348019</c:v>
                </c:pt>
                <c:pt idx="70" formatCode="General">
                  <c:v>106.02598090671239</c:v>
                </c:pt>
                <c:pt idx="71" formatCode="General">
                  <c:v>106.87443408982628</c:v>
                </c:pt>
                <c:pt idx="72" formatCode="General">
                  <c:v>105.15375570098007</c:v>
                </c:pt>
                <c:pt idx="73" formatCode="General">
                  <c:v>102.54601950918831</c:v>
                </c:pt>
                <c:pt idx="74" formatCode="General">
                  <c:v>103.60407640667759</c:v>
                </c:pt>
                <c:pt idx="75" formatCode="General">
                  <c:v>103.14451634009134</c:v>
                </c:pt>
                <c:pt idx="76" formatCode="General">
                  <c:v>105.04688126689025</c:v>
                </c:pt>
                <c:pt idx="77" formatCode="General">
                  <c:v>109.08673487548567</c:v>
                </c:pt>
                <c:pt idx="78" formatCode="General">
                  <c:v>109.7493563668426</c:v>
                </c:pt>
                <c:pt idx="79" formatCode="General">
                  <c:v>111.08528679296543</c:v>
                </c:pt>
                <c:pt idx="80" formatCode="General">
                  <c:v>110.75397604728698</c:v>
                </c:pt>
                <c:pt idx="81" formatCode="General">
                  <c:v>112.42121721908826</c:v>
                </c:pt>
                <c:pt idx="82" formatCode="General">
                  <c:v>109.61041960252584</c:v>
                </c:pt>
                <c:pt idx="83" formatCode="General">
                  <c:v>107.34468159982151</c:v>
                </c:pt>
                <c:pt idx="84" formatCode="General">
                  <c:v>108.05315649838035</c:v>
                </c:pt>
                <c:pt idx="85" formatCode="General">
                  <c:v>105.51982201262453</c:v>
                </c:pt>
                <c:pt idx="86" formatCode="General">
                  <c:v>104.31756157870656</c:v>
                </c:pt>
                <c:pt idx="87" formatCode="General">
                  <c:v>103.89891732046725</c:v>
                </c:pt>
                <c:pt idx="88" formatCode="General">
                  <c:v>105.46614967182464</c:v>
                </c:pt>
                <c:pt idx="89" formatCode="General">
                  <c:v>104.48931306926626</c:v>
                </c:pt>
                <c:pt idx="90" formatCode="General">
                  <c:v>102.15993347855014</c:v>
                </c:pt>
                <c:pt idx="91" formatCode="General">
                  <c:v>103.7379002980675</c:v>
                </c:pt>
                <c:pt idx="92" formatCode="General">
                  <c:v>103.64129008462767</c:v>
                </c:pt>
                <c:pt idx="93" formatCode="General">
                  <c:v>105.04750541358533</c:v>
                </c:pt>
                <c:pt idx="94" formatCode="General">
                  <c:v>104.87575392302563</c:v>
                </c:pt>
                <c:pt idx="95" formatCode="General">
                  <c:v>101.89157177455057</c:v>
                </c:pt>
                <c:pt idx="96" formatCode="General">
                  <c:v>102.76783929181171</c:v>
                </c:pt>
                <c:pt idx="97" formatCode="General">
                  <c:v>101.90176093172802</c:v>
                </c:pt>
                <c:pt idx="98" formatCode="General">
                  <c:v>102.66594772003717</c:v>
                </c:pt>
                <c:pt idx="99" formatCode="General">
                  <c:v>102.61500193414987</c:v>
                </c:pt>
                <c:pt idx="100" formatCode="General">
                  <c:v>98.763500521071876</c:v>
                </c:pt>
                <c:pt idx="101" formatCode="General">
                  <c:v>96.083752183401188</c:v>
                </c:pt>
                <c:pt idx="102" formatCode="General">
                  <c:v>93.913461704603264</c:v>
                </c:pt>
                <c:pt idx="103" formatCode="General">
                  <c:v>94.035731590732723</c:v>
                </c:pt>
                <c:pt idx="104" formatCode="General">
                  <c:v>97.489855873889994</c:v>
                </c:pt>
                <c:pt idx="105" formatCode="General">
                  <c:v>102.60481277697244</c:v>
                </c:pt>
                <c:pt idx="106" formatCode="General">
                  <c:v>109.27871072820548</c:v>
                </c:pt>
                <c:pt idx="107" formatCode="General">
                  <c:v>113.0588880410413</c:v>
                </c:pt>
                <c:pt idx="108" formatCode="General">
                  <c:v>120.27204509805973</c:v>
                </c:pt>
                <c:pt idx="109" formatCode="General">
                  <c:v>122.6575876357257</c:v>
                </c:pt>
                <c:pt idx="110" formatCode="General">
                  <c:v>125.66495405761742</c:v>
                </c:pt>
                <c:pt idx="111" formatCode="General">
                  <c:v>122.45408163725183</c:v>
                </c:pt>
                <c:pt idx="112" formatCode="General">
                  <c:v>115.71577191000577</c:v>
                </c:pt>
                <c:pt idx="113" formatCode="General">
                  <c:v>110.69595728098354</c:v>
                </c:pt>
                <c:pt idx="114" formatCode="General">
                  <c:v>108.57045018581196</c:v>
                </c:pt>
                <c:pt idx="115" formatCode="General">
                  <c:v>104.74905977002477</c:v>
                </c:pt>
                <c:pt idx="116" formatCode="General">
                  <c:v>106.18490764814599</c:v>
                </c:pt>
                <c:pt idx="117" formatCode="General">
                  <c:v>110.02890984154139</c:v>
                </c:pt>
                <c:pt idx="118" formatCode="General">
                  <c:v>110.75248672500406</c:v>
                </c:pt>
                <c:pt idx="119" formatCode="General">
                  <c:v>110.25502761762347</c:v>
                </c:pt>
                <c:pt idx="120" formatCode="General">
                  <c:v>108.29248812602977</c:v>
                </c:pt>
                <c:pt idx="121" formatCode="General">
                  <c:v>110.58579270047635</c:v>
                </c:pt>
                <c:pt idx="122" formatCode="General">
                  <c:v>111.75449599322316</c:v>
                </c:pt>
                <c:pt idx="123" formatCode="General">
                  <c:v>110.59681820323812</c:v>
                </c:pt>
                <c:pt idx="124" formatCode="General">
                  <c:v>114.95189179413423</c:v>
                </c:pt>
                <c:pt idx="125" formatCode="General">
                  <c:v>113.66190797100803</c:v>
                </c:pt>
                <c:pt idx="126" formatCode="General">
                  <c:v>117.48775742933957</c:v>
                </c:pt>
                <c:pt idx="127" formatCode="General">
                  <c:v>116.10956958411927</c:v>
                </c:pt>
                <c:pt idx="128" formatCode="General">
                  <c:v>114.5770247002343</c:v>
                </c:pt>
                <c:pt idx="129" formatCode="General">
                  <c:v>113.51857643510512</c:v>
                </c:pt>
                <c:pt idx="130" formatCode="General">
                  <c:v>115.83393201507522</c:v>
                </c:pt>
                <c:pt idx="131" formatCode="General">
                  <c:v>115.62444746260172</c:v>
                </c:pt>
                <c:pt idx="132" formatCode="General">
                  <c:v>117.27787706131694</c:v>
                </c:pt>
                <c:pt idx="133" formatCode="General">
                  <c:v>117.1391277243618</c:v>
                </c:pt>
                <c:pt idx="134" formatCode="General">
                  <c:v>116.76912949248148</c:v>
                </c:pt>
                <c:pt idx="135" formatCode="General">
                  <c:v>113.45070785030481</c:v>
                </c:pt>
                <c:pt idx="136" formatCode="General">
                  <c:v>113.53164496352863</c:v>
                </c:pt>
                <c:pt idx="137" formatCode="General">
                  <c:v>111.94759003329098</c:v>
                </c:pt>
                <c:pt idx="138" formatCode="General">
                  <c:v>111.53134202242562</c:v>
                </c:pt>
                <c:pt idx="139" formatCode="General">
                  <c:v>112.1441515939774</c:v>
                </c:pt>
                <c:pt idx="140" formatCode="General">
                  <c:v>114.36414098525937</c:v>
                </c:pt>
                <c:pt idx="141" formatCode="General">
                  <c:v>115.70538457582553</c:v>
                </c:pt>
                <c:pt idx="142" formatCode="General">
                  <c:v>117.82131196439117</c:v>
                </c:pt>
                <c:pt idx="143" formatCode="General">
                  <c:v>117.45131373251083</c:v>
                </c:pt>
                <c:pt idx="144" formatCode="General">
                  <c:v>120.0234975032528</c:v>
                </c:pt>
                <c:pt idx="145" formatCode="General">
                  <c:v>117.29862702465856</c:v>
                </c:pt>
                <c:pt idx="146" formatCode="General">
                  <c:v>115.38417061081864</c:v>
                </c:pt>
                <c:pt idx="147" formatCode="General">
                  <c:v>115.29020955983262</c:v>
                </c:pt>
                <c:pt idx="148" formatCode="General">
                  <c:v>116.00666257360093</c:v>
                </c:pt>
                <c:pt idx="149" formatCode="General">
                  <c:v>117.04023413444703</c:v>
                </c:pt>
                <c:pt idx="150" formatCode="General">
                  <c:v>115.57209271279065</c:v>
                </c:pt>
                <c:pt idx="151" formatCode="General">
                  <c:v>114.43281496958531</c:v>
                </c:pt>
                <c:pt idx="152" formatCode="General">
                  <c:v>115.72477942064292</c:v>
                </c:pt>
                <c:pt idx="153" formatCode="General">
                  <c:v>113.49320445972521</c:v>
                </c:pt>
                <c:pt idx="154" formatCode="General">
                  <c:v>112.29520105965359</c:v>
                </c:pt>
                <c:pt idx="155" formatCode="General">
                  <c:v>112.40090724201288</c:v>
                </c:pt>
                <c:pt idx="156" formatCode="General">
                  <c:v>113.94079967122845</c:v>
                </c:pt>
                <c:pt idx="157" formatCode="General">
                  <c:v>111.06333644583292</c:v>
                </c:pt>
                <c:pt idx="158" formatCode="General">
                  <c:v>112.28850633477086</c:v>
                </c:pt>
                <c:pt idx="159" formatCode="General">
                  <c:v>112.86175096170513</c:v>
                </c:pt>
                <c:pt idx="160" formatCode="General">
                  <c:v>111.74898198000921</c:v>
                </c:pt>
                <c:pt idx="161" formatCode="General">
                  <c:v>111.81642252435442</c:v>
                </c:pt>
                <c:pt idx="162" formatCode="General">
                  <c:v>109.69204537748037</c:v>
                </c:pt>
                <c:pt idx="163" formatCode="General">
                  <c:v>110.0292480992064</c:v>
                </c:pt>
                <c:pt idx="164" formatCode="General">
                  <c:v>110.00676791775801</c:v>
                </c:pt>
                <c:pt idx="165" formatCode="General">
                  <c:v>106.97194342222365</c:v>
                </c:pt>
                <c:pt idx="166" formatCode="General">
                  <c:v>106.37621861384099</c:v>
                </c:pt>
                <c:pt idx="167" formatCode="General">
                  <c:v>108.06223222247118</c:v>
                </c:pt>
                <c:pt idx="168" formatCode="General">
                  <c:v>107.71643307935929</c:v>
                </c:pt>
                <c:pt idx="169" formatCode="General">
                  <c:v>109.13204832147365</c:v>
                </c:pt>
                <c:pt idx="170" formatCode="General">
                  <c:v>108.40803136558308</c:v>
                </c:pt>
                <c:pt idx="171" formatCode="General">
                  <c:v>106.83032277513502</c:v>
                </c:pt>
                <c:pt idx="172" formatCode="General">
                  <c:v>104.51779100557413</c:v>
                </c:pt>
                <c:pt idx="173" formatCode="General">
                  <c:v>105.44712620268737</c:v>
                </c:pt>
                <c:pt idx="174" formatCode="General">
                  <c:v>108.39722514236084</c:v>
                </c:pt>
                <c:pt idx="175" formatCode="General">
                  <c:v>108.79705540158399</c:v>
                </c:pt>
                <c:pt idx="176" formatCode="General">
                  <c:v>106.53855474813435</c:v>
                </c:pt>
                <c:pt idx="177" formatCode="General">
                  <c:v>105.29583907757591</c:v>
                </c:pt>
                <c:pt idx="178" formatCode="General">
                  <c:v>104.52859722879637</c:v>
                </c:pt>
                <c:pt idx="179" formatCode="General">
                  <c:v>104.22602297857345</c:v>
                </c:pt>
                <c:pt idx="180" formatCode="General">
                  <c:v>106.4668824726128</c:v>
                </c:pt>
                <c:pt idx="181" formatCode="General">
                  <c:v>103.34010178325558</c:v>
                </c:pt>
                <c:pt idx="182" formatCode="General">
                  <c:v>104.2156003762756</c:v>
                </c:pt>
                <c:pt idx="183" formatCode="General">
                  <c:v>103.51728602231915</c:v>
                </c:pt>
                <c:pt idx="184" formatCode="General">
                  <c:v>103.55897643151059</c:v>
                </c:pt>
                <c:pt idx="185" formatCode="General">
                  <c:v>104.29898119465844</c:v>
                </c:pt>
                <c:pt idx="186" formatCode="General">
                  <c:v>103.64235724989345</c:v>
                </c:pt>
                <c:pt idx="187" formatCode="General">
                  <c:v>103.25672096487271</c:v>
                </c:pt>
                <c:pt idx="188" formatCode="General">
                  <c:v>100.77614161798266</c:v>
                </c:pt>
                <c:pt idx="189" formatCode="General">
                  <c:v>99.587964956026937</c:v>
                </c:pt>
                <c:pt idx="190" formatCode="General">
                  <c:v>100.07782726402621</c:v>
                </c:pt>
                <c:pt idx="191" formatCode="General">
                  <c:v>99.515006739941953</c:v>
                </c:pt>
                <c:pt idx="192" formatCode="General">
                  <c:v>99.14680121500416</c:v>
                </c:pt>
                <c:pt idx="193" formatCode="General">
                  <c:v>99.236364721070117</c:v>
                </c:pt>
                <c:pt idx="194" formatCode="General">
                  <c:v>98.420341665802596</c:v>
                </c:pt>
                <c:pt idx="195" formatCode="General">
                  <c:v>97.853106127384933</c:v>
                </c:pt>
                <c:pt idx="196" formatCode="General">
                  <c:v>98.131748146256754</c:v>
                </c:pt>
                <c:pt idx="197" formatCode="General">
                  <c:v>97.803348624014944</c:v>
                </c:pt>
                <c:pt idx="198" formatCode="General">
                  <c:v>98.480050669846548</c:v>
                </c:pt>
                <c:pt idx="199" formatCode="General">
                  <c:v>97.435143099077152</c:v>
                </c:pt>
                <c:pt idx="200" formatCode="General">
                  <c:v>99.027383206916241</c:v>
                </c:pt>
                <c:pt idx="201" formatCode="General">
                  <c:v>100.73904132284324</c:v>
                </c:pt>
                <c:pt idx="202" formatCode="General">
                  <c:v>102.08249391383247</c:v>
                </c:pt>
                <c:pt idx="203" formatCode="General">
                  <c:v>102.62982645090213</c:v>
                </c:pt>
                <c:pt idx="204" formatCode="General">
                  <c:v>101.81905082194</c:v>
                </c:pt>
                <c:pt idx="205" formatCode="General">
                  <c:v>99.930662015243414</c:v>
                </c:pt>
                <c:pt idx="206" formatCode="General">
                  <c:v>100.58749290452919</c:v>
                </c:pt>
                <c:pt idx="207" formatCode="General">
                  <c:v>100.16671061608048</c:v>
                </c:pt>
                <c:pt idx="208" formatCode="General">
                  <c:v>99.643298501180894</c:v>
                </c:pt>
                <c:pt idx="209" formatCode="General">
                  <c:v>99.44830183092418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AA-4429-B8A4-B85BD5160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955568"/>
        <c:axId val="803023128"/>
      </c:lineChart>
      <c:dateAx>
        <c:axId val="5645632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64563560"/>
        <c:crosses val="autoZero"/>
        <c:auto val="0"/>
        <c:lblOffset val="100"/>
        <c:baseTimeUnit val="months"/>
        <c:majorUnit val="24"/>
        <c:majorTimeUnit val="months"/>
      </c:dateAx>
      <c:valAx>
        <c:axId val="564563560"/>
        <c:scaling>
          <c:orientation val="minMax"/>
          <c:max val="130"/>
          <c:min val="4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2000 = 100</a:t>
                </a:r>
              </a:p>
            </c:rich>
          </c:tx>
          <c:layout>
            <c:manualLayout>
              <c:xMode val="edge"/>
              <c:yMode val="edge"/>
              <c:x val="0.12599206349206349"/>
              <c:y val="3.393229166666653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64563232"/>
        <c:crosses val="autoZero"/>
        <c:crossBetween val="between"/>
        <c:majorUnit val="10"/>
      </c:valAx>
      <c:valAx>
        <c:axId val="803023128"/>
        <c:scaling>
          <c:orientation val="minMax"/>
          <c:max val="130"/>
          <c:min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2000 = 100</a:t>
                </a:r>
              </a:p>
            </c:rich>
          </c:tx>
          <c:layout>
            <c:manualLayout>
              <c:xMode val="edge"/>
              <c:yMode val="edge"/>
              <c:x val="0.69144543650793655"/>
              <c:y val="8.905381944444431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2955568"/>
        <c:crosses val="max"/>
        <c:crossBetween val="between"/>
        <c:majorUnit val="10"/>
      </c:valAx>
      <c:dateAx>
        <c:axId val="642955568"/>
        <c:scaling>
          <c:orientation val="minMax"/>
        </c:scaling>
        <c:delete val="1"/>
        <c:axPos val="b"/>
        <c:majorTickMark val="out"/>
        <c:minorTickMark val="none"/>
        <c:tickLblPos val="nextTo"/>
        <c:crossAx val="803023128"/>
        <c:crosses val="autoZero"/>
        <c:auto val="0"/>
        <c:lblOffset val="100"/>
        <c:baseTimeUnit val="days"/>
      </c:date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719743365412652"/>
          <c:w val="1"/>
          <c:h val="0.22280256634587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46693121693122"/>
          <c:y val="0.13912022569444443"/>
          <c:w val="0.67721560846560858"/>
          <c:h val="0.54284592013888888"/>
        </c:manualLayout>
      </c:layout>
      <c:lineChart>
        <c:grouping val="standard"/>
        <c:varyColors val="0"/>
        <c:ser>
          <c:idx val="0"/>
          <c:order val="0"/>
          <c:tx>
            <c:strRef>
              <c:f>'c4-1'!$B$10</c:f>
              <c:strCache>
                <c:ptCount val="1"/>
                <c:pt idx="0">
                  <c:v>Global internet traffic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'c4-1'!$A$12:$A$38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'c4-1'!$B$12:$B$38</c:f>
              <c:numCache>
                <c:formatCode>General</c:formatCode>
                <c:ptCount val="27"/>
                <c:pt idx="0">
                  <c:v>1E-3</c:v>
                </c:pt>
                <c:pt idx="1">
                  <c:v>2E-3</c:v>
                </c:pt>
                <c:pt idx="2">
                  <c:v>5.0000000000000001E-3</c:v>
                </c:pt>
                <c:pt idx="3">
                  <c:v>0.01</c:v>
                </c:pt>
                <c:pt idx="4">
                  <c:v>0.02</c:v>
                </c:pt>
                <c:pt idx="5">
                  <c:v>0.18</c:v>
                </c:pt>
                <c:pt idx="6">
                  <c:v>1.9</c:v>
                </c:pt>
                <c:pt idx="7">
                  <c:v>5.4</c:v>
                </c:pt>
                <c:pt idx="8">
                  <c:v>12</c:v>
                </c:pt>
                <c:pt idx="9">
                  <c:v>28</c:v>
                </c:pt>
                <c:pt idx="10">
                  <c:v>84</c:v>
                </c:pt>
                <c:pt idx="11">
                  <c:v>197</c:v>
                </c:pt>
                <c:pt idx="12">
                  <c:v>405</c:v>
                </c:pt>
                <c:pt idx="13">
                  <c:v>784</c:v>
                </c:pt>
                <c:pt idx="14">
                  <c:v>1477</c:v>
                </c:pt>
                <c:pt idx="15">
                  <c:v>2426</c:v>
                </c:pt>
                <c:pt idx="16">
                  <c:v>3992</c:v>
                </c:pt>
                <c:pt idx="17">
                  <c:v>6430</c:v>
                </c:pt>
                <c:pt idx="18">
                  <c:v>10174</c:v>
                </c:pt>
                <c:pt idx="19">
                  <c:v>14686</c:v>
                </c:pt>
                <c:pt idx="20">
                  <c:v>20151</c:v>
                </c:pt>
                <c:pt idx="21">
                  <c:v>30734</c:v>
                </c:pt>
                <c:pt idx="22">
                  <c:v>43570</c:v>
                </c:pt>
                <c:pt idx="23">
                  <c:v>51168</c:v>
                </c:pt>
                <c:pt idx="24">
                  <c:v>59848</c:v>
                </c:pt>
                <c:pt idx="25">
                  <c:v>72521</c:v>
                </c:pt>
                <c:pt idx="26">
                  <c:v>96054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29-4568-AAA6-01BF5290632B}"/>
            </c:ext>
          </c:extLst>
        </c:ser>
        <c:ser>
          <c:idx val="1"/>
          <c:order val="1"/>
          <c:tx>
            <c:strRef>
              <c:f>'c4-1'!$C$10</c:f>
              <c:strCache>
                <c:ptCount val="1"/>
                <c:pt idx="0">
                  <c:v>Conventional internet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'c4-1'!$A$12:$A$38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'c4-1'!$C$12:$C$38</c:f>
              <c:numCache>
                <c:formatCode>General</c:formatCode>
                <c:ptCount val="27"/>
                <c:pt idx="0">
                  <c:v>1E-3</c:v>
                </c:pt>
                <c:pt idx="1">
                  <c:v>2E-3</c:v>
                </c:pt>
                <c:pt idx="2">
                  <c:v>4.0000000000000001E-3</c:v>
                </c:pt>
                <c:pt idx="3">
                  <c:v>0.01</c:v>
                </c:pt>
                <c:pt idx="4">
                  <c:v>0.02</c:v>
                </c:pt>
                <c:pt idx="5">
                  <c:v>0.17</c:v>
                </c:pt>
                <c:pt idx="6">
                  <c:v>1.8</c:v>
                </c:pt>
                <c:pt idx="7">
                  <c:v>5</c:v>
                </c:pt>
                <c:pt idx="8">
                  <c:v>11</c:v>
                </c:pt>
                <c:pt idx="9">
                  <c:v>26</c:v>
                </c:pt>
                <c:pt idx="10">
                  <c:v>75</c:v>
                </c:pt>
                <c:pt idx="11">
                  <c:v>175</c:v>
                </c:pt>
                <c:pt idx="12">
                  <c:v>356</c:v>
                </c:pt>
                <c:pt idx="13">
                  <c:v>681</c:v>
                </c:pt>
                <c:pt idx="14">
                  <c:v>1267</c:v>
                </c:pt>
                <c:pt idx="15">
                  <c:v>2055</c:v>
                </c:pt>
                <c:pt idx="16">
                  <c:v>3339</c:v>
                </c:pt>
                <c:pt idx="17">
                  <c:v>5219</c:v>
                </c:pt>
                <c:pt idx="18">
                  <c:v>8140</c:v>
                </c:pt>
                <c:pt idx="19">
                  <c:v>10942</c:v>
                </c:pt>
                <c:pt idx="20">
                  <c:v>14955</c:v>
                </c:pt>
                <c:pt idx="21">
                  <c:v>23288</c:v>
                </c:pt>
                <c:pt idx="22">
                  <c:v>31339</c:v>
                </c:pt>
                <c:pt idx="23">
                  <c:v>34952</c:v>
                </c:pt>
                <c:pt idx="24">
                  <c:v>39909</c:v>
                </c:pt>
                <c:pt idx="25">
                  <c:v>49494</c:v>
                </c:pt>
                <c:pt idx="26">
                  <c:v>65942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29-4568-AAA6-01BF52906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544048"/>
        <c:axId val="662544376"/>
      </c:lineChart>
      <c:lineChart>
        <c:grouping val="standard"/>
        <c:varyColors val="0"/>
        <c:ser>
          <c:idx val="2"/>
          <c:order val="2"/>
          <c:tx>
            <c:strRef>
              <c:f>'c4-1'!$D$10</c:f>
              <c:strCache>
                <c:ptCount val="1"/>
                <c:pt idx="0">
                  <c:v>Mobile internet (right axis)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'c4-1'!$A$12:$A$38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'c4-1'!$D$12:$D$38</c:f>
              <c:numCache>
                <c:formatCode>General</c:formatCode>
                <c:ptCount val="27"/>
                <c:pt idx="15">
                  <c:v>0.9</c:v>
                </c:pt>
                <c:pt idx="16">
                  <c:v>4</c:v>
                </c:pt>
                <c:pt idx="17">
                  <c:v>15</c:v>
                </c:pt>
                <c:pt idx="18">
                  <c:v>33</c:v>
                </c:pt>
                <c:pt idx="19">
                  <c:v>91</c:v>
                </c:pt>
                <c:pt idx="20">
                  <c:v>237</c:v>
                </c:pt>
                <c:pt idx="21">
                  <c:v>597</c:v>
                </c:pt>
                <c:pt idx="22">
                  <c:v>885</c:v>
                </c:pt>
                <c:pt idx="23">
                  <c:v>1480</c:v>
                </c:pt>
                <c:pt idx="24">
                  <c:v>2514</c:v>
                </c:pt>
                <c:pt idx="25">
                  <c:v>3685</c:v>
                </c:pt>
                <c:pt idx="26">
                  <c:v>7201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29-4568-AAA6-01BF52906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946328"/>
        <c:axId val="566946984"/>
      </c:lineChart>
      <c:catAx>
        <c:axId val="66254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2544376"/>
        <c:crosses val="autoZero"/>
        <c:auto val="1"/>
        <c:lblAlgn val="ctr"/>
        <c:lblOffset val="100"/>
        <c:tickMarkSkip val="3"/>
        <c:noMultiLvlLbl val="0"/>
      </c:catAx>
      <c:valAx>
        <c:axId val="662544376"/>
        <c:scaling>
          <c:orientation val="minMax"/>
          <c:max val="10000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2544048"/>
        <c:crosses val="autoZero"/>
        <c:crossBetween val="between"/>
        <c:majorUnit val="20000"/>
      </c:valAx>
      <c:valAx>
        <c:axId val="566946984"/>
        <c:scaling>
          <c:orientation val="minMax"/>
          <c:max val="10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66946328"/>
        <c:crosses val="max"/>
        <c:crossBetween val="between"/>
        <c:majorUnit val="2000"/>
      </c:valAx>
      <c:catAx>
        <c:axId val="566946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69469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346310763888887"/>
          <c:w val="1"/>
          <c:h val="0.166536892361111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1501322751324"/>
          <c:y val="8.9510850694444449E-2"/>
          <c:w val="0.71536970899470897"/>
          <c:h val="0.59938368055555558"/>
        </c:manualLayout>
      </c:layout>
      <c:lineChart>
        <c:grouping val="standard"/>
        <c:varyColors val="0"/>
        <c:ser>
          <c:idx val="0"/>
          <c:order val="0"/>
          <c:tx>
            <c:strRef>
              <c:f>'c4-11'!$B$15</c:f>
              <c:strCache>
                <c:ptCount val="1"/>
                <c:pt idx="0">
                  <c:v>Manufacture of electronic consumer goods</c:v>
                </c:pt>
              </c:strCache>
            </c:strRef>
          </c:tx>
          <c:spPr>
            <a:ln w="25400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'c4-11'!$C$11:$HD$11</c:f>
              <c:numCache>
                <c:formatCode>yyyy\.mm\.dd</c:formatCode>
                <c:ptCount val="21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</c:numCache>
            </c:numRef>
          </c:cat>
          <c:val>
            <c:numRef>
              <c:f>'c4-11'!$C$15:$HD$15</c:f>
              <c:numCache>
                <c:formatCode>#,##0.00</c:formatCode>
                <c:ptCount val="210"/>
                <c:pt idx="0">
                  <c:v>100.15</c:v>
                </c:pt>
                <c:pt idx="1">
                  <c:v>102.17</c:v>
                </c:pt>
                <c:pt idx="2">
                  <c:v>99.73</c:v>
                </c:pt>
                <c:pt idx="3">
                  <c:v>98.22</c:v>
                </c:pt>
                <c:pt idx="4">
                  <c:v>100.1</c:v>
                </c:pt>
                <c:pt idx="5">
                  <c:v>101.63</c:v>
                </c:pt>
                <c:pt idx="6">
                  <c:v>102.06</c:v>
                </c:pt>
                <c:pt idx="7">
                  <c:v>100.49</c:v>
                </c:pt>
                <c:pt idx="8">
                  <c:v>99.83</c:v>
                </c:pt>
                <c:pt idx="9">
                  <c:v>98.38</c:v>
                </c:pt>
                <c:pt idx="10">
                  <c:v>102.28</c:v>
                </c:pt>
                <c:pt idx="11">
                  <c:v>97.81</c:v>
                </c:pt>
                <c:pt idx="12" formatCode="General">
                  <c:v>97.555694000000003</c:v>
                </c:pt>
                <c:pt idx="13" formatCode="General">
                  <c:v>98.660947000000021</c:v>
                </c:pt>
                <c:pt idx="14" formatCode="General">
                  <c:v>101.585466</c:v>
                </c:pt>
                <c:pt idx="15" formatCode="General">
                  <c:v>97.907809999999984</c:v>
                </c:pt>
                <c:pt idx="16" formatCode="General">
                  <c:v>97.497008000000008</c:v>
                </c:pt>
                <c:pt idx="17" formatCode="General">
                  <c:v>95.736427999999989</c:v>
                </c:pt>
                <c:pt idx="18" formatCode="General">
                  <c:v>95.178911000000014</c:v>
                </c:pt>
                <c:pt idx="19" formatCode="General">
                  <c:v>94.063877000000005</c:v>
                </c:pt>
                <c:pt idx="20" formatCode="General">
                  <c:v>93.261834999999991</c:v>
                </c:pt>
                <c:pt idx="21" formatCode="General">
                  <c:v>90.493811999999991</c:v>
                </c:pt>
                <c:pt idx="22" formatCode="General">
                  <c:v>90.973081000000008</c:v>
                </c:pt>
                <c:pt idx="23" formatCode="General">
                  <c:v>90.875270999999998</c:v>
                </c:pt>
                <c:pt idx="24" formatCode="General">
                  <c:v>90.520857443099999</c:v>
                </c:pt>
                <c:pt idx="25" formatCode="General">
                  <c:v>89.221341067799997</c:v>
                </c:pt>
                <c:pt idx="26" formatCode="General">
                  <c:v>87.47653586460001</c:v>
                </c:pt>
                <c:pt idx="27" formatCode="General">
                  <c:v>88.557951589500007</c:v>
                </c:pt>
                <c:pt idx="28" formatCode="General">
                  <c:v>87.203910051599991</c:v>
                </c:pt>
                <c:pt idx="29" formatCode="General">
                  <c:v>86.140669380899993</c:v>
                </c:pt>
                <c:pt idx="30" formatCode="General">
                  <c:v>88.194450505499987</c:v>
                </c:pt>
                <c:pt idx="31" formatCode="General">
                  <c:v>86.358770031299997</c:v>
                </c:pt>
                <c:pt idx="32" formatCode="General">
                  <c:v>85.931656257600011</c:v>
                </c:pt>
                <c:pt idx="33" formatCode="General">
                  <c:v>85.459104848400003</c:v>
                </c:pt>
                <c:pt idx="34" formatCode="General">
                  <c:v>84.668489990699996</c:v>
                </c:pt>
                <c:pt idx="35" formatCode="General">
                  <c:v>83.341711034099987</c:v>
                </c:pt>
                <c:pt idx="36" formatCode="General">
                  <c:v>82.233266277346459</c:v>
                </c:pt>
                <c:pt idx="37" formatCode="General">
                  <c:v>81.049813980662236</c:v>
                </c:pt>
                <c:pt idx="38" formatCode="General">
                  <c:v>81.266502429350908</c:v>
                </c:pt>
                <c:pt idx="39" formatCode="General">
                  <c:v>80.133055159287139</c:v>
                </c:pt>
                <c:pt idx="40" formatCode="General">
                  <c:v>76.832723402336782</c:v>
                </c:pt>
                <c:pt idx="41" formatCode="General">
                  <c:v>80.508092858940586</c:v>
                </c:pt>
                <c:pt idx="42" formatCode="General">
                  <c:v>79.833024999564387</c:v>
                </c:pt>
                <c:pt idx="43" formatCode="General">
                  <c:v>79.34964307556659</c:v>
                </c:pt>
                <c:pt idx="44" formatCode="General">
                  <c:v>76.257665596201491</c:v>
                </c:pt>
                <c:pt idx="45" formatCode="General">
                  <c:v>74.332472071313774</c:v>
                </c:pt>
                <c:pt idx="46" formatCode="General">
                  <c:v>74.424147953451282</c:v>
                </c:pt>
                <c:pt idx="47" formatCode="General">
                  <c:v>74.040776082694435</c:v>
                </c:pt>
                <c:pt idx="48" formatCode="General">
                  <c:v>74.085200548344062</c:v>
                </c:pt>
                <c:pt idx="49" formatCode="General">
                  <c:v>73.626147736631353</c:v>
                </c:pt>
                <c:pt idx="50" formatCode="General">
                  <c:v>70.457202520292014</c:v>
                </c:pt>
                <c:pt idx="51" formatCode="General">
                  <c:v>70.59047591724088</c:v>
                </c:pt>
                <c:pt idx="52" formatCode="General">
                  <c:v>69.672370293815462</c:v>
                </c:pt>
                <c:pt idx="53" formatCode="General">
                  <c:v>69.724198837073359</c:v>
                </c:pt>
                <c:pt idx="54" formatCode="General">
                  <c:v>68.68022389430736</c:v>
                </c:pt>
                <c:pt idx="55" formatCode="General">
                  <c:v>70.968083875262607</c:v>
                </c:pt>
                <c:pt idx="56" formatCode="General">
                  <c:v>68.45810156605927</c:v>
                </c:pt>
                <c:pt idx="57" formatCode="General">
                  <c:v>69.235529714927566</c:v>
                </c:pt>
                <c:pt idx="58" formatCode="General">
                  <c:v>68.591374963008136</c:v>
                </c:pt>
                <c:pt idx="59" formatCode="General">
                  <c:v>70.22027203682741</c:v>
                </c:pt>
                <c:pt idx="60" formatCode="General">
                  <c:v>70.262404200049502</c:v>
                </c:pt>
                <c:pt idx="61" formatCode="General">
                  <c:v>69.188034037886041</c:v>
                </c:pt>
                <c:pt idx="62" formatCode="General">
                  <c:v>69.475937153237041</c:v>
                </c:pt>
                <c:pt idx="63" formatCode="General">
                  <c:v>69.34954066357075</c:v>
                </c:pt>
                <c:pt idx="64" formatCode="General">
                  <c:v>70.07280946555008</c:v>
                </c:pt>
                <c:pt idx="65" formatCode="General">
                  <c:v>69.946412975883788</c:v>
                </c:pt>
                <c:pt idx="66" formatCode="General">
                  <c:v>68.534985507943546</c:v>
                </c:pt>
                <c:pt idx="67" formatCode="General">
                  <c:v>67.467637372983774</c:v>
                </c:pt>
                <c:pt idx="68" formatCode="General">
                  <c:v>67.530835617816919</c:v>
                </c:pt>
                <c:pt idx="69" formatCode="General">
                  <c:v>66.884809115078099</c:v>
                </c:pt>
                <c:pt idx="70" formatCode="General">
                  <c:v>67.018227631948079</c:v>
                </c:pt>
                <c:pt idx="71" formatCode="General">
                  <c:v>67.067381822373861</c:v>
                </c:pt>
                <c:pt idx="72" formatCode="General">
                  <c:v>66.866179676906739</c:v>
                </c:pt>
                <c:pt idx="73" formatCode="General">
                  <c:v>66.436948433243558</c:v>
                </c:pt>
                <c:pt idx="74" formatCode="General">
                  <c:v>67.114328989649522</c:v>
                </c:pt>
                <c:pt idx="75" formatCode="General">
                  <c:v>67.738055640597594</c:v>
                </c:pt>
                <c:pt idx="76" formatCode="General">
                  <c:v>67.416132207850211</c:v>
                </c:pt>
                <c:pt idx="77" formatCode="General">
                  <c:v>68.609931604288462</c:v>
                </c:pt>
                <c:pt idx="78" formatCode="General">
                  <c:v>69.991519669829358</c:v>
                </c:pt>
                <c:pt idx="79" formatCode="General">
                  <c:v>68.522744007919371</c:v>
                </c:pt>
                <c:pt idx="80" formatCode="General">
                  <c:v>67.563680447859426</c:v>
                </c:pt>
                <c:pt idx="81" formatCode="General">
                  <c:v>65.746154400473102</c:v>
                </c:pt>
                <c:pt idx="82" formatCode="General">
                  <c:v>64.760263887684204</c:v>
                </c:pt>
                <c:pt idx="83" formatCode="General">
                  <c:v>64.035936164002564</c:v>
                </c:pt>
                <c:pt idx="84" formatCode="General">
                  <c:v>63.779792419346549</c:v>
                </c:pt>
                <c:pt idx="85" formatCode="General">
                  <c:v>60.782910606871241</c:v>
                </c:pt>
                <c:pt idx="86" formatCode="General">
                  <c:v>58.842621741101958</c:v>
                </c:pt>
                <c:pt idx="87" formatCode="General">
                  <c:v>56.255569920076248</c:v>
                </c:pt>
                <c:pt idx="88" formatCode="General">
                  <c:v>57.638746141218711</c:v>
                </c:pt>
                <c:pt idx="89" formatCode="General">
                  <c:v>57.088037090208289</c:v>
                </c:pt>
                <c:pt idx="90" formatCode="General">
                  <c:v>56.556538820047059</c:v>
                </c:pt>
                <c:pt idx="91" formatCode="General">
                  <c:v>56.915140062565477</c:v>
                </c:pt>
                <c:pt idx="92" formatCode="General">
                  <c:v>57.4466383327267</c:v>
                </c:pt>
                <c:pt idx="93" formatCode="General">
                  <c:v>57.260934117851093</c:v>
                </c:pt>
                <c:pt idx="94" formatCode="General">
                  <c:v>57.081633496591884</c:v>
                </c:pt>
                <c:pt idx="95" formatCode="General">
                  <c:v>57.267337711467498</c:v>
                </c:pt>
                <c:pt idx="96" formatCode="General">
                  <c:v>57.691116010532348</c:v>
                </c:pt>
                <c:pt idx="97" formatCode="General">
                  <c:v>57.192890172442596</c:v>
                </c:pt>
                <c:pt idx="98" formatCode="General">
                  <c:v>56.488501918591538</c:v>
                </c:pt>
                <c:pt idx="99" formatCode="General">
                  <c:v>55.875741405078834</c:v>
                </c:pt>
                <c:pt idx="100" formatCode="General">
                  <c:v>54.781935254789808</c:v>
                </c:pt>
                <c:pt idx="101" formatCode="General">
                  <c:v>54.570046105257376</c:v>
                </c:pt>
                <c:pt idx="102" formatCode="General">
                  <c:v>53.075368590988084</c:v>
                </c:pt>
                <c:pt idx="103" formatCode="General">
                  <c:v>52.972287383107435</c:v>
                </c:pt>
                <c:pt idx="104" formatCode="General">
                  <c:v>54.638766910511137</c:v>
                </c:pt>
                <c:pt idx="105" formatCode="General">
                  <c:v>56.900826750114099</c:v>
                </c:pt>
                <c:pt idx="106" formatCode="General">
                  <c:v>57.903005160064787</c:v>
                </c:pt>
                <c:pt idx="107" formatCode="General">
                  <c:v>58.361143861756524</c:v>
                </c:pt>
                <c:pt idx="108" formatCode="General">
                  <c:v>60.602211786047974</c:v>
                </c:pt>
                <c:pt idx="109" formatCode="General">
                  <c:v>62.90747696858736</c:v>
                </c:pt>
                <c:pt idx="110" formatCode="General">
                  <c:v>63.304332746847301</c:v>
                </c:pt>
                <c:pt idx="111" formatCode="General">
                  <c:v>61.798615235213987</c:v>
                </c:pt>
                <c:pt idx="112" formatCode="General">
                  <c:v>60.631392357978854</c:v>
                </c:pt>
                <c:pt idx="113" formatCode="General">
                  <c:v>60.310406066739198</c:v>
                </c:pt>
                <c:pt idx="114" formatCode="General">
                  <c:v>58.687966267382365</c:v>
                </c:pt>
                <c:pt idx="115" formatCode="General">
                  <c:v>57.404021102423712</c:v>
                </c:pt>
                <c:pt idx="116" formatCode="General">
                  <c:v>56.820409663806146</c:v>
                </c:pt>
                <c:pt idx="117" formatCode="General">
                  <c:v>56.050042564830974</c:v>
                </c:pt>
                <c:pt idx="118" formatCode="General">
                  <c:v>56.697851261696471</c:v>
                </c:pt>
                <c:pt idx="119" formatCode="General">
                  <c:v>56.306831597822693</c:v>
                </c:pt>
                <c:pt idx="120" formatCode="General">
                  <c:v>57.061343141233522</c:v>
                </c:pt>
                <c:pt idx="121" formatCode="General">
                  <c:v>56.802331715883525</c:v>
                </c:pt>
                <c:pt idx="122" formatCode="General">
                  <c:v>56.205479300946607</c:v>
                </c:pt>
                <c:pt idx="123" formatCode="General">
                  <c:v>55.907053093478154</c:v>
                </c:pt>
                <c:pt idx="124" formatCode="General">
                  <c:v>58.119911575272582</c:v>
                </c:pt>
                <c:pt idx="125" formatCode="General">
                  <c:v>58.316985485864961</c:v>
                </c:pt>
                <c:pt idx="126" formatCode="General">
                  <c:v>59.122173177713833</c:v>
                </c:pt>
                <c:pt idx="127" formatCode="General">
                  <c:v>58.463383248019298</c:v>
                </c:pt>
                <c:pt idx="128" formatCode="General">
                  <c:v>57.883422882561725</c:v>
                </c:pt>
                <c:pt idx="129" formatCode="General">
                  <c:v>56.40818389469878</c:v>
                </c:pt>
                <c:pt idx="130" formatCode="General">
                  <c:v>56.886791963280267</c:v>
                </c:pt>
                <c:pt idx="131" formatCode="General">
                  <c:v>56.802331715883525</c:v>
                </c:pt>
                <c:pt idx="132" formatCode="General">
                  <c:v>55.592442050335215</c:v>
                </c:pt>
                <c:pt idx="133" formatCode="General">
                  <c:v>54.990337334146844</c:v>
                </c:pt>
                <c:pt idx="134" formatCode="General">
                  <c:v>57.029541042747063</c:v>
                </c:pt>
                <c:pt idx="135" formatCode="General">
                  <c:v>56.853453814427823</c:v>
                </c:pt>
                <c:pt idx="136" formatCode="General">
                  <c:v>53.416912745616877</c:v>
                </c:pt>
                <c:pt idx="137" formatCode="General">
                  <c:v>52.786406863570562</c:v>
                </c:pt>
                <c:pt idx="138" formatCode="General">
                  <c:v>48.929528540062066</c:v>
                </c:pt>
                <c:pt idx="139" formatCode="General">
                  <c:v>49.650918152853791</c:v>
                </c:pt>
                <c:pt idx="140" formatCode="General">
                  <c:v>52.655761500624031</c:v>
                </c:pt>
                <c:pt idx="141" formatCode="General">
                  <c:v>52.814808029428505</c:v>
                </c:pt>
                <c:pt idx="142" formatCode="General">
                  <c:v>53.831569767142817</c:v>
                </c:pt>
                <c:pt idx="143" formatCode="General">
                  <c:v>51.991174219548192</c:v>
                </c:pt>
                <c:pt idx="144" formatCode="General">
                  <c:v>55.037857028813711</c:v>
                </c:pt>
                <c:pt idx="145" formatCode="General">
                  <c:v>54.205998241300946</c:v>
                </c:pt>
                <c:pt idx="146" formatCode="General">
                  <c:v>52.360311556506979</c:v>
                </c:pt>
                <c:pt idx="147" formatCode="General">
                  <c:v>53.894051195983657</c:v>
                </c:pt>
                <c:pt idx="148" formatCode="General">
                  <c:v>53.166174756909989</c:v>
                </c:pt>
                <c:pt idx="149" formatCode="General">
                  <c:v>50.790178095076627</c:v>
                </c:pt>
                <c:pt idx="150" formatCode="General">
                  <c:v>53.218165931129533</c:v>
                </c:pt>
                <c:pt idx="151" formatCode="General">
                  <c:v>52.006771571814063</c:v>
                </c:pt>
                <c:pt idx="152" formatCode="General">
                  <c:v>52.464293904946082</c:v>
                </c:pt>
                <c:pt idx="153" formatCode="General">
                  <c:v>52.06396186345556</c:v>
                </c:pt>
                <c:pt idx="154" formatCode="General">
                  <c:v>51.336085424381878</c:v>
                </c:pt>
                <c:pt idx="155" formatCode="General">
                  <c:v>50.493828402025208</c:v>
                </c:pt>
                <c:pt idx="156" formatCode="General">
                  <c:v>54.56868035406864</c:v>
                </c:pt>
                <c:pt idx="157" formatCode="General">
                  <c:v>54.06879145288859</c:v>
                </c:pt>
                <c:pt idx="158" formatCode="General">
                  <c:v>55.356384077140234</c:v>
                </c:pt>
                <c:pt idx="159" formatCode="General">
                  <c:v>55.937063103763528</c:v>
                </c:pt>
                <c:pt idx="160" formatCode="General">
                  <c:v>54.922137152882812</c:v>
                </c:pt>
                <c:pt idx="161" formatCode="General">
                  <c:v>56.022902612046977</c:v>
                </c:pt>
                <c:pt idx="162" formatCode="General">
                  <c:v>55.129161849331119</c:v>
                </c:pt>
                <c:pt idx="163" formatCode="General">
                  <c:v>53.942556881883526</c:v>
                </c:pt>
                <c:pt idx="164" formatCode="General">
                  <c:v>53.56890255170854</c:v>
                </c:pt>
                <c:pt idx="165" formatCode="General">
                  <c:v>50.928075326282624</c:v>
                </c:pt>
                <c:pt idx="166" formatCode="General">
                  <c:v>48.216556741093875</c:v>
                </c:pt>
                <c:pt idx="167" formatCode="General">
                  <c:v>49.029507378366468</c:v>
                </c:pt>
                <c:pt idx="168" formatCode="General">
                  <c:v>52.829294200189871</c:v>
                </c:pt>
                <c:pt idx="169" formatCode="General">
                  <c:v>52.873420756830399</c:v>
                </c:pt>
                <c:pt idx="170" formatCode="General">
                  <c:v>49.524705402887975</c:v>
                </c:pt>
                <c:pt idx="171" formatCode="General">
                  <c:v>46.59764381239949</c:v>
                </c:pt>
                <c:pt idx="172" formatCode="General">
                  <c:v>46.401525782886026</c:v>
                </c:pt>
                <c:pt idx="173" formatCode="General">
                  <c:v>46.293660866653617</c:v>
                </c:pt>
                <c:pt idx="174" formatCode="General">
                  <c:v>45.234623507280901</c:v>
                </c:pt>
                <c:pt idx="175" formatCode="General">
                  <c:v>45.121855640310656</c:v>
                </c:pt>
                <c:pt idx="176" formatCode="General">
                  <c:v>46.288757915915788</c:v>
                </c:pt>
                <c:pt idx="177" formatCode="General">
                  <c:v>46.656479221253534</c:v>
                </c:pt>
                <c:pt idx="178" formatCode="General">
                  <c:v>47.259542162007435</c:v>
                </c:pt>
                <c:pt idx="179" formatCode="General">
                  <c:v>48.338191324331504</c:v>
                </c:pt>
                <c:pt idx="180" formatCode="General">
                  <c:v>50.566581944383188</c:v>
                </c:pt>
                <c:pt idx="181" formatCode="General">
                  <c:v>49.754500330134427</c:v>
                </c:pt>
                <c:pt idx="182" formatCode="General">
                  <c:v>49.783503244929015</c:v>
                </c:pt>
                <c:pt idx="183" formatCode="General">
                  <c:v>49.401631533466798</c:v>
                </c:pt>
                <c:pt idx="184" formatCode="General">
                  <c:v>48.052995995517946</c:v>
                </c:pt>
                <c:pt idx="185" formatCode="General">
                  <c:v>50.102535307669605</c:v>
                </c:pt>
                <c:pt idx="186" formatCode="General">
                  <c:v>49.590150479631696</c:v>
                </c:pt>
                <c:pt idx="187" formatCode="General">
                  <c:v>49.314622789082996</c:v>
                </c:pt>
                <c:pt idx="188" formatCode="General">
                  <c:v>49.65782394748576</c:v>
                </c:pt>
                <c:pt idx="189" formatCode="General">
                  <c:v>48.555713185290998</c:v>
                </c:pt>
                <c:pt idx="190" formatCode="General">
                  <c:v>48.836074694972119</c:v>
                </c:pt>
                <c:pt idx="191" formatCode="General">
                  <c:v>48.985923088077556</c:v>
                </c:pt>
                <c:pt idx="192" formatCode="General">
                  <c:v>47.673100349317075</c:v>
                </c:pt>
                <c:pt idx="193" formatCode="General">
                  <c:v>46.732570626025989</c:v>
                </c:pt>
                <c:pt idx="194" formatCode="General">
                  <c:v>44.988671764090434</c:v>
                </c:pt>
                <c:pt idx="195" formatCode="General">
                  <c:v>46.526829749056063</c:v>
                </c:pt>
                <c:pt idx="196" formatCode="General">
                  <c:v>46.585612856761756</c:v>
                </c:pt>
                <c:pt idx="197" formatCode="General">
                  <c:v>45.101339387193001</c:v>
                </c:pt>
                <c:pt idx="198" formatCode="General">
                  <c:v>44.660466079400315</c:v>
                </c:pt>
                <c:pt idx="199" formatCode="General">
                  <c:v>45.214007010295582</c:v>
                </c:pt>
                <c:pt idx="200" formatCode="General">
                  <c:v>45.027860502560891</c:v>
                </c:pt>
                <c:pt idx="201" formatCode="General">
                  <c:v>43.896285679226295</c:v>
                </c:pt>
                <c:pt idx="202" formatCode="General">
                  <c:v>44.822119625590965</c:v>
                </c:pt>
                <c:pt idx="203" formatCode="General">
                  <c:v>42.255257255775703</c:v>
                </c:pt>
                <c:pt idx="204" formatCode="General">
                  <c:v>43.176421863951617</c:v>
                </c:pt>
                <c:pt idx="205" formatCode="General">
                  <c:v>42.982047680575043</c:v>
                </c:pt>
                <c:pt idx="206" formatCode="General">
                  <c:v>43.822927299964974</c:v>
                </c:pt>
                <c:pt idx="207" formatCode="General">
                  <c:v>44.139841729383299</c:v>
                </c:pt>
                <c:pt idx="208" formatCode="General">
                  <c:v>43.945467546006732</c:v>
                </c:pt>
                <c:pt idx="209" formatCode="General">
                  <c:v>43.527140499174557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8-46FE-ACCB-1C016C2D0EDC}"/>
            </c:ext>
          </c:extLst>
        </c:ser>
        <c:ser>
          <c:idx val="1"/>
          <c:order val="1"/>
          <c:tx>
            <c:strRef>
              <c:f>'c4-11'!$B$13</c:f>
              <c:strCache>
                <c:ptCount val="1"/>
                <c:pt idx="0">
                  <c:v>Manufacture of computer peripheral equipment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'c4-11'!$C$11:$HD$11</c:f>
              <c:numCache>
                <c:formatCode>yyyy\.mm\.dd</c:formatCode>
                <c:ptCount val="21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</c:numCache>
            </c:numRef>
          </c:cat>
          <c:val>
            <c:numRef>
              <c:f>'c4-11'!$C$13:$HD$13</c:f>
              <c:numCache>
                <c:formatCode>#,##0.00</c:formatCode>
                <c:ptCount val="210"/>
                <c:pt idx="0">
                  <c:v>98.46</c:v>
                </c:pt>
                <c:pt idx="1">
                  <c:v>101.49</c:v>
                </c:pt>
                <c:pt idx="2">
                  <c:v>101.86</c:v>
                </c:pt>
                <c:pt idx="3">
                  <c:v>100.22</c:v>
                </c:pt>
                <c:pt idx="4">
                  <c:v>103.54</c:v>
                </c:pt>
                <c:pt idx="5">
                  <c:v>103.08</c:v>
                </c:pt>
                <c:pt idx="6">
                  <c:v>100.35</c:v>
                </c:pt>
                <c:pt idx="7">
                  <c:v>100.26</c:v>
                </c:pt>
                <c:pt idx="8">
                  <c:v>99.24</c:v>
                </c:pt>
                <c:pt idx="9">
                  <c:v>99.11</c:v>
                </c:pt>
                <c:pt idx="10">
                  <c:v>99.6</c:v>
                </c:pt>
                <c:pt idx="11">
                  <c:v>99.29</c:v>
                </c:pt>
                <c:pt idx="12" formatCode="General">
                  <c:v>99.349574000000018</c:v>
                </c:pt>
                <c:pt idx="13" formatCode="General">
                  <c:v>99.518367000000012</c:v>
                </c:pt>
                <c:pt idx="14" formatCode="General">
                  <c:v>98.952414000000005</c:v>
                </c:pt>
                <c:pt idx="15" formatCode="General">
                  <c:v>97.254554999999996</c:v>
                </c:pt>
                <c:pt idx="16" formatCode="General">
                  <c:v>97.036117000000019</c:v>
                </c:pt>
                <c:pt idx="17" formatCode="General">
                  <c:v>96.907039999999995</c:v>
                </c:pt>
                <c:pt idx="18" formatCode="General">
                  <c:v>96.053145999999998</c:v>
                </c:pt>
                <c:pt idx="19" formatCode="General">
                  <c:v>94.841808</c:v>
                </c:pt>
                <c:pt idx="20" formatCode="General">
                  <c:v>95.794992000000008</c:v>
                </c:pt>
                <c:pt idx="21" formatCode="General">
                  <c:v>95.705631000000011</c:v>
                </c:pt>
                <c:pt idx="22" formatCode="General">
                  <c:v>95.973714000000001</c:v>
                </c:pt>
                <c:pt idx="23" formatCode="General">
                  <c:v>96.003501</c:v>
                </c:pt>
                <c:pt idx="24" formatCode="General">
                  <c:v>95.475481744500016</c:v>
                </c:pt>
                <c:pt idx="25" formatCode="General">
                  <c:v>95.869096098599996</c:v>
                </c:pt>
                <c:pt idx="26" formatCode="General">
                  <c:v>94.409842883400003</c:v>
                </c:pt>
                <c:pt idx="27" formatCode="General">
                  <c:v>92.729781615900009</c:v>
                </c:pt>
                <c:pt idx="28" formatCode="General">
                  <c:v>92.739381965999996</c:v>
                </c:pt>
                <c:pt idx="29" formatCode="General">
                  <c:v>91.817748356400003</c:v>
                </c:pt>
                <c:pt idx="30" formatCode="General">
                  <c:v>91.280128750799989</c:v>
                </c:pt>
                <c:pt idx="31" formatCode="General">
                  <c:v>90.992118247800008</c:v>
                </c:pt>
                <c:pt idx="32" formatCode="General">
                  <c:v>88.169615318400005</c:v>
                </c:pt>
                <c:pt idx="33" formatCode="General">
                  <c:v>87.055974706800001</c:v>
                </c:pt>
                <c:pt idx="34" formatCode="General">
                  <c:v>86.067138646500013</c:v>
                </c:pt>
                <c:pt idx="35" formatCode="General">
                  <c:v>87.065575056900002</c:v>
                </c:pt>
                <c:pt idx="36" formatCode="General">
                  <c:v>87.030748826877243</c:v>
                </c:pt>
                <c:pt idx="37" formatCode="General">
                  <c:v>87.126520959439816</c:v>
                </c:pt>
                <c:pt idx="38" formatCode="General">
                  <c:v>87.126520959439816</c:v>
                </c:pt>
                <c:pt idx="39" formatCode="General">
                  <c:v>86.186212748825312</c:v>
                </c:pt>
                <c:pt idx="40" formatCode="General">
                  <c:v>86.229745536353761</c:v>
                </c:pt>
                <c:pt idx="41" formatCode="General">
                  <c:v>87.38771768461055</c:v>
                </c:pt>
                <c:pt idx="42" formatCode="General">
                  <c:v>88.058122612548672</c:v>
                </c:pt>
                <c:pt idx="43" formatCode="General">
                  <c:v>87.431250472138984</c:v>
                </c:pt>
                <c:pt idx="44" formatCode="General">
                  <c:v>87.283238994542245</c:v>
                </c:pt>
                <c:pt idx="45" formatCode="General">
                  <c:v>87.379011127104846</c:v>
                </c:pt>
                <c:pt idx="46" formatCode="General">
                  <c:v>87.405130799621915</c:v>
                </c:pt>
                <c:pt idx="47" formatCode="General">
                  <c:v>86.717312756672399</c:v>
                </c:pt>
                <c:pt idx="48" formatCode="General">
                  <c:v>86.734656219223723</c:v>
                </c:pt>
                <c:pt idx="49" formatCode="General">
                  <c:v>86.743327950499406</c:v>
                </c:pt>
                <c:pt idx="50" formatCode="General">
                  <c:v>86.76067141305073</c:v>
                </c:pt>
                <c:pt idx="51" formatCode="General">
                  <c:v>86.639267175191392</c:v>
                </c:pt>
                <c:pt idx="52" formatCode="General">
                  <c:v>86.656610637742745</c:v>
                </c:pt>
                <c:pt idx="53" formatCode="General">
                  <c:v>86.665282369018385</c:v>
                </c:pt>
                <c:pt idx="54" formatCode="General">
                  <c:v>86.621923712640054</c:v>
                </c:pt>
                <c:pt idx="55" formatCode="General">
                  <c:v>86.647938906467061</c:v>
                </c:pt>
                <c:pt idx="56" formatCode="General">
                  <c:v>86.682625831569737</c:v>
                </c:pt>
                <c:pt idx="57" formatCode="General">
                  <c:v>86.656610637742745</c:v>
                </c:pt>
                <c:pt idx="58" formatCode="General">
                  <c:v>86.621923712640054</c:v>
                </c:pt>
                <c:pt idx="59" formatCode="General">
                  <c:v>86.587236787537393</c:v>
                </c:pt>
                <c:pt idx="60" formatCode="General">
                  <c:v>88.535449615256979</c:v>
                </c:pt>
                <c:pt idx="61" formatCode="General">
                  <c:v>86.015761024739646</c:v>
                </c:pt>
                <c:pt idx="62" formatCode="General">
                  <c:v>86.440038484998581</c:v>
                </c:pt>
                <c:pt idx="63" formatCode="General">
                  <c:v>85.807951656449546</c:v>
                </c:pt>
                <c:pt idx="64" formatCode="General">
                  <c:v>88.180441944428082</c:v>
                </c:pt>
                <c:pt idx="65" formatCode="General">
                  <c:v>87.219323616086427</c:v>
                </c:pt>
                <c:pt idx="66" formatCode="General">
                  <c:v>86.08503081416967</c:v>
                </c:pt>
                <c:pt idx="67" formatCode="General">
                  <c:v>85.2364758936518</c:v>
                </c:pt>
                <c:pt idx="68" formatCode="General">
                  <c:v>86.500649550749856</c:v>
                </c:pt>
                <c:pt idx="69" formatCode="General">
                  <c:v>85.288428235724325</c:v>
                </c:pt>
                <c:pt idx="70" formatCode="General">
                  <c:v>85.219158446294301</c:v>
                </c:pt>
                <c:pt idx="71" formatCode="General">
                  <c:v>84.656341407175319</c:v>
                </c:pt>
                <c:pt idx="72" formatCode="General">
                  <c:v>84.20766279771729</c:v>
                </c:pt>
                <c:pt idx="73" formatCode="General">
                  <c:v>84.487028724360968</c:v>
                </c:pt>
                <c:pt idx="74" formatCode="General">
                  <c:v>86.671162332666086</c:v>
                </c:pt>
                <c:pt idx="75" formatCode="General">
                  <c:v>86.061636674534427</c:v>
                </c:pt>
                <c:pt idx="76" formatCode="General">
                  <c:v>81.041515629088934</c:v>
                </c:pt>
                <c:pt idx="77" formatCode="General">
                  <c:v>82.573795408558823</c:v>
                </c:pt>
                <c:pt idx="78" formatCode="General">
                  <c:v>85.579095528513534</c:v>
                </c:pt>
                <c:pt idx="79" formatCode="General">
                  <c:v>83.166389798409043</c:v>
                </c:pt>
                <c:pt idx="80" formatCode="General">
                  <c:v>83.792846724822141</c:v>
                </c:pt>
                <c:pt idx="81" formatCode="General">
                  <c:v>82.776970627936024</c:v>
                </c:pt>
                <c:pt idx="82" formatCode="General">
                  <c:v>80.262677288142925</c:v>
                </c:pt>
                <c:pt idx="83" formatCode="General">
                  <c:v>79.433045142352597</c:v>
                </c:pt>
                <c:pt idx="84" formatCode="General">
                  <c:v>79.440988446866839</c:v>
                </c:pt>
                <c:pt idx="85" formatCode="General">
                  <c:v>79.107369657268961</c:v>
                </c:pt>
                <c:pt idx="86" formatCode="General">
                  <c:v>78.614884777386365</c:v>
                </c:pt>
                <c:pt idx="87" formatCode="General">
                  <c:v>76.954734133911188</c:v>
                </c:pt>
                <c:pt idx="88" formatCode="General">
                  <c:v>77.486935536364953</c:v>
                </c:pt>
                <c:pt idx="89" formatCode="General">
                  <c:v>78.757864258642599</c:v>
                </c:pt>
                <c:pt idx="90" formatCode="General">
                  <c:v>78.614884777386365</c:v>
                </c:pt>
                <c:pt idx="91" formatCode="General">
                  <c:v>77.923817284647896</c:v>
                </c:pt>
                <c:pt idx="92" formatCode="General">
                  <c:v>76.247780032144249</c:v>
                </c:pt>
                <c:pt idx="93" formatCode="General">
                  <c:v>74.254010599071208</c:v>
                </c:pt>
                <c:pt idx="94" formatCode="General">
                  <c:v>72.792442568451918</c:v>
                </c:pt>
                <c:pt idx="95" formatCode="General">
                  <c:v>72.04577194411381</c:v>
                </c:pt>
                <c:pt idx="96" formatCode="General">
                  <c:v>72.773434240749367</c:v>
                </c:pt>
                <c:pt idx="97" formatCode="General">
                  <c:v>72.254704682751751</c:v>
                </c:pt>
                <c:pt idx="98" formatCode="General">
                  <c:v>71.080358600062681</c:v>
                </c:pt>
                <c:pt idx="99" formatCode="General">
                  <c:v>69.89160336298481</c:v>
                </c:pt>
                <c:pt idx="100" formatCode="General">
                  <c:v>68.263368917047842</c:v>
                </c:pt>
                <c:pt idx="101" formatCode="General">
                  <c:v>66.829658055359971</c:v>
                </c:pt>
                <c:pt idx="102" formatCode="General">
                  <c:v>66.130814067502072</c:v>
                </c:pt>
                <c:pt idx="103" formatCode="General">
                  <c:v>66.476633772833807</c:v>
                </c:pt>
                <c:pt idx="104" formatCode="General">
                  <c:v>66.685566511471748</c:v>
                </c:pt>
                <c:pt idx="105" formatCode="General">
                  <c:v>67.607752392356403</c:v>
                </c:pt>
                <c:pt idx="106" formatCode="General">
                  <c:v>68.220141453881354</c:v>
                </c:pt>
                <c:pt idx="107" formatCode="General">
                  <c:v>68.284982648631072</c:v>
                </c:pt>
                <c:pt idx="108" formatCode="General">
                  <c:v>72.641564541613732</c:v>
                </c:pt>
                <c:pt idx="109" formatCode="General">
                  <c:v>75.932900705277746</c:v>
                </c:pt>
                <c:pt idx="110" formatCode="General">
                  <c:v>77.209829880807149</c:v>
                </c:pt>
                <c:pt idx="111" formatCode="General">
                  <c:v>75.973871694866929</c:v>
                </c:pt>
                <c:pt idx="112" formatCode="General">
                  <c:v>73.167358908008197</c:v>
                </c:pt>
                <c:pt idx="113" formatCode="General">
                  <c:v>73.82289474143505</c:v>
                </c:pt>
                <c:pt idx="114" formatCode="General">
                  <c:v>72.83276249302989</c:v>
                </c:pt>
                <c:pt idx="115" formatCode="General">
                  <c:v>72.06114218910038</c:v>
                </c:pt>
                <c:pt idx="116" formatCode="General">
                  <c:v>71.473891338322147</c:v>
                </c:pt>
                <c:pt idx="117" formatCode="General">
                  <c:v>71.337321373024878</c:v>
                </c:pt>
                <c:pt idx="118" formatCode="General">
                  <c:v>71.521690826176183</c:v>
                </c:pt>
                <c:pt idx="119" formatCode="General">
                  <c:v>72.67570703293805</c:v>
                </c:pt>
                <c:pt idx="120" formatCode="General">
                  <c:v>74.245502304849509</c:v>
                </c:pt>
                <c:pt idx="121" formatCode="General">
                  <c:v>73.482407381003654</c:v>
                </c:pt>
                <c:pt idx="122" formatCode="General">
                  <c:v>72.842861159113809</c:v>
                </c:pt>
                <c:pt idx="123" formatCode="General">
                  <c:v>71.956217533311971</c:v>
                </c:pt>
                <c:pt idx="124" formatCode="General">
                  <c:v>73.678631789992593</c:v>
                </c:pt>
                <c:pt idx="125" formatCode="General">
                  <c:v>74.75423225408008</c:v>
                </c:pt>
                <c:pt idx="126" formatCode="General">
                  <c:v>75.946113849420257</c:v>
                </c:pt>
                <c:pt idx="127" formatCode="General">
                  <c:v>77.167065727573629</c:v>
                </c:pt>
                <c:pt idx="128" formatCode="General">
                  <c:v>78.06824449478205</c:v>
                </c:pt>
                <c:pt idx="129" formatCode="General">
                  <c:v>77.537711833441605</c:v>
                </c:pt>
                <c:pt idx="130" formatCode="General">
                  <c:v>76.07693012207956</c:v>
                </c:pt>
                <c:pt idx="131" formatCode="General">
                  <c:v>75.982451702936729</c:v>
                </c:pt>
                <c:pt idx="132" formatCode="General">
                  <c:v>75.838085044701145</c:v>
                </c:pt>
                <c:pt idx="133" formatCode="General">
                  <c:v>79.477644481271824</c:v>
                </c:pt>
                <c:pt idx="134" formatCode="General">
                  <c:v>77.289349872227234</c:v>
                </c:pt>
                <c:pt idx="135" formatCode="General">
                  <c:v>74.94149211460649</c:v>
                </c:pt>
                <c:pt idx="136" formatCode="General">
                  <c:v>76.210399058045539</c:v>
                </c:pt>
                <c:pt idx="137" formatCode="General">
                  <c:v>75.990049948107028</c:v>
                </c:pt>
                <c:pt idx="138" formatCode="General">
                  <c:v>77.441314775633117</c:v>
                </c:pt>
                <c:pt idx="139" formatCode="General">
                  <c:v>77.494502491825173</c:v>
                </c:pt>
                <c:pt idx="140" formatCode="General">
                  <c:v>82.509344304218999</c:v>
                </c:pt>
                <c:pt idx="141" formatCode="General">
                  <c:v>83.580696873230409</c:v>
                </c:pt>
                <c:pt idx="142" formatCode="General">
                  <c:v>89.195800054077424</c:v>
                </c:pt>
                <c:pt idx="143" formatCode="General">
                  <c:v>90.806628030179695</c:v>
                </c:pt>
                <c:pt idx="144" formatCode="General">
                  <c:v>85.267423720338741</c:v>
                </c:pt>
                <c:pt idx="145" formatCode="General">
                  <c:v>82.597708856251444</c:v>
                </c:pt>
                <c:pt idx="146" formatCode="General">
                  <c:v>84.268550812006765</c:v>
                </c:pt>
                <c:pt idx="147" formatCode="General">
                  <c:v>83.805437009052838</c:v>
                </c:pt>
                <c:pt idx="148" formatCode="General">
                  <c:v>92.068840159799208</c:v>
                </c:pt>
                <c:pt idx="149" formatCode="General">
                  <c:v>87.519428095487186</c:v>
                </c:pt>
                <c:pt idx="150" formatCode="General">
                  <c:v>86.829297722457838</c:v>
                </c:pt>
                <c:pt idx="151" formatCode="General">
                  <c:v>86.148248012231491</c:v>
                </c:pt>
                <c:pt idx="152" formatCode="General">
                  <c:v>83.950727613901122</c:v>
                </c:pt>
                <c:pt idx="153" formatCode="General">
                  <c:v>84.268550812006765</c:v>
                </c:pt>
                <c:pt idx="154" formatCode="General">
                  <c:v>83.224274589659686</c:v>
                </c:pt>
                <c:pt idx="155" formatCode="General">
                  <c:v>84.886035882611978</c:v>
                </c:pt>
                <c:pt idx="156" formatCode="General">
                  <c:v>84.724752414435031</c:v>
                </c:pt>
                <c:pt idx="157" formatCode="General">
                  <c:v>86.897834933029884</c:v>
                </c:pt>
                <c:pt idx="158" formatCode="General">
                  <c:v>88.977542812153857</c:v>
                </c:pt>
                <c:pt idx="159" formatCode="General">
                  <c:v>85.802805070144188</c:v>
                </c:pt>
                <c:pt idx="160" formatCode="General">
                  <c:v>85.819782277320698</c:v>
                </c:pt>
                <c:pt idx="161" formatCode="General">
                  <c:v>84.444628496022403</c:v>
                </c:pt>
                <c:pt idx="162" formatCode="General">
                  <c:v>86.133860610086373</c:v>
                </c:pt>
                <c:pt idx="163" formatCode="General">
                  <c:v>85.845248088085484</c:v>
                </c:pt>
                <c:pt idx="164" formatCode="General">
                  <c:v>84.402185478081094</c:v>
                </c:pt>
                <c:pt idx="165" formatCode="General">
                  <c:v>83.774028812549744</c:v>
                </c:pt>
                <c:pt idx="166" formatCode="General">
                  <c:v>85.904668313203331</c:v>
                </c:pt>
                <c:pt idx="167" formatCode="General">
                  <c:v>83.655188362314092</c:v>
                </c:pt>
                <c:pt idx="168" formatCode="General">
                  <c:v>83.462781429080763</c:v>
                </c:pt>
                <c:pt idx="169" formatCode="General">
                  <c:v>82.032277708085203</c:v>
                </c:pt>
                <c:pt idx="170" formatCode="General">
                  <c:v>80.150035969933128</c:v>
                </c:pt>
                <c:pt idx="171" formatCode="General">
                  <c:v>77.422876829321694</c:v>
                </c:pt>
                <c:pt idx="172" formatCode="General">
                  <c:v>79.146173709585369</c:v>
                </c:pt>
                <c:pt idx="173" formatCode="General">
                  <c:v>81.095339598427287</c:v>
                </c:pt>
                <c:pt idx="174" formatCode="General">
                  <c:v>75.557366128842091</c:v>
                </c:pt>
                <c:pt idx="175" formatCode="General">
                  <c:v>83.487877985589463</c:v>
                </c:pt>
                <c:pt idx="176" formatCode="General">
                  <c:v>83.855960814383636</c:v>
                </c:pt>
                <c:pt idx="177" formatCode="General">
                  <c:v>82.994312374251805</c:v>
                </c:pt>
                <c:pt idx="178" formatCode="General">
                  <c:v>85.060595526800967</c:v>
                </c:pt>
                <c:pt idx="179" formatCode="General">
                  <c:v>87.704099479050086</c:v>
                </c:pt>
                <c:pt idx="180" formatCode="General">
                  <c:v>90.501860252431783</c:v>
                </c:pt>
                <c:pt idx="181" formatCode="General">
                  <c:v>90.098421394828165</c:v>
                </c:pt>
                <c:pt idx="182" formatCode="General">
                  <c:v>92.124386092794211</c:v>
                </c:pt>
                <c:pt idx="183" formatCode="General">
                  <c:v>90.352763283317401</c:v>
                </c:pt>
                <c:pt idx="184" formatCode="General">
                  <c:v>92.738314789147552</c:v>
                </c:pt>
                <c:pt idx="185" formatCode="General">
                  <c:v>92.861100528418234</c:v>
                </c:pt>
                <c:pt idx="186" formatCode="General">
                  <c:v>92.273483061908593</c:v>
                </c:pt>
                <c:pt idx="187" formatCode="General">
                  <c:v>91.387671657170188</c:v>
                </c:pt>
                <c:pt idx="188" formatCode="General">
                  <c:v>89.958094835661669</c:v>
                </c:pt>
                <c:pt idx="189" formatCode="General">
                  <c:v>89.466951878578996</c:v>
                </c:pt>
                <c:pt idx="190" formatCode="General">
                  <c:v>94.08895792112493</c:v>
                </c:pt>
                <c:pt idx="191" formatCode="General">
                  <c:v>91.975289123679829</c:v>
                </c:pt>
                <c:pt idx="192" formatCode="General">
                  <c:v>93.419301162921599</c:v>
                </c:pt>
                <c:pt idx="193" formatCode="General">
                  <c:v>89.970227820783606</c:v>
                </c:pt>
                <c:pt idx="194" formatCode="General">
                  <c:v>86.999425982088766</c:v>
                </c:pt>
                <c:pt idx="195" formatCode="General">
                  <c:v>86.907450692965071</c:v>
                </c:pt>
                <c:pt idx="196" formatCode="General">
                  <c:v>86.465969305171427</c:v>
                </c:pt>
                <c:pt idx="197" formatCode="General">
                  <c:v>90.402511679664912</c:v>
                </c:pt>
                <c:pt idx="198" formatCode="General">
                  <c:v>87.597265361392658</c:v>
                </c:pt>
                <c:pt idx="199" formatCode="General">
                  <c:v>84.506895646837023</c:v>
                </c:pt>
                <c:pt idx="200" formatCode="General">
                  <c:v>90.926770827669884</c:v>
                </c:pt>
                <c:pt idx="201" formatCode="General">
                  <c:v>90.917573298757503</c:v>
                </c:pt>
                <c:pt idx="202" formatCode="General">
                  <c:v>92.876646957091893</c:v>
                </c:pt>
                <c:pt idx="203" formatCode="General">
                  <c:v>93.915967724189471</c:v>
                </c:pt>
                <c:pt idx="204" formatCode="General">
                  <c:v>91.82164164394004</c:v>
                </c:pt>
                <c:pt idx="205" formatCode="General">
                  <c:v>91.859208031029723</c:v>
                </c:pt>
                <c:pt idx="206" formatCode="General">
                  <c:v>92.572969385733558</c:v>
                </c:pt>
                <c:pt idx="207" formatCode="General">
                  <c:v>92.56357778896114</c:v>
                </c:pt>
                <c:pt idx="208" formatCode="General">
                  <c:v>91.887382821346989</c:v>
                </c:pt>
                <c:pt idx="209" formatCode="General">
                  <c:v>87.811429822117148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8-46FE-ACCB-1C016C2D0EDC}"/>
            </c:ext>
          </c:extLst>
        </c:ser>
        <c:ser>
          <c:idx val="2"/>
          <c:order val="2"/>
          <c:tx>
            <c:strRef>
              <c:f>'c4-11'!$B$12</c:f>
              <c:strCache>
                <c:ptCount val="1"/>
                <c:pt idx="0">
                  <c:v>Manufacture of electronic components and cards</c:v>
                </c:pt>
              </c:strCache>
            </c:strRef>
          </c:tx>
          <c:spPr>
            <a:ln w="25400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'c4-11'!$C$11:$HD$11</c:f>
              <c:numCache>
                <c:formatCode>yyyy\.mm\.dd</c:formatCode>
                <c:ptCount val="21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</c:numCache>
            </c:numRef>
          </c:cat>
          <c:val>
            <c:numRef>
              <c:f>'c4-11'!$C$12:$HD$12</c:f>
              <c:numCache>
                <c:formatCode>#,##0.00</c:formatCode>
                <c:ptCount val="210"/>
                <c:pt idx="0">
                  <c:v>98.2</c:v>
                </c:pt>
                <c:pt idx="1">
                  <c:v>98.72</c:v>
                </c:pt>
                <c:pt idx="2">
                  <c:v>98.82</c:v>
                </c:pt>
                <c:pt idx="3">
                  <c:v>99.06</c:v>
                </c:pt>
                <c:pt idx="4">
                  <c:v>99.96</c:v>
                </c:pt>
                <c:pt idx="5">
                  <c:v>100.15</c:v>
                </c:pt>
                <c:pt idx="6">
                  <c:v>99.89</c:v>
                </c:pt>
                <c:pt idx="7">
                  <c:v>100.25</c:v>
                </c:pt>
                <c:pt idx="8">
                  <c:v>101.16</c:v>
                </c:pt>
                <c:pt idx="9">
                  <c:v>102.72</c:v>
                </c:pt>
                <c:pt idx="10">
                  <c:v>102.95</c:v>
                </c:pt>
                <c:pt idx="11">
                  <c:v>103.45</c:v>
                </c:pt>
                <c:pt idx="12" formatCode="General">
                  <c:v>104.25691</c:v>
                </c:pt>
                <c:pt idx="13" formatCode="General">
                  <c:v>102.80860999999999</c:v>
                </c:pt>
                <c:pt idx="14" formatCode="General">
                  <c:v>103.17068500000001</c:v>
                </c:pt>
                <c:pt idx="15" formatCode="General">
                  <c:v>104.45346499999999</c:v>
                </c:pt>
                <c:pt idx="16" formatCode="General">
                  <c:v>101.370655</c:v>
                </c:pt>
                <c:pt idx="17" formatCode="General">
                  <c:v>97.905079999999998</c:v>
                </c:pt>
                <c:pt idx="18" formatCode="General">
                  <c:v>98.256810000000002</c:v>
                </c:pt>
                <c:pt idx="19" formatCode="General">
                  <c:v>98.960269999999994</c:v>
                </c:pt>
                <c:pt idx="20" formatCode="General">
                  <c:v>100.28442999999999</c:v>
                </c:pt>
                <c:pt idx="21" formatCode="General">
                  <c:v>100.108565</c:v>
                </c:pt>
                <c:pt idx="22" formatCode="General">
                  <c:v>99.218894999999989</c:v>
                </c:pt>
                <c:pt idx="23" formatCode="General">
                  <c:v>98.339570000000009</c:v>
                </c:pt>
                <c:pt idx="24" formatCode="General">
                  <c:v>98.624754753000019</c:v>
                </c:pt>
                <c:pt idx="25" formatCode="General">
                  <c:v>99.018113033000006</c:v>
                </c:pt>
                <c:pt idx="26" formatCode="General">
                  <c:v>98.988611161999998</c:v>
                </c:pt>
                <c:pt idx="27" formatCode="General">
                  <c:v>98.408407698999994</c:v>
                </c:pt>
                <c:pt idx="28" formatCode="General">
                  <c:v>98.988611161999998</c:v>
                </c:pt>
                <c:pt idx="29" formatCode="General">
                  <c:v>98.516581226000014</c:v>
                </c:pt>
                <c:pt idx="30" formatCode="General">
                  <c:v>98.162558774000004</c:v>
                </c:pt>
                <c:pt idx="31" formatCode="General">
                  <c:v>98.624754753000019</c:v>
                </c:pt>
                <c:pt idx="32" formatCode="General">
                  <c:v>97.798702365000011</c:v>
                </c:pt>
                <c:pt idx="33" formatCode="General">
                  <c:v>97.67086092400001</c:v>
                </c:pt>
                <c:pt idx="34" formatCode="General">
                  <c:v>96.008922190999996</c:v>
                </c:pt>
                <c:pt idx="35" formatCode="General">
                  <c:v>95.281209372999996</c:v>
                </c:pt>
                <c:pt idx="36" formatCode="General">
                  <c:v>97.38692410014329</c:v>
                </c:pt>
                <c:pt idx="37" formatCode="General">
                  <c:v>97.8347457841964</c:v>
                </c:pt>
                <c:pt idx="38" formatCode="General">
                  <c:v>97.45362094670439</c:v>
                </c:pt>
                <c:pt idx="39" formatCode="General">
                  <c:v>97.8347457841964</c:v>
                </c:pt>
                <c:pt idx="40" formatCode="General">
                  <c:v>98.187286258876497</c:v>
                </c:pt>
                <c:pt idx="41" formatCode="General">
                  <c:v>101.82702845692511</c:v>
                </c:pt>
                <c:pt idx="42" formatCode="General">
                  <c:v>100.91232884694429</c:v>
                </c:pt>
                <c:pt idx="43" formatCode="General">
                  <c:v>98.863782845424794</c:v>
                </c:pt>
                <c:pt idx="44" formatCode="General">
                  <c:v>97.968139477318587</c:v>
                </c:pt>
                <c:pt idx="45" formatCode="General">
                  <c:v>98.711332910427984</c:v>
                </c:pt>
                <c:pt idx="46" formatCode="General">
                  <c:v>100.35016971164359</c:v>
                </c:pt>
                <c:pt idx="47" formatCode="General">
                  <c:v>101.14100374943949</c:v>
                </c:pt>
                <c:pt idx="48" formatCode="General">
                  <c:v>101.92990357868511</c:v>
                </c:pt>
                <c:pt idx="49" formatCode="General">
                  <c:v>102.35469579443277</c:v>
                </c:pt>
                <c:pt idx="50" formatCode="General">
                  <c:v>99.229438778575073</c:v>
                </c:pt>
                <c:pt idx="51" formatCode="General">
                  <c:v>98.339397945580018</c:v>
                </c:pt>
                <c:pt idx="52" formatCode="General">
                  <c:v>97.479699413709767</c:v>
                </c:pt>
                <c:pt idx="53" formatCode="General">
                  <c:v>96.933537993462821</c:v>
                </c:pt>
                <c:pt idx="54" formatCode="General">
                  <c:v>94.364556498227046</c:v>
                </c:pt>
                <c:pt idx="55" formatCode="General">
                  <c:v>94.415127000101762</c:v>
                </c:pt>
                <c:pt idx="56" formatCode="General">
                  <c:v>94.657865409100438</c:v>
                </c:pt>
                <c:pt idx="57" formatCode="General">
                  <c:v>94.283643695227497</c:v>
                </c:pt>
                <c:pt idx="58" formatCode="General">
                  <c:v>94.202730892227933</c:v>
                </c:pt>
                <c:pt idx="59" formatCode="General">
                  <c:v>94.051019386603784</c:v>
                </c:pt>
                <c:pt idx="60" formatCode="General">
                  <c:v>95.029149988224475</c:v>
                </c:pt>
                <c:pt idx="61" formatCode="General">
                  <c:v>93.590169391609436</c:v>
                </c:pt>
                <c:pt idx="62" formatCode="General">
                  <c:v>94.239121425376993</c:v>
                </c:pt>
                <c:pt idx="63" formatCode="General">
                  <c:v>95.010339784347138</c:v>
                </c:pt>
                <c:pt idx="64" formatCode="General">
                  <c:v>94.96331427465384</c:v>
                </c:pt>
                <c:pt idx="65" formatCode="General">
                  <c:v>95.207846925059016</c:v>
                </c:pt>
                <c:pt idx="66" formatCode="General">
                  <c:v>92.565013280295446</c:v>
                </c:pt>
                <c:pt idx="67" formatCode="General">
                  <c:v>92.198214304687696</c:v>
                </c:pt>
                <c:pt idx="68" formatCode="General">
                  <c:v>93.260990823756316</c:v>
                </c:pt>
                <c:pt idx="69" formatCode="General">
                  <c:v>93.627789799364066</c:v>
                </c:pt>
                <c:pt idx="70" formatCode="General">
                  <c:v>93.768866328443977</c:v>
                </c:pt>
                <c:pt idx="71" formatCode="General">
                  <c:v>94.333172444763591</c:v>
                </c:pt>
                <c:pt idx="72" formatCode="General">
                  <c:v>92.795541733913936</c:v>
                </c:pt>
                <c:pt idx="73" formatCode="General">
                  <c:v>92.418209044134898</c:v>
                </c:pt>
                <c:pt idx="74" formatCode="General">
                  <c:v>91.512610588665154</c:v>
                </c:pt>
                <c:pt idx="75" formatCode="General">
                  <c:v>92.097476257822692</c:v>
                </c:pt>
                <c:pt idx="76" formatCode="General">
                  <c:v>90.03157978128236</c:v>
                </c:pt>
                <c:pt idx="77" formatCode="General">
                  <c:v>92.220109382000885</c:v>
                </c:pt>
                <c:pt idx="78" formatCode="General">
                  <c:v>92.512542216579646</c:v>
                </c:pt>
                <c:pt idx="79" formatCode="General">
                  <c:v>92.58800875453548</c:v>
                </c:pt>
                <c:pt idx="80" formatCode="General">
                  <c:v>92.201242747511927</c:v>
                </c:pt>
                <c:pt idx="81" formatCode="General">
                  <c:v>91.078677995419241</c:v>
                </c:pt>
                <c:pt idx="82" formatCode="General">
                  <c:v>88.824115173989398</c:v>
                </c:pt>
                <c:pt idx="83" formatCode="General">
                  <c:v>86.635585573270887</c:v>
                </c:pt>
                <c:pt idx="84" formatCode="General">
                  <c:v>86.834847420089403</c:v>
                </c:pt>
                <c:pt idx="85" formatCode="General">
                  <c:v>85.552640753605004</c:v>
                </c:pt>
                <c:pt idx="86" formatCode="General">
                  <c:v>84.868219627576167</c:v>
                </c:pt>
                <c:pt idx="87" formatCode="General">
                  <c:v>84.738266249216252</c:v>
                </c:pt>
                <c:pt idx="88" formatCode="General">
                  <c:v>85.301397555442506</c:v>
                </c:pt>
                <c:pt idx="89" formatCode="General">
                  <c:v>85.024163681608044</c:v>
                </c:pt>
                <c:pt idx="90" formatCode="General">
                  <c:v>84.608312870856352</c:v>
                </c:pt>
                <c:pt idx="91" formatCode="General">
                  <c:v>84.374396789808529</c:v>
                </c:pt>
                <c:pt idx="92" formatCode="General">
                  <c:v>84.504350168168415</c:v>
                </c:pt>
                <c:pt idx="93" formatCode="General">
                  <c:v>85.032827240165389</c:v>
                </c:pt>
                <c:pt idx="94" formatCode="General">
                  <c:v>84.44370525826713</c:v>
                </c:pt>
                <c:pt idx="95" formatCode="General">
                  <c:v>84.331078997021891</c:v>
                </c:pt>
                <c:pt idx="96" formatCode="General">
                  <c:v>85.098491815894789</c:v>
                </c:pt>
                <c:pt idx="97" formatCode="General">
                  <c:v>86.877877582731941</c:v>
                </c:pt>
                <c:pt idx="98" formatCode="General">
                  <c:v>87.122437711823309</c:v>
                </c:pt>
                <c:pt idx="99" formatCode="General">
                  <c:v>86.709215424737906</c:v>
                </c:pt>
                <c:pt idx="100" formatCode="General">
                  <c:v>86.24539449025427</c:v>
                </c:pt>
                <c:pt idx="101" formatCode="General">
                  <c:v>86.034566792761723</c:v>
                </c:pt>
                <c:pt idx="102" formatCode="General">
                  <c:v>85.806872879469779</c:v>
                </c:pt>
                <c:pt idx="103" formatCode="General">
                  <c:v>85.924936390065611</c:v>
                </c:pt>
                <c:pt idx="104" formatCode="General">
                  <c:v>86.059866116460839</c:v>
                </c:pt>
                <c:pt idx="105" formatCode="General">
                  <c:v>87.23206811451945</c:v>
                </c:pt>
                <c:pt idx="106" formatCode="General">
                  <c:v>87.763353912200671</c:v>
                </c:pt>
                <c:pt idx="107" formatCode="General">
                  <c:v>87.712755264802468</c:v>
                </c:pt>
                <c:pt idx="108" formatCode="General">
                  <c:v>91.124781444603286</c:v>
                </c:pt>
                <c:pt idx="109" formatCode="General">
                  <c:v>94.870116094410349</c:v>
                </c:pt>
                <c:pt idx="110" formatCode="General">
                  <c:v>96.247206352067749</c:v>
                </c:pt>
                <c:pt idx="111" formatCode="General">
                  <c:v>94.791174614672016</c:v>
                </c:pt>
                <c:pt idx="112" formatCode="General">
                  <c:v>92.747467417002113</c:v>
                </c:pt>
                <c:pt idx="113" formatCode="General">
                  <c:v>92.615898284104929</c:v>
                </c:pt>
                <c:pt idx="114" formatCode="General">
                  <c:v>91.677371802771546</c:v>
                </c:pt>
                <c:pt idx="115" formatCode="General">
                  <c:v>89.80909011563125</c:v>
                </c:pt>
                <c:pt idx="116" formatCode="General">
                  <c:v>88.686366848241775</c:v>
                </c:pt>
                <c:pt idx="117" formatCode="General">
                  <c:v>89.309127410621855</c:v>
                </c:pt>
                <c:pt idx="118" formatCode="General">
                  <c:v>90.387994300378935</c:v>
                </c:pt>
                <c:pt idx="119" formatCode="General">
                  <c:v>90.502020882223192</c:v>
                </c:pt>
                <c:pt idx="120" formatCode="General">
                  <c:v>90.845928561575633</c:v>
                </c:pt>
                <c:pt idx="121" formatCode="General">
                  <c:v>91.072183613781192</c:v>
                </c:pt>
                <c:pt idx="122" formatCode="General">
                  <c:v>89.624151279665625</c:v>
                </c:pt>
                <c:pt idx="123" formatCode="General">
                  <c:v>89.868506736047621</c:v>
                </c:pt>
                <c:pt idx="124" formatCode="General">
                  <c:v>92.122007056014994</c:v>
                </c:pt>
                <c:pt idx="125" formatCode="General">
                  <c:v>93.162780296160548</c:v>
                </c:pt>
                <c:pt idx="126" formatCode="General">
                  <c:v>93.669591613101005</c:v>
                </c:pt>
                <c:pt idx="127" formatCode="General">
                  <c:v>94.040649898718115</c:v>
                </c:pt>
                <c:pt idx="128" formatCode="General">
                  <c:v>93.407135752542544</c:v>
                </c:pt>
                <c:pt idx="129" formatCode="General">
                  <c:v>92.1672580664561</c:v>
                </c:pt>
                <c:pt idx="130" formatCode="General">
                  <c:v>92.873173829337446</c:v>
                </c:pt>
                <c:pt idx="131" formatCode="General">
                  <c:v>92.619768170867204</c:v>
                </c:pt>
                <c:pt idx="132" formatCode="General">
                  <c:v>91.989953747305293</c:v>
                </c:pt>
                <c:pt idx="133" formatCode="General">
                  <c:v>91.054494088779563</c:v>
                </c:pt>
                <c:pt idx="134" formatCode="General">
                  <c:v>90.378369781132221</c:v>
                </c:pt>
                <c:pt idx="135" formatCode="General">
                  <c:v>89.035383142654652</c:v>
                </c:pt>
                <c:pt idx="136" formatCode="General">
                  <c:v>90.684015016096069</c:v>
                </c:pt>
                <c:pt idx="137" formatCode="General">
                  <c:v>87.460847083749911</c:v>
                </c:pt>
                <c:pt idx="138" formatCode="General">
                  <c:v>87.757230341896687</c:v>
                </c:pt>
                <c:pt idx="139" formatCode="General">
                  <c:v>88.887191513581257</c:v>
                </c:pt>
                <c:pt idx="140" formatCode="General">
                  <c:v>92.860579568111461</c:v>
                </c:pt>
                <c:pt idx="141" formatCode="General">
                  <c:v>95.861460056847548</c:v>
                </c:pt>
                <c:pt idx="142" formatCode="General">
                  <c:v>99.918205902731529</c:v>
                </c:pt>
                <c:pt idx="143" formatCode="General">
                  <c:v>98.649315078790664</c:v>
                </c:pt>
                <c:pt idx="144" formatCode="General">
                  <c:v>96.922952064911826</c:v>
                </c:pt>
                <c:pt idx="145" formatCode="General">
                  <c:v>91.655078639704413</c:v>
                </c:pt>
                <c:pt idx="146" formatCode="General">
                  <c:v>92.246974530177155</c:v>
                </c:pt>
                <c:pt idx="147" formatCode="General">
                  <c:v>91.191426858834092</c:v>
                </c:pt>
                <c:pt idx="148" formatCode="General">
                  <c:v>90.816559461534695</c:v>
                </c:pt>
                <c:pt idx="149" formatCode="General">
                  <c:v>90.056959735428009</c:v>
                </c:pt>
                <c:pt idx="150" formatCode="General">
                  <c:v>89.198710694242521</c:v>
                </c:pt>
                <c:pt idx="151" formatCode="General">
                  <c:v>87.383563296792758</c:v>
                </c:pt>
                <c:pt idx="152" formatCode="General">
                  <c:v>88.508165488690977</c:v>
                </c:pt>
                <c:pt idx="153" formatCode="General">
                  <c:v>89.228305488766168</c:v>
                </c:pt>
                <c:pt idx="154" formatCode="General">
                  <c:v>86.98896603647762</c:v>
                </c:pt>
                <c:pt idx="155" formatCode="General">
                  <c:v>88.153027954407335</c:v>
                </c:pt>
                <c:pt idx="156" formatCode="General">
                  <c:v>87.324389491635898</c:v>
                </c:pt>
                <c:pt idx="157" formatCode="General">
                  <c:v>85.243978031911908</c:v>
                </c:pt>
                <c:pt idx="158" formatCode="General">
                  <c:v>88.214735073975405</c:v>
                </c:pt>
                <c:pt idx="159" formatCode="General">
                  <c:v>86.57508875402344</c:v>
                </c:pt>
                <c:pt idx="160" formatCode="General">
                  <c:v>84.265479421617982</c:v>
                </c:pt>
                <c:pt idx="161" formatCode="General">
                  <c:v>84.891365920094273</c:v>
                </c:pt>
                <c:pt idx="162" formatCode="General">
                  <c:v>84.856104708912497</c:v>
                </c:pt>
                <c:pt idx="163" formatCode="General">
                  <c:v>86.187215431024057</c:v>
                </c:pt>
                <c:pt idx="164" formatCode="General">
                  <c:v>84.397708963549576</c:v>
                </c:pt>
                <c:pt idx="165" formatCode="General">
                  <c:v>84.142065182481801</c:v>
                </c:pt>
                <c:pt idx="166" formatCode="General">
                  <c:v>84.635722139026498</c:v>
                </c:pt>
                <c:pt idx="167" formatCode="General">
                  <c:v>85.138194398366593</c:v>
                </c:pt>
                <c:pt idx="168" formatCode="General">
                  <c:v>85.206304953885279</c:v>
                </c:pt>
                <c:pt idx="169" formatCode="General">
                  <c:v>85.214818773325135</c:v>
                </c:pt>
                <c:pt idx="170" formatCode="General">
                  <c:v>87.61571585535907</c:v>
                </c:pt>
                <c:pt idx="171" formatCode="General">
                  <c:v>86.934610300172139</c:v>
                </c:pt>
                <c:pt idx="172" formatCode="General">
                  <c:v>86.193908008906334</c:v>
                </c:pt>
                <c:pt idx="173" formatCode="General">
                  <c:v>86.568516064259171</c:v>
                </c:pt>
                <c:pt idx="174" formatCode="General">
                  <c:v>87.496522383201338</c:v>
                </c:pt>
                <c:pt idx="175" formatCode="General">
                  <c:v>88.671429465898825</c:v>
                </c:pt>
                <c:pt idx="176" formatCode="General">
                  <c:v>88.092489743989915</c:v>
                </c:pt>
                <c:pt idx="177" formatCode="General">
                  <c:v>87.794506063595634</c:v>
                </c:pt>
                <c:pt idx="178" formatCode="General">
                  <c:v>87.751936966396443</c:v>
                </c:pt>
                <c:pt idx="179" formatCode="General">
                  <c:v>88.526694535421598</c:v>
                </c:pt>
                <c:pt idx="180" formatCode="General">
                  <c:v>89.146381397169549</c:v>
                </c:pt>
                <c:pt idx="181" formatCode="General">
                  <c:v>86.003683741162092</c:v>
                </c:pt>
                <c:pt idx="182" formatCode="General">
                  <c:v>84.259707858814295</c:v>
                </c:pt>
                <c:pt idx="183" formatCode="General">
                  <c:v>86.384348527664386</c:v>
                </c:pt>
                <c:pt idx="184" formatCode="General">
                  <c:v>88.269967121268877</c:v>
                </c:pt>
                <c:pt idx="185" formatCode="General">
                  <c:v>90.1644383843269</c:v>
                </c:pt>
                <c:pt idx="186" formatCode="General">
                  <c:v>90.1644383843269</c:v>
                </c:pt>
                <c:pt idx="187" formatCode="General">
                  <c:v>90.190996392687524</c:v>
                </c:pt>
                <c:pt idx="188" formatCode="General">
                  <c:v>90.748714568260695</c:v>
                </c:pt>
                <c:pt idx="189" formatCode="General">
                  <c:v>90.075911689791482</c:v>
                </c:pt>
                <c:pt idx="190" formatCode="General">
                  <c:v>87.411258184275283</c:v>
                </c:pt>
                <c:pt idx="191" formatCode="General">
                  <c:v>84.427908578431584</c:v>
                </c:pt>
                <c:pt idx="192" formatCode="General">
                  <c:v>82.536723426274733</c:v>
                </c:pt>
                <c:pt idx="193" formatCode="General">
                  <c:v>82.080812719951197</c:v>
                </c:pt>
                <c:pt idx="194" formatCode="General">
                  <c:v>84.098639734975691</c:v>
                </c:pt>
                <c:pt idx="195" formatCode="General">
                  <c:v>87.222472352377665</c:v>
                </c:pt>
                <c:pt idx="196" formatCode="General">
                  <c:v>87.577069568407083</c:v>
                </c:pt>
                <c:pt idx="197" formatCode="General">
                  <c:v>87.349114215245322</c:v>
                </c:pt>
                <c:pt idx="198" formatCode="General">
                  <c:v>85.804083488260019</c:v>
                </c:pt>
                <c:pt idx="199" formatCode="General">
                  <c:v>87.788139339853174</c:v>
                </c:pt>
                <c:pt idx="200" formatCode="General">
                  <c:v>87.577069568407083</c:v>
                </c:pt>
                <c:pt idx="201" formatCode="General">
                  <c:v>88.607090053063942</c:v>
                </c:pt>
                <c:pt idx="202" formatCode="General">
                  <c:v>87.720597012990424</c:v>
                </c:pt>
                <c:pt idx="203" formatCode="General">
                  <c:v>88.184950510171788</c:v>
                </c:pt>
                <c:pt idx="204" formatCode="General">
                  <c:v>88.546508807263493</c:v>
                </c:pt>
                <c:pt idx="205" formatCode="General">
                  <c:v>88.722878708283844</c:v>
                </c:pt>
                <c:pt idx="206" formatCode="General">
                  <c:v>88.758152688487911</c:v>
                </c:pt>
                <c:pt idx="207" formatCode="General">
                  <c:v>90.777588055170838</c:v>
                </c:pt>
                <c:pt idx="208" formatCode="General">
                  <c:v>90.71585858981372</c:v>
                </c:pt>
                <c:pt idx="209" formatCode="General">
                  <c:v>91.430156688946113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F8-46FE-ACCB-1C016C2D0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563232"/>
        <c:axId val="564563560"/>
      </c:lineChart>
      <c:lineChart>
        <c:grouping val="standard"/>
        <c:varyColors val="0"/>
        <c:ser>
          <c:idx val="3"/>
          <c:order val="3"/>
          <c:tx>
            <c:strRef>
              <c:f>'c4-11'!$B$14</c:f>
              <c:strCache>
                <c:ptCount val="1"/>
                <c:pt idx="0">
                  <c:v>Manufacture of telecommunications equipment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'c4-11'!$C$14:$HD$14</c:f>
              <c:numCache>
                <c:formatCode>#,##0.00</c:formatCode>
                <c:ptCount val="210"/>
                <c:pt idx="0">
                  <c:v>100.82</c:v>
                </c:pt>
                <c:pt idx="1">
                  <c:v>101.47</c:v>
                </c:pt>
                <c:pt idx="2">
                  <c:v>107.62</c:v>
                </c:pt>
                <c:pt idx="3">
                  <c:v>107.7</c:v>
                </c:pt>
                <c:pt idx="4">
                  <c:v>109.17</c:v>
                </c:pt>
                <c:pt idx="5">
                  <c:v>109.17</c:v>
                </c:pt>
                <c:pt idx="6">
                  <c:v>108.62</c:v>
                </c:pt>
                <c:pt idx="7">
                  <c:v>109.27</c:v>
                </c:pt>
                <c:pt idx="8">
                  <c:v>109.93</c:v>
                </c:pt>
                <c:pt idx="9">
                  <c:v>108.51</c:v>
                </c:pt>
                <c:pt idx="10">
                  <c:v>109.11</c:v>
                </c:pt>
                <c:pt idx="11">
                  <c:v>111.03</c:v>
                </c:pt>
                <c:pt idx="12" formatCode="General">
                  <c:v>110.68580700000001</c:v>
                </c:pt>
                <c:pt idx="13" formatCode="General">
                  <c:v>111.562944</c:v>
                </c:pt>
                <c:pt idx="14" formatCode="General">
                  <c:v>112.28463899999998</c:v>
                </c:pt>
                <c:pt idx="15" formatCode="General">
                  <c:v>115.904217</c:v>
                </c:pt>
                <c:pt idx="16" formatCode="General">
                  <c:v>114.072222</c:v>
                </c:pt>
                <c:pt idx="17" formatCode="General">
                  <c:v>114.60516600000001</c:v>
                </c:pt>
                <c:pt idx="18" formatCode="General">
                  <c:v>110.974485</c:v>
                </c:pt>
                <c:pt idx="19" formatCode="General">
                  <c:v>115.671054</c:v>
                </c:pt>
                <c:pt idx="20" formatCode="General">
                  <c:v>117.48084300000001</c:v>
                </c:pt>
                <c:pt idx="21" formatCode="General">
                  <c:v>114.57185699999999</c:v>
                </c:pt>
                <c:pt idx="22" formatCode="General">
                  <c:v>114.43862099999998</c:v>
                </c:pt>
                <c:pt idx="23" formatCode="General">
                  <c:v>114.53854799999999</c:v>
                </c:pt>
                <c:pt idx="24" formatCode="General">
                  <c:v>115.83283359239998</c:v>
                </c:pt>
                <c:pt idx="25" formatCode="General">
                  <c:v>117.75708119879999</c:v>
                </c:pt>
                <c:pt idx="26" formatCode="General">
                  <c:v>117.11566533</c:v>
                </c:pt>
                <c:pt idx="27" formatCode="General">
                  <c:v>115.84428744719999</c:v>
                </c:pt>
                <c:pt idx="28" formatCode="General">
                  <c:v>117.94034287559998</c:v>
                </c:pt>
                <c:pt idx="29" formatCode="General">
                  <c:v>116.24517236519998</c:v>
                </c:pt>
                <c:pt idx="30" formatCode="General">
                  <c:v>114.75617124119999</c:v>
                </c:pt>
                <c:pt idx="31" formatCode="General">
                  <c:v>112.01869994399998</c:v>
                </c:pt>
                <c:pt idx="32" formatCode="General">
                  <c:v>110.5755142392</c:v>
                </c:pt>
                <c:pt idx="33" formatCode="General">
                  <c:v>107.34552718559999</c:v>
                </c:pt>
                <c:pt idx="34" formatCode="General">
                  <c:v>107.12790394439999</c:v>
                </c:pt>
                <c:pt idx="35" formatCode="General">
                  <c:v>107.36843489519998</c:v>
                </c:pt>
                <c:pt idx="36" formatCode="General">
                  <c:v>108.71054033138998</c:v>
                </c:pt>
                <c:pt idx="37" formatCode="General">
                  <c:v>108.49580346159956</c:v>
                </c:pt>
                <c:pt idx="38" formatCode="General">
                  <c:v>108.77496139232711</c:v>
                </c:pt>
                <c:pt idx="39" formatCode="General">
                  <c:v>107.66906651290654</c:v>
                </c:pt>
                <c:pt idx="40" formatCode="General">
                  <c:v>106.6812769118707</c:v>
                </c:pt>
                <c:pt idx="41" formatCode="General">
                  <c:v>109.32254041029262</c:v>
                </c:pt>
                <c:pt idx="42" formatCode="General">
                  <c:v>108.14148762644541</c:v>
                </c:pt>
                <c:pt idx="43" formatCode="General">
                  <c:v>106.46654004208031</c:v>
                </c:pt>
                <c:pt idx="44" formatCode="General">
                  <c:v>107.04632959051438</c:v>
                </c:pt>
                <c:pt idx="45" formatCode="General">
                  <c:v>106.21959264182135</c:v>
                </c:pt>
                <c:pt idx="46" formatCode="General">
                  <c:v>107.38990858217902</c:v>
                </c:pt>
                <c:pt idx="47" formatCode="General">
                  <c:v>108.51727714857861</c:v>
                </c:pt>
                <c:pt idx="48" formatCode="General">
                  <c:v>108.78857034145007</c:v>
                </c:pt>
                <c:pt idx="49" formatCode="General">
                  <c:v>106.40119024418132</c:v>
                </c:pt>
                <c:pt idx="50" formatCode="General">
                  <c:v>105.05557600753896</c:v>
                </c:pt>
                <c:pt idx="51" formatCode="General">
                  <c:v>103.16737538515368</c:v>
                </c:pt>
                <c:pt idx="52" formatCode="General">
                  <c:v>103.05885810800511</c:v>
                </c:pt>
                <c:pt idx="53" formatCode="General">
                  <c:v>103.373558211736</c:v>
                </c:pt>
                <c:pt idx="54" formatCode="General">
                  <c:v>102.29923716796506</c:v>
                </c:pt>
                <c:pt idx="55" formatCode="General">
                  <c:v>102.96119255857138</c:v>
                </c:pt>
                <c:pt idx="56" formatCode="General">
                  <c:v>103.17822711286856</c:v>
                </c:pt>
                <c:pt idx="57" formatCode="General">
                  <c:v>102.73330627655938</c:v>
                </c:pt>
                <c:pt idx="58" formatCode="General">
                  <c:v>102.20157161853135</c:v>
                </c:pt>
                <c:pt idx="59" formatCode="General">
                  <c:v>102.22327507396105</c:v>
                </c:pt>
                <c:pt idx="60" formatCode="General">
                  <c:v>102.70372446680867</c:v>
                </c:pt>
                <c:pt idx="61" formatCode="General">
                  <c:v>101.68149171606905</c:v>
                </c:pt>
                <c:pt idx="62" formatCode="General">
                  <c:v>102.5810565367199</c:v>
                </c:pt>
                <c:pt idx="63" formatCode="General">
                  <c:v>103.50106601238556</c:v>
                </c:pt>
                <c:pt idx="64" formatCode="General">
                  <c:v>104.63574436570653</c:v>
                </c:pt>
                <c:pt idx="65" formatCode="General">
                  <c:v>106.75176615973753</c:v>
                </c:pt>
                <c:pt idx="66" formatCode="General">
                  <c:v>103.96107075021838</c:v>
                </c:pt>
                <c:pt idx="67" formatCode="General">
                  <c:v>103.77706885508525</c:v>
                </c:pt>
                <c:pt idx="68" formatCode="General">
                  <c:v>104.86063557086923</c:v>
                </c:pt>
                <c:pt idx="69" formatCode="General">
                  <c:v>105.01397048348019</c:v>
                </c:pt>
                <c:pt idx="70" formatCode="General">
                  <c:v>106.02598090671239</c:v>
                </c:pt>
                <c:pt idx="71" formatCode="General">
                  <c:v>106.87443408982628</c:v>
                </c:pt>
                <c:pt idx="72" formatCode="General">
                  <c:v>105.15375570098007</c:v>
                </c:pt>
                <c:pt idx="73" formatCode="General">
                  <c:v>102.54601950918831</c:v>
                </c:pt>
                <c:pt idx="74" formatCode="General">
                  <c:v>103.60407640667759</c:v>
                </c:pt>
                <c:pt idx="75" formatCode="General">
                  <c:v>103.14451634009134</c:v>
                </c:pt>
                <c:pt idx="76" formatCode="General">
                  <c:v>105.04688126689025</c:v>
                </c:pt>
                <c:pt idx="77" formatCode="General">
                  <c:v>109.08673487548567</c:v>
                </c:pt>
                <c:pt idx="78" formatCode="General">
                  <c:v>109.7493563668426</c:v>
                </c:pt>
                <c:pt idx="79" formatCode="General">
                  <c:v>111.08528679296543</c:v>
                </c:pt>
                <c:pt idx="80" formatCode="General">
                  <c:v>110.75397604728698</c:v>
                </c:pt>
                <c:pt idx="81" formatCode="General">
                  <c:v>112.42121721908826</c:v>
                </c:pt>
                <c:pt idx="82" formatCode="General">
                  <c:v>109.61041960252584</c:v>
                </c:pt>
                <c:pt idx="83" formatCode="General">
                  <c:v>107.34468159982151</c:v>
                </c:pt>
                <c:pt idx="84" formatCode="General">
                  <c:v>108.05315649838035</c:v>
                </c:pt>
                <c:pt idx="85" formatCode="General">
                  <c:v>105.51982201262453</c:v>
                </c:pt>
                <c:pt idx="86" formatCode="General">
                  <c:v>104.31756157870656</c:v>
                </c:pt>
                <c:pt idx="87" formatCode="General">
                  <c:v>103.89891732046725</c:v>
                </c:pt>
                <c:pt idx="88" formatCode="General">
                  <c:v>105.46614967182464</c:v>
                </c:pt>
                <c:pt idx="89" formatCode="General">
                  <c:v>104.48931306926626</c:v>
                </c:pt>
                <c:pt idx="90" formatCode="General">
                  <c:v>102.15993347855014</c:v>
                </c:pt>
                <c:pt idx="91" formatCode="General">
                  <c:v>103.7379002980675</c:v>
                </c:pt>
                <c:pt idx="92" formatCode="General">
                  <c:v>103.64129008462767</c:v>
                </c:pt>
                <c:pt idx="93" formatCode="General">
                  <c:v>105.04750541358533</c:v>
                </c:pt>
                <c:pt idx="94" formatCode="General">
                  <c:v>104.87575392302563</c:v>
                </c:pt>
                <c:pt idx="95" formatCode="General">
                  <c:v>101.89157177455057</c:v>
                </c:pt>
                <c:pt idx="96" formatCode="General">
                  <c:v>102.76783929181171</c:v>
                </c:pt>
                <c:pt idx="97" formatCode="General">
                  <c:v>101.90176093172802</c:v>
                </c:pt>
                <c:pt idx="98" formatCode="General">
                  <c:v>102.66594772003717</c:v>
                </c:pt>
                <c:pt idx="99" formatCode="General">
                  <c:v>102.61500193414987</c:v>
                </c:pt>
                <c:pt idx="100" formatCode="General">
                  <c:v>98.763500521071876</c:v>
                </c:pt>
                <c:pt idx="101" formatCode="General">
                  <c:v>96.083752183401188</c:v>
                </c:pt>
                <c:pt idx="102" formatCode="General">
                  <c:v>93.913461704603264</c:v>
                </c:pt>
                <c:pt idx="103" formatCode="General">
                  <c:v>94.035731590732723</c:v>
                </c:pt>
                <c:pt idx="104" formatCode="General">
                  <c:v>97.489855873889994</c:v>
                </c:pt>
                <c:pt idx="105" formatCode="General">
                  <c:v>102.60481277697244</c:v>
                </c:pt>
                <c:pt idx="106" formatCode="General">
                  <c:v>109.27871072820548</c:v>
                </c:pt>
                <c:pt idx="107" formatCode="General">
                  <c:v>113.0588880410413</c:v>
                </c:pt>
                <c:pt idx="108" formatCode="General">
                  <c:v>120.27204509805973</c:v>
                </c:pt>
                <c:pt idx="109" formatCode="General">
                  <c:v>122.6575876357257</c:v>
                </c:pt>
                <c:pt idx="110" formatCode="General">
                  <c:v>125.66495405761742</c:v>
                </c:pt>
                <c:pt idx="111" formatCode="General">
                  <c:v>122.45408163725183</c:v>
                </c:pt>
                <c:pt idx="112" formatCode="General">
                  <c:v>115.71577191000577</c:v>
                </c:pt>
                <c:pt idx="113" formatCode="General">
                  <c:v>110.69595728098354</c:v>
                </c:pt>
                <c:pt idx="114" formatCode="General">
                  <c:v>108.57045018581196</c:v>
                </c:pt>
                <c:pt idx="115" formatCode="General">
                  <c:v>104.74905977002477</c:v>
                </c:pt>
                <c:pt idx="116" formatCode="General">
                  <c:v>106.18490764814599</c:v>
                </c:pt>
                <c:pt idx="117" formatCode="General">
                  <c:v>110.02890984154139</c:v>
                </c:pt>
                <c:pt idx="118" formatCode="General">
                  <c:v>110.75248672500406</c:v>
                </c:pt>
                <c:pt idx="119" formatCode="General">
                  <c:v>110.25502761762347</c:v>
                </c:pt>
                <c:pt idx="120" formatCode="General">
                  <c:v>108.29248812602977</c:v>
                </c:pt>
                <c:pt idx="121" formatCode="General">
                  <c:v>110.58579270047635</c:v>
                </c:pt>
                <c:pt idx="122" formatCode="General">
                  <c:v>111.75449599322316</c:v>
                </c:pt>
                <c:pt idx="123" formatCode="General">
                  <c:v>110.59681820323812</c:v>
                </c:pt>
                <c:pt idx="124" formatCode="General">
                  <c:v>114.95189179413423</c:v>
                </c:pt>
                <c:pt idx="125" formatCode="General">
                  <c:v>113.66190797100803</c:v>
                </c:pt>
                <c:pt idx="126" formatCode="General">
                  <c:v>117.48775742933957</c:v>
                </c:pt>
                <c:pt idx="127" formatCode="General">
                  <c:v>116.10956958411927</c:v>
                </c:pt>
                <c:pt idx="128" formatCode="General">
                  <c:v>114.5770247002343</c:v>
                </c:pt>
                <c:pt idx="129" formatCode="General">
                  <c:v>113.51857643510512</c:v>
                </c:pt>
                <c:pt idx="130" formatCode="General">
                  <c:v>115.83393201507522</c:v>
                </c:pt>
                <c:pt idx="131" formatCode="General">
                  <c:v>115.62444746260172</c:v>
                </c:pt>
                <c:pt idx="132" formatCode="General">
                  <c:v>117.27787706131694</c:v>
                </c:pt>
                <c:pt idx="133" formatCode="General">
                  <c:v>117.1391277243618</c:v>
                </c:pt>
                <c:pt idx="134" formatCode="General">
                  <c:v>116.76912949248148</c:v>
                </c:pt>
                <c:pt idx="135" formatCode="General">
                  <c:v>113.45070785030481</c:v>
                </c:pt>
                <c:pt idx="136" formatCode="General">
                  <c:v>113.53164496352863</c:v>
                </c:pt>
                <c:pt idx="137" formatCode="General">
                  <c:v>111.94759003329098</c:v>
                </c:pt>
                <c:pt idx="138" formatCode="General">
                  <c:v>111.53134202242562</c:v>
                </c:pt>
                <c:pt idx="139" formatCode="General">
                  <c:v>112.1441515939774</c:v>
                </c:pt>
                <c:pt idx="140" formatCode="General">
                  <c:v>114.36414098525937</c:v>
                </c:pt>
                <c:pt idx="141" formatCode="General">
                  <c:v>115.70538457582553</c:v>
                </c:pt>
                <c:pt idx="142" formatCode="General">
                  <c:v>117.82131196439117</c:v>
                </c:pt>
                <c:pt idx="143" formatCode="General">
                  <c:v>117.45131373251083</c:v>
                </c:pt>
                <c:pt idx="144" formatCode="General">
                  <c:v>120.0234975032528</c:v>
                </c:pt>
                <c:pt idx="145" formatCode="General">
                  <c:v>117.29862702465856</c:v>
                </c:pt>
                <c:pt idx="146" formatCode="General">
                  <c:v>115.38417061081864</c:v>
                </c:pt>
                <c:pt idx="147" formatCode="General">
                  <c:v>115.29020955983262</c:v>
                </c:pt>
                <c:pt idx="148" formatCode="General">
                  <c:v>116.00666257360093</c:v>
                </c:pt>
                <c:pt idx="149" formatCode="General">
                  <c:v>117.04023413444703</c:v>
                </c:pt>
                <c:pt idx="150" formatCode="General">
                  <c:v>115.57209271279065</c:v>
                </c:pt>
                <c:pt idx="151" formatCode="General">
                  <c:v>114.43281496958531</c:v>
                </c:pt>
                <c:pt idx="152" formatCode="General">
                  <c:v>115.72477942064292</c:v>
                </c:pt>
                <c:pt idx="153" formatCode="General">
                  <c:v>113.49320445972521</c:v>
                </c:pt>
                <c:pt idx="154" formatCode="General">
                  <c:v>112.29520105965359</c:v>
                </c:pt>
                <c:pt idx="155" formatCode="General">
                  <c:v>112.40090724201288</c:v>
                </c:pt>
                <c:pt idx="156" formatCode="General">
                  <c:v>113.94079967122845</c:v>
                </c:pt>
                <c:pt idx="157" formatCode="General">
                  <c:v>111.06333644583292</c:v>
                </c:pt>
                <c:pt idx="158" formatCode="General">
                  <c:v>112.28850633477086</c:v>
                </c:pt>
                <c:pt idx="159" formatCode="General">
                  <c:v>112.86175096170513</c:v>
                </c:pt>
                <c:pt idx="160" formatCode="General">
                  <c:v>111.74898198000921</c:v>
                </c:pt>
                <c:pt idx="161" formatCode="General">
                  <c:v>111.81642252435442</c:v>
                </c:pt>
                <c:pt idx="162" formatCode="General">
                  <c:v>109.69204537748037</c:v>
                </c:pt>
                <c:pt idx="163" formatCode="General">
                  <c:v>110.0292480992064</c:v>
                </c:pt>
                <c:pt idx="164" formatCode="General">
                  <c:v>110.00676791775801</c:v>
                </c:pt>
                <c:pt idx="165" formatCode="General">
                  <c:v>106.97194342222365</c:v>
                </c:pt>
                <c:pt idx="166" formatCode="General">
                  <c:v>106.37621861384099</c:v>
                </c:pt>
                <c:pt idx="167" formatCode="General">
                  <c:v>108.06223222247118</c:v>
                </c:pt>
                <c:pt idx="168" formatCode="General">
                  <c:v>107.71643307935929</c:v>
                </c:pt>
                <c:pt idx="169" formatCode="General">
                  <c:v>109.13204832147365</c:v>
                </c:pt>
                <c:pt idx="170" formatCode="General">
                  <c:v>108.40803136558308</c:v>
                </c:pt>
                <c:pt idx="171" formatCode="General">
                  <c:v>106.83032277513502</c:v>
                </c:pt>
                <c:pt idx="172" formatCode="General">
                  <c:v>104.51779100557413</c:v>
                </c:pt>
                <c:pt idx="173" formatCode="General">
                  <c:v>105.44712620268737</c:v>
                </c:pt>
                <c:pt idx="174" formatCode="General">
                  <c:v>108.39722514236084</c:v>
                </c:pt>
                <c:pt idx="175" formatCode="General">
                  <c:v>108.79705540158399</c:v>
                </c:pt>
                <c:pt idx="176" formatCode="General">
                  <c:v>106.53855474813435</c:v>
                </c:pt>
                <c:pt idx="177" formatCode="General">
                  <c:v>105.29583907757591</c:v>
                </c:pt>
                <c:pt idx="178" formatCode="General">
                  <c:v>104.52859722879637</c:v>
                </c:pt>
                <c:pt idx="179" formatCode="General">
                  <c:v>104.22602297857345</c:v>
                </c:pt>
                <c:pt idx="180" formatCode="General">
                  <c:v>106.4668824726128</c:v>
                </c:pt>
                <c:pt idx="181" formatCode="General">
                  <c:v>103.34010178325558</c:v>
                </c:pt>
                <c:pt idx="182" formatCode="General">
                  <c:v>104.2156003762756</c:v>
                </c:pt>
                <c:pt idx="183" formatCode="General">
                  <c:v>103.51728602231915</c:v>
                </c:pt>
                <c:pt idx="184" formatCode="General">
                  <c:v>103.55897643151059</c:v>
                </c:pt>
                <c:pt idx="185" formatCode="General">
                  <c:v>104.29898119465844</c:v>
                </c:pt>
                <c:pt idx="186" formatCode="General">
                  <c:v>103.64235724989345</c:v>
                </c:pt>
                <c:pt idx="187" formatCode="General">
                  <c:v>103.25672096487271</c:v>
                </c:pt>
                <c:pt idx="188" formatCode="General">
                  <c:v>100.77614161798266</c:v>
                </c:pt>
                <c:pt idx="189" formatCode="General">
                  <c:v>99.587964956026937</c:v>
                </c:pt>
                <c:pt idx="190" formatCode="General">
                  <c:v>100.07782726402621</c:v>
                </c:pt>
                <c:pt idx="191" formatCode="General">
                  <c:v>99.515006739941953</c:v>
                </c:pt>
                <c:pt idx="192" formatCode="General">
                  <c:v>99.14680121500416</c:v>
                </c:pt>
                <c:pt idx="193" formatCode="General">
                  <c:v>99.236364721070117</c:v>
                </c:pt>
                <c:pt idx="194" formatCode="General">
                  <c:v>98.420341665802596</c:v>
                </c:pt>
                <c:pt idx="195" formatCode="General">
                  <c:v>97.853106127384933</c:v>
                </c:pt>
                <c:pt idx="196" formatCode="General">
                  <c:v>98.131748146256754</c:v>
                </c:pt>
                <c:pt idx="197" formatCode="General">
                  <c:v>97.803348624014944</c:v>
                </c:pt>
                <c:pt idx="198" formatCode="General">
                  <c:v>98.480050669846548</c:v>
                </c:pt>
                <c:pt idx="199" formatCode="General">
                  <c:v>97.435143099077152</c:v>
                </c:pt>
                <c:pt idx="200" formatCode="General">
                  <c:v>99.027383206916241</c:v>
                </c:pt>
                <c:pt idx="201" formatCode="General">
                  <c:v>100.73904132284324</c:v>
                </c:pt>
                <c:pt idx="202" formatCode="General">
                  <c:v>102.08249391383247</c:v>
                </c:pt>
                <c:pt idx="203" formatCode="General">
                  <c:v>102.62982645090213</c:v>
                </c:pt>
                <c:pt idx="204" formatCode="General">
                  <c:v>101.81905082194</c:v>
                </c:pt>
                <c:pt idx="205" formatCode="General">
                  <c:v>99.930662015243414</c:v>
                </c:pt>
                <c:pt idx="206" formatCode="General">
                  <c:v>100.58749290452919</c:v>
                </c:pt>
                <c:pt idx="207" formatCode="General">
                  <c:v>100.16671061608048</c:v>
                </c:pt>
                <c:pt idx="208" formatCode="General">
                  <c:v>99.643298501180894</c:v>
                </c:pt>
                <c:pt idx="209" formatCode="General">
                  <c:v>99.44830183092418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F8-46FE-ACCB-1C016C2D0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955568"/>
        <c:axId val="803023128"/>
      </c:lineChart>
      <c:dateAx>
        <c:axId val="5645632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64563560"/>
        <c:crosses val="autoZero"/>
        <c:auto val="0"/>
        <c:lblOffset val="100"/>
        <c:baseTimeUnit val="months"/>
        <c:majorUnit val="24"/>
        <c:majorTimeUnit val="months"/>
      </c:dateAx>
      <c:valAx>
        <c:axId val="564563560"/>
        <c:scaling>
          <c:orientation val="minMax"/>
          <c:max val="130"/>
          <c:min val="4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2000 = 100</a:t>
                </a:r>
              </a:p>
            </c:rich>
          </c:tx>
          <c:layout>
            <c:manualLayout>
              <c:xMode val="edge"/>
              <c:yMode val="edge"/>
              <c:x val="0.12599206349206349"/>
              <c:y val="3.393229166666653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64563232"/>
        <c:crosses val="autoZero"/>
        <c:crossBetween val="between"/>
        <c:majorUnit val="10"/>
      </c:valAx>
      <c:valAx>
        <c:axId val="803023128"/>
        <c:scaling>
          <c:orientation val="minMax"/>
          <c:max val="130"/>
          <c:min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2000 = 100</a:t>
                </a:r>
              </a:p>
            </c:rich>
          </c:tx>
          <c:layout>
            <c:manualLayout>
              <c:xMode val="edge"/>
              <c:yMode val="edge"/>
              <c:x val="0.69144543650793655"/>
              <c:y val="8.905381944444431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2955568"/>
        <c:crosses val="max"/>
        <c:crossBetween val="between"/>
        <c:majorUnit val="10"/>
      </c:valAx>
      <c:dateAx>
        <c:axId val="642955568"/>
        <c:scaling>
          <c:orientation val="minMax"/>
        </c:scaling>
        <c:delete val="1"/>
        <c:axPos val="b"/>
        <c:majorTickMark val="out"/>
        <c:minorTickMark val="none"/>
        <c:tickLblPos val="nextTo"/>
        <c:crossAx val="803023128"/>
        <c:crosses val="autoZero"/>
        <c:auto val="0"/>
        <c:lblOffset val="100"/>
        <c:baseTimeUnit val="days"/>
      </c:date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719743365412652"/>
          <c:w val="1"/>
          <c:h val="0.22280256634587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80927384076991E-2"/>
          <c:y val="0.10053515624999999"/>
          <c:w val="0.90286351706036749"/>
          <c:h val="0.61225260416666671"/>
        </c:manualLayout>
      </c:layout>
      <c:lineChart>
        <c:grouping val="standard"/>
        <c:varyColors val="0"/>
        <c:ser>
          <c:idx val="0"/>
          <c:order val="0"/>
          <c:tx>
            <c:strRef>
              <c:f>'c4-12'!$B$10</c:f>
              <c:strCache>
                <c:ptCount val="1"/>
                <c:pt idx="0">
                  <c:v>Whole economy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'c4-12'!$A$12:$A$33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'c4-12'!$B$12:$B$32</c:f>
              <c:numCache>
                <c:formatCode>General</c:formatCode>
                <c:ptCount val="21"/>
                <c:pt idx="0">
                  <c:v>21.400000000000006</c:v>
                </c:pt>
                <c:pt idx="1">
                  <c:v>21.5</c:v>
                </c:pt>
                <c:pt idx="2">
                  <c:v>13.5</c:v>
                </c:pt>
                <c:pt idx="3">
                  <c:v>7.5999999999999943</c:v>
                </c:pt>
                <c:pt idx="4">
                  <c:v>9.2999999999999972</c:v>
                </c:pt>
                <c:pt idx="5">
                  <c:v>12.599999999999994</c:v>
                </c:pt>
                <c:pt idx="6">
                  <c:v>8.7999999999999972</c:v>
                </c:pt>
                <c:pt idx="7">
                  <c:v>4.2999999999999972</c:v>
                </c:pt>
                <c:pt idx="8">
                  <c:v>4.5999999999999943</c:v>
                </c:pt>
                <c:pt idx="9">
                  <c:v>3.0999999999999943</c:v>
                </c:pt>
                <c:pt idx="10">
                  <c:v>4.2999999999999972</c:v>
                </c:pt>
                <c:pt idx="11">
                  <c:v>4.5</c:v>
                </c:pt>
                <c:pt idx="12">
                  <c:v>4.7999999999999972</c:v>
                </c:pt>
                <c:pt idx="13">
                  <c:v>3.2999999999999972</c:v>
                </c:pt>
                <c:pt idx="14">
                  <c:v>1.9000000000000057</c:v>
                </c:pt>
                <c:pt idx="15">
                  <c:v>2.5</c:v>
                </c:pt>
                <c:pt idx="16">
                  <c:v>2.2999999999999972</c:v>
                </c:pt>
                <c:pt idx="17">
                  <c:v>2.7000000000000028</c:v>
                </c:pt>
                <c:pt idx="18">
                  <c:v>3.0999999999999943</c:v>
                </c:pt>
                <c:pt idx="19">
                  <c:v>1.4000000000000057</c:v>
                </c:pt>
                <c:pt idx="20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E4-4957-A68F-01D948C4842F}"/>
            </c:ext>
          </c:extLst>
        </c:ser>
        <c:ser>
          <c:idx val="1"/>
          <c:order val="1"/>
          <c:tx>
            <c:strRef>
              <c:f>'c4-12'!$C$10</c:f>
              <c:strCache>
                <c:ptCount val="1"/>
                <c:pt idx="0">
                  <c:v>Information Technology and Other Information Service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'c4-12'!$A$12:$A$33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'c4-12'!$C$12:$C$32</c:f>
              <c:numCache>
                <c:formatCode>General</c:formatCode>
                <c:ptCount val="21"/>
                <c:pt idx="0">
                  <c:v>16.599999999999994</c:v>
                </c:pt>
                <c:pt idx="1">
                  <c:v>15.5</c:v>
                </c:pt>
                <c:pt idx="2">
                  <c:v>9.0999999999999943</c:v>
                </c:pt>
                <c:pt idx="3">
                  <c:v>8.9000000000000057</c:v>
                </c:pt>
                <c:pt idx="4">
                  <c:v>6.5</c:v>
                </c:pt>
                <c:pt idx="5">
                  <c:v>4</c:v>
                </c:pt>
                <c:pt idx="6">
                  <c:v>5.7000000000000028</c:v>
                </c:pt>
                <c:pt idx="7">
                  <c:v>8</c:v>
                </c:pt>
                <c:pt idx="8">
                  <c:v>6.7999999999999972</c:v>
                </c:pt>
                <c:pt idx="9">
                  <c:v>1.4000000000000057</c:v>
                </c:pt>
                <c:pt idx="10">
                  <c:v>7.5</c:v>
                </c:pt>
                <c:pt idx="11">
                  <c:v>7.4000000000000057</c:v>
                </c:pt>
                <c:pt idx="12">
                  <c:v>4.9000000000000057</c:v>
                </c:pt>
                <c:pt idx="13">
                  <c:v>1.7999999999999972</c:v>
                </c:pt>
                <c:pt idx="14">
                  <c:v>-0.70000000000000284</c:v>
                </c:pt>
                <c:pt idx="15">
                  <c:v>-0.20000000000000284</c:v>
                </c:pt>
                <c:pt idx="16">
                  <c:v>2.9000000000000057</c:v>
                </c:pt>
                <c:pt idx="17">
                  <c:v>4.7000000000000028</c:v>
                </c:pt>
                <c:pt idx="18">
                  <c:v>0.90000000000000568</c:v>
                </c:pt>
                <c:pt idx="19">
                  <c:v>-1.5999999999999943</c:v>
                </c:pt>
                <c:pt idx="20">
                  <c:v>1.4000000000000057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4-4957-A68F-01D948C48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8936160"/>
        <c:axId val="1"/>
      </c:lineChart>
      <c:catAx>
        <c:axId val="63893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8.3994708994708997E-2"/>
              <c:y val="7.071614583333345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3893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5818749999999988"/>
          <c:w val="1"/>
          <c:h val="0.1307881944444444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80927384076991E-2"/>
          <c:y val="0.10604730902777779"/>
          <c:w val="0.90286351706036749"/>
          <c:h val="0.47444878472222224"/>
        </c:manualLayout>
      </c:layout>
      <c:lineChart>
        <c:grouping val="standard"/>
        <c:varyColors val="0"/>
        <c:ser>
          <c:idx val="0"/>
          <c:order val="0"/>
          <c:tx>
            <c:strRef>
              <c:f>'c4-12'!$B$11</c:f>
              <c:strCache>
                <c:ptCount val="1"/>
                <c:pt idx="0">
                  <c:v>Teljes nemzetgazdaság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'c4-12'!$A$12:$A$33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'c4-12'!$B$12:$B$32</c:f>
              <c:numCache>
                <c:formatCode>General</c:formatCode>
                <c:ptCount val="21"/>
                <c:pt idx="0">
                  <c:v>21.400000000000006</c:v>
                </c:pt>
                <c:pt idx="1">
                  <c:v>21.5</c:v>
                </c:pt>
                <c:pt idx="2">
                  <c:v>13.5</c:v>
                </c:pt>
                <c:pt idx="3">
                  <c:v>7.5999999999999943</c:v>
                </c:pt>
                <c:pt idx="4">
                  <c:v>9.2999999999999972</c:v>
                </c:pt>
                <c:pt idx="5">
                  <c:v>12.599999999999994</c:v>
                </c:pt>
                <c:pt idx="6">
                  <c:v>8.7999999999999972</c:v>
                </c:pt>
                <c:pt idx="7">
                  <c:v>4.2999999999999972</c:v>
                </c:pt>
                <c:pt idx="8">
                  <c:v>4.5999999999999943</c:v>
                </c:pt>
                <c:pt idx="9">
                  <c:v>3.0999999999999943</c:v>
                </c:pt>
                <c:pt idx="10">
                  <c:v>4.2999999999999972</c:v>
                </c:pt>
                <c:pt idx="11">
                  <c:v>4.5</c:v>
                </c:pt>
                <c:pt idx="12">
                  <c:v>4.7999999999999972</c:v>
                </c:pt>
                <c:pt idx="13">
                  <c:v>3.2999999999999972</c:v>
                </c:pt>
                <c:pt idx="14">
                  <c:v>1.9000000000000057</c:v>
                </c:pt>
                <c:pt idx="15">
                  <c:v>2.5</c:v>
                </c:pt>
                <c:pt idx="16">
                  <c:v>2.2999999999999972</c:v>
                </c:pt>
                <c:pt idx="17">
                  <c:v>2.7000000000000028</c:v>
                </c:pt>
                <c:pt idx="18">
                  <c:v>3.0999999999999943</c:v>
                </c:pt>
                <c:pt idx="19">
                  <c:v>1.4000000000000057</c:v>
                </c:pt>
                <c:pt idx="20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2-4B34-B7CB-866E4D9B0B5C}"/>
            </c:ext>
          </c:extLst>
        </c:ser>
        <c:ser>
          <c:idx val="1"/>
          <c:order val="1"/>
          <c:tx>
            <c:strRef>
              <c:f>'c4-12'!$C$11</c:f>
              <c:strCache>
                <c:ptCount val="1"/>
                <c:pt idx="0">
                  <c:v>Információ-technológiai és egyéb információs szolgáltatás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'c4-12'!$A$12:$A$33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'c4-12'!$C$12:$C$32</c:f>
              <c:numCache>
                <c:formatCode>General</c:formatCode>
                <c:ptCount val="21"/>
                <c:pt idx="0">
                  <c:v>16.599999999999994</c:v>
                </c:pt>
                <c:pt idx="1">
                  <c:v>15.5</c:v>
                </c:pt>
                <c:pt idx="2">
                  <c:v>9.0999999999999943</c:v>
                </c:pt>
                <c:pt idx="3">
                  <c:v>8.9000000000000057</c:v>
                </c:pt>
                <c:pt idx="4">
                  <c:v>6.5</c:v>
                </c:pt>
                <c:pt idx="5">
                  <c:v>4</c:v>
                </c:pt>
                <c:pt idx="6">
                  <c:v>5.7000000000000028</c:v>
                </c:pt>
                <c:pt idx="7">
                  <c:v>8</c:v>
                </c:pt>
                <c:pt idx="8">
                  <c:v>6.7999999999999972</c:v>
                </c:pt>
                <c:pt idx="9">
                  <c:v>1.4000000000000057</c:v>
                </c:pt>
                <c:pt idx="10">
                  <c:v>7.5</c:v>
                </c:pt>
                <c:pt idx="11">
                  <c:v>7.4000000000000057</c:v>
                </c:pt>
                <c:pt idx="12">
                  <c:v>4.9000000000000057</c:v>
                </c:pt>
                <c:pt idx="13">
                  <c:v>1.7999999999999972</c:v>
                </c:pt>
                <c:pt idx="14">
                  <c:v>-0.70000000000000284</c:v>
                </c:pt>
                <c:pt idx="15">
                  <c:v>-0.20000000000000284</c:v>
                </c:pt>
                <c:pt idx="16">
                  <c:v>2.9000000000000057</c:v>
                </c:pt>
                <c:pt idx="17">
                  <c:v>4.7000000000000028</c:v>
                </c:pt>
                <c:pt idx="18">
                  <c:v>0.90000000000000568</c:v>
                </c:pt>
                <c:pt idx="19">
                  <c:v>-1.5999999999999943</c:v>
                </c:pt>
                <c:pt idx="20">
                  <c:v>1.4000000000000057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2-4B34-B7CB-866E4D9B0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8936160"/>
        <c:axId val="1"/>
      </c:lineChart>
      <c:catAx>
        <c:axId val="63893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559523809523809E-2"/>
              <c:y val="4.31553819444445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3893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3692013888888874"/>
          <c:w val="1"/>
          <c:h val="0.252055555555555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4759405074365"/>
          <c:y val="7.3510416666666661E-2"/>
          <c:w val="0.84419685039370085"/>
          <c:h val="0.66588845486111115"/>
        </c:manualLayout>
      </c:layout>
      <c:lineChart>
        <c:grouping val="standard"/>
        <c:varyColors val="0"/>
        <c:ser>
          <c:idx val="0"/>
          <c:order val="0"/>
          <c:tx>
            <c:strRef>
              <c:f>'c4-13'!$B$11</c:f>
              <c:strCache>
                <c:ptCount val="1"/>
                <c:pt idx="0">
                  <c:v>Reál információ-technológiai és egyéb információs szolgáltatás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'c4-13'!$A$12:$A$32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'c4-13'!$B$12:$B$32</c:f>
              <c:numCache>
                <c:formatCode>General</c:formatCode>
                <c:ptCount val="21"/>
                <c:pt idx="0">
                  <c:v>34.752000000000002</c:v>
                </c:pt>
                <c:pt idx="1">
                  <c:v>48.459000000000003</c:v>
                </c:pt>
                <c:pt idx="2">
                  <c:v>74.965000000000003</c:v>
                </c:pt>
                <c:pt idx="3">
                  <c:v>97.58</c:v>
                </c:pt>
                <c:pt idx="4">
                  <c:v>120.211</c:v>
                </c:pt>
                <c:pt idx="5">
                  <c:v>152.798</c:v>
                </c:pt>
                <c:pt idx="6">
                  <c:v>176.38</c:v>
                </c:pt>
                <c:pt idx="7">
                  <c:v>186.959</c:v>
                </c:pt>
                <c:pt idx="8">
                  <c:v>204.07400000000001</c:v>
                </c:pt>
                <c:pt idx="9">
                  <c:v>234.97399999999999</c:v>
                </c:pt>
                <c:pt idx="10">
                  <c:v>267.51299999999998</c:v>
                </c:pt>
                <c:pt idx="11">
                  <c:v>313.892</c:v>
                </c:pt>
                <c:pt idx="12">
                  <c:v>363.46</c:v>
                </c:pt>
                <c:pt idx="13">
                  <c:v>416.35700000000003</c:v>
                </c:pt>
                <c:pt idx="14">
                  <c:v>440.89600000000002</c:v>
                </c:pt>
                <c:pt idx="15">
                  <c:v>475.11599999999999</c:v>
                </c:pt>
                <c:pt idx="16">
                  <c:v>508.40100000000001</c:v>
                </c:pt>
                <c:pt idx="17">
                  <c:v>563.79600000000005</c:v>
                </c:pt>
                <c:pt idx="18">
                  <c:v>652.29499999999996</c:v>
                </c:pt>
                <c:pt idx="19">
                  <c:v>686.41300000000001</c:v>
                </c:pt>
                <c:pt idx="20">
                  <c:v>739.42600000000004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4-4C38-9BA0-1D516D517205}"/>
            </c:ext>
          </c:extLst>
        </c:ser>
        <c:ser>
          <c:idx val="1"/>
          <c:order val="1"/>
          <c:tx>
            <c:strRef>
              <c:f>'c4-13'!$C$11</c:f>
              <c:strCache>
                <c:ptCount val="1"/>
                <c:pt idx="0">
                  <c:v>Reál információ-technológiai és egyéb információs szolgáltatás_Moore-tv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'c4-13'!$A$12:$A$32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'c4-13'!$C$12:$C$32</c:f>
              <c:numCache>
                <c:formatCode>General</c:formatCode>
                <c:ptCount val="21"/>
                <c:pt idx="0">
                  <c:v>60.789000000000016</c:v>
                </c:pt>
                <c:pt idx="1">
                  <c:v>83.95650000000002</c:v>
                </c:pt>
                <c:pt idx="2">
                  <c:v>122.67750000000002</c:v>
                </c:pt>
                <c:pt idx="3">
                  <c:v>159.35850000000002</c:v>
                </c:pt>
                <c:pt idx="4">
                  <c:v>192.03000000000003</c:v>
                </c:pt>
                <c:pt idx="5">
                  <c:v>238.47899999999998</c:v>
                </c:pt>
                <c:pt idx="6">
                  <c:v>279.62399999999997</c:v>
                </c:pt>
                <c:pt idx="7">
                  <c:v>303.01199999999994</c:v>
                </c:pt>
                <c:pt idx="8">
                  <c:v>326.97899999999993</c:v>
                </c:pt>
                <c:pt idx="9">
                  <c:v>357.36299999999994</c:v>
                </c:pt>
                <c:pt idx="10">
                  <c:v>431.40000000000009</c:v>
                </c:pt>
                <c:pt idx="11">
                  <c:v>505.78350000000012</c:v>
                </c:pt>
                <c:pt idx="12">
                  <c:v>572.11799999999994</c:v>
                </c:pt>
                <c:pt idx="13">
                  <c:v>636.0329999999999</c:v>
                </c:pt>
                <c:pt idx="14">
                  <c:v>656.39850000000013</c:v>
                </c:pt>
                <c:pt idx="15">
                  <c:v>711.26699999999994</c:v>
                </c:pt>
                <c:pt idx="16">
                  <c:v>784.80600000000015</c:v>
                </c:pt>
                <c:pt idx="17">
                  <c:v>885.79949999999985</c:v>
                </c:pt>
                <c:pt idx="18">
                  <c:v>987.70349999999985</c:v>
                </c:pt>
                <c:pt idx="19">
                  <c:v>1013.3939999999999</c:v>
                </c:pt>
                <c:pt idx="20">
                  <c:v>1124.5920000000003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04-4C38-9BA0-1D516D517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95608"/>
        <c:axId val="1"/>
      </c:lineChart>
      <c:catAx>
        <c:axId val="646995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forint</a:t>
                </a:r>
              </a:p>
            </c:rich>
          </c:tx>
          <c:layout>
            <c:manualLayout>
              <c:xMode val="edge"/>
              <c:yMode val="edge"/>
              <c:x val="0.12179232804232805"/>
              <c:y val="1.394097222222223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6995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8187023990422253"/>
          <c:w val="1"/>
          <c:h val="0.1181297600957774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4759405074365"/>
          <c:y val="7.3510416666666661E-2"/>
          <c:w val="0.84419685039370085"/>
          <c:h val="0.66588845486111115"/>
        </c:manualLayout>
      </c:layout>
      <c:lineChart>
        <c:grouping val="standard"/>
        <c:varyColors val="0"/>
        <c:ser>
          <c:idx val="0"/>
          <c:order val="0"/>
          <c:tx>
            <c:strRef>
              <c:f>'c4-13'!$B$10</c:f>
              <c:strCache>
                <c:ptCount val="1"/>
                <c:pt idx="0">
                  <c:v>Real Information Technology and Other Information Service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'c4-13'!$A$12:$A$32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'c4-13'!$B$12:$B$32</c:f>
              <c:numCache>
                <c:formatCode>General</c:formatCode>
                <c:ptCount val="21"/>
                <c:pt idx="0">
                  <c:v>34.752000000000002</c:v>
                </c:pt>
                <c:pt idx="1">
                  <c:v>48.459000000000003</c:v>
                </c:pt>
                <c:pt idx="2">
                  <c:v>74.965000000000003</c:v>
                </c:pt>
                <c:pt idx="3">
                  <c:v>97.58</c:v>
                </c:pt>
                <c:pt idx="4">
                  <c:v>120.211</c:v>
                </c:pt>
                <c:pt idx="5">
                  <c:v>152.798</c:v>
                </c:pt>
                <c:pt idx="6">
                  <c:v>176.38</c:v>
                </c:pt>
                <c:pt idx="7">
                  <c:v>186.959</c:v>
                </c:pt>
                <c:pt idx="8">
                  <c:v>204.07400000000001</c:v>
                </c:pt>
                <c:pt idx="9">
                  <c:v>234.97399999999999</c:v>
                </c:pt>
                <c:pt idx="10">
                  <c:v>267.51299999999998</c:v>
                </c:pt>
                <c:pt idx="11">
                  <c:v>313.892</c:v>
                </c:pt>
                <c:pt idx="12">
                  <c:v>363.46</c:v>
                </c:pt>
                <c:pt idx="13">
                  <c:v>416.35700000000003</c:v>
                </c:pt>
                <c:pt idx="14">
                  <c:v>440.89600000000002</c:v>
                </c:pt>
                <c:pt idx="15">
                  <c:v>475.11599999999999</c:v>
                </c:pt>
                <c:pt idx="16">
                  <c:v>508.40100000000001</c:v>
                </c:pt>
                <c:pt idx="17">
                  <c:v>563.79600000000005</c:v>
                </c:pt>
                <c:pt idx="18">
                  <c:v>652.29499999999996</c:v>
                </c:pt>
                <c:pt idx="19">
                  <c:v>686.41300000000001</c:v>
                </c:pt>
                <c:pt idx="20">
                  <c:v>739.42600000000004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4D-4664-B44A-E43B7B606BE3}"/>
            </c:ext>
          </c:extLst>
        </c:ser>
        <c:ser>
          <c:idx val="1"/>
          <c:order val="1"/>
          <c:tx>
            <c:strRef>
              <c:f>'c4-13'!$C$10</c:f>
              <c:strCache>
                <c:ptCount val="1"/>
                <c:pt idx="0">
                  <c:v>Real Information Technology and Other Information Service_Moore-law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'c4-13'!$A$12:$A$32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'c4-13'!$C$12:$C$32</c:f>
              <c:numCache>
                <c:formatCode>General</c:formatCode>
                <c:ptCount val="21"/>
                <c:pt idx="0">
                  <c:v>60.789000000000016</c:v>
                </c:pt>
                <c:pt idx="1">
                  <c:v>83.95650000000002</c:v>
                </c:pt>
                <c:pt idx="2">
                  <c:v>122.67750000000002</c:v>
                </c:pt>
                <c:pt idx="3">
                  <c:v>159.35850000000002</c:v>
                </c:pt>
                <c:pt idx="4">
                  <c:v>192.03000000000003</c:v>
                </c:pt>
                <c:pt idx="5">
                  <c:v>238.47899999999998</c:v>
                </c:pt>
                <c:pt idx="6">
                  <c:v>279.62399999999997</c:v>
                </c:pt>
                <c:pt idx="7">
                  <c:v>303.01199999999994</c:v>
                </c:pt>
                <c:pt idx="8">
                  <c:v>326.97899999999993</c:v>
                </c:pt>
                <c:pt idx="9">
                  <c:v>357.36299999999994</c:v>
                </c:pt>
                <c:pt idx="10">
                  <c:v>431.40000000000009</c:v>
                </c:pt>
                <c:pt idx="11">
                  <c:v>505.78350000000012</c:v>
                </c:pt>
                <c:pt idx="12">
                  <c:v>572.11799999999994</c:v>
                </c:pt>
                <c:pt idx="13">
                  <c:v>636.0329999999999</c:v>
                </c:pt>
                <c:pt idx="14">
                  <c:v>656.39850000000013</c:v>
                </c:pt>
                <c:pt idx="15">
                  <c:v>711.26699999999994</c:v>
                </c:pt>
                <c:pt idx="16">
                  <c:v>784.80600000000015</c:v>
                </c:pt>
                <c:pt idx="17">
                  <c:v>885.79949999999985</c:v>
                </c:pt>
                <c:pt idx="18">
                  <c:v>987.70349999999985</c:v>
                </c:pt>
                <c:pt idx="19">
                  <c:v>1013.3939999999999</c:v>
                </c:pt>
                <c:pt idx="20">
                  <c:v>1124.5920000000003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D-4664-B44A-E43B7B606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95608"/>
        <c:axId val="1"/>
      </c:lineChart>
      <c:catAx>
        <c:axId val="646995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12179232804232805"/>
              <c:y val="1.394097222222223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6995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8187023990422253"/>
          <c:w val="1"/>
          <c:h val="0.1181297600957774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'c4-14'!$C$12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'c4-14'!$A$13:$A$18</c:f>
              <c:strCache>
                <c:ptCount val="6"/>
                <c:pt idx="0">
                  <c:v>Telefonálás, videó-hívások</c:v>
                </c:pt>
                <c:pt idx="1">
                  <c:v>Információgyűjtés áruk és szolgáltatásokról</c:v>
                </c:pt>
                <c:pt idx="2">
                  <c:v>Online újságok olvasása, letöltése</c:v>
                </c:pt>
                <c:pt idx="3">
                  <c:v>Wikipedia használata</c:v>
                </c:pt>
                <c:pt idx="4">
                  <c:v>Áruk, szolgáltatások eladása</c:v>
                </c:pt>
                <c:pt idx="5">
                  <c:v>Zenehallgatás*</c:v>
                </c:pt>
              </c:strCache>
            </c:strRef>
          </c:cat>
          <c:val>
            <c:numRef>
              <c:f>'c4-14'!$C$13:$C$18</c:f>
              <c:numCache>
                <c:formatCode>General</c:formatCode>
                <c:ptCount val="6"/>
                <c:pt idx="0">
                  <c:v>21</c:v>
                </c:pt>
                <c:pt idx="1">
                  <c:v>48</c:v>
                </c:pt>
                <c:pt idx="2">
                  <c:v>32</c:v>
                </c:pt>
                <c:pt idx="4">
                  <c:v>5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1-4BA9-A679-18509B5F6E86}"/>
            </c:ext>
          </c:extLst>
        </c:ser>
        <c:ser>
          <c:idx val="1"/>
          <c:order val="1"/>
          <c:tx>
            <c:strRef>
              <c:f>'c4-14'!$D$12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'c4-14'!$A$13:$A$18</c:f>
              <c:strCache>
                <c:ptCount val="6"/>
                <c:pt idx="0">
                  <c:v>Telefonálás, videó-hívások</c:v>
                </c:pt>
                <c:pt idx="1">
                  <c:v>Információgyűjtés áruk és szolgáltatásokról</c:v>
                </c:pt>
                <c:pt idx="2">
                  <c:v>Online újságok olvasása, letöltése</c:v>
                </c:pt>
                <c:pt idx="3">
                  <c:v>Wikipedia használata</c:v>
                </c:pt>
                <c:pt idx="4">
                  <c:v>Áruk, szolgáltatások eladása</c:v>
                </c:pt>
                <c:pt idx="5">
                  <c:v>Zenehallgatás*</c:v>
                </c:pt>
              </c:strCache>
            </c:strRef>
          </c:cat>
          <c:val>
            <c:numRef>
              <c:f>'c4-14'!$D$13:$D$18</c:f>
              <c:numCache>
                <c:formatCode>General</c:formatCode>
                <c:ptCount val="6"/>
                <c:pt idx="0">
                  <c:v>31</c:v>
                </c:pt>
                <c:pt idx="1">
                  <c:v>59</c:v>
                </c:pt>
                <c:pt idx="2">
                  <c:v>61</c:v>
                </c:pt>
                <c:pt idx="3">
                  <c:v>29</c:v>
                </c:pt>
                <c:pt idx="4">
                  <c:v>10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1-4BA9-A679-18509B5F6E86}"/>
            </c:ext>
          </c:extLst>
        </c:ser>
        <c:ser>
          <c:idx val="2"/>
          <c:order val="2"/>
          <c:tx>
            <c:strRef>
              <c:f>'c4-14'!$E$12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'c4-14'!$A$13:$A$18</c:f>
              <c:strCache>
                <c:ptCount val="6"/>
                <c:pt idx="0">
                  <c:v>Telefonálás, videó-hívások</c:v>
                </c:pt>
                <c:pt idx="1">
                  <c:v>Információgyűjtés áruk és szolgáltatásokról</c:v>
                </c:pt>
                <c:pt idx="2">
                  <c:v>Online újságok olvasása, letöltése</c:v>
                </c:pt>
                <c:pt idx="3">
                  <c:v>Wikipedia használata</c:v>
                </c:pt>
                <c:pt idx="4">
                  <c:v>Áruk, szolgáltatások eladása</c:v>
                </c:pt>
                <c:pt idx="5">
                  <c:v>Zenehallgatás*</c:v>
                </c:pt>
              </c:strCache>
            </c:strRef>
          </c:cat>
          <c:val>
            <c:numRef>
              <c:f>'c4-14'!$E$13:$E$18</c:f>
              <c:numCache>
                <c:formatCode>General</c:formatCode>
                <c:ptCount val="6"/>
                <c:pt idx="0">
                  <c:v>42</c:v>
                </c:pt>
                <c:pt idx="1">
                  <c:v>70</c:v>
                </c:pt>
                <c:pt idx="2">
                  <c:v>70</c:v>
                </c:pt>
                <c:pt idx="3">
                  <c:v>44</c:v>
                </c:pt>
                <c:pt idx="4">
                  <c:v>11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1-4BA9-A679-18509B5F6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32296"/>
        <c:axId val="1"/>
      </c:barChart>
      <c:catAx>
        <c:axId val="57632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27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Teljes lakosság arányában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632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409667541557303"/>
          <c:w val="1"/>
          <c:h val="0.10590332458442697"/>
        </c:manualLayout>
      </c:layout>
      <c:overlay val="0"/>
      <c:spPr>
        <a:noFill/>
        <a:ln>
          <a:noFill/>
        </a:ln>
        <a:effectLst/>
      </c:sp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'c4-14'!$C$12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'c4-14'!$B$13:$B$18</c:f>
              <c:strCache>
                <c:ptCount val="6"/>
                <c:pt idx="0">
                  <c:v>Phone calls, video calls</c:v>
                </c:pt>
                <c:pt idx="1">
                  <c:v>Collection of information about goods and services</c:v>
                </c:pt>
                <c:pt idx="2">
                  <c:v>Read and download online newspapers</c:v>
                </c:pt>
                <c:pt idx="3">
                  <c:v>usage of wikipedia</c:v>
                </c:pt>
                <c:pt idx="4">
                  <c:v>Sale of goods and services</c:v>
                </c:pt>
                <c:pt idx="5">
                  <c:v>Listening to music *</c:v>
                </c:pt>
              </c:strCache>
            </c:strRef>
          </c:cat>
          <c:val>
            <c:numRef>
              <c:f>'c4-14'!$C$13:$C$18</c:f>
              <c:numCache>
                <c:formatCode>General</c:formatCode>
                <c:ptCount val="6"/>
                <c:pt idx="0">
                  <c:v>21</c:v>
                </c:pt>
                <c:pt idx="1">
                  <c:v>48</c:v>
                </c:pt>
                <c:pt idx="2">
                  <c:v>32</c:v>
                </c:pt>
                <c:pt idx="4">
                  <c:v>5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F-42C5-B345-9F07ABFE65F3}"/>
            </c:ext>
          </c:extLst>
        </c:ser>
        <c:ser>
          <c:idx val="1"/>
          <c:order val="1"/>
          <c:tx>
            <c:strRef>
              <c:f>'c4-14'!$D$12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'c4-14'!$B$13:$B$18</c:f>
              <c:strCache>
                <c:ptCount val="6"/>
                <c:pt idx="0">
                  <c:v>Phone calls, video calls</c:v>
                </c:pt>
                <c:pt idx="1">
                  <c:v>Collection of information about goods and services</c:v>
                </c:pt>
                <c:pt idx="2">
                  <c:v>Read and download online newspapers</c:v>
                </c:pt>
                <c:pt idx="3">
                  <c:v>usage of wikipedia</c:v>
                </c:pt>
                <c:pt idx="4">
                  <c:v>Sale of goods and services</c:v>
                </c:pt>
                <c:pt idx="5">
                  <c:v>Listening to music *</c:v>
                </c:pt>
              </c:strCache>
            </c:strRef>
          </c:cat>
          <c:val>
            <c:numRef>
              <c:f>'c4-14'!$D$13:$D$18</c:f>
              <c:numCache>
                <c:formatCode>General</c:formatCode>
                <c:ptCount val="6"/>
                <c:pt idx="0">
                  <c:v>31</c:v>
                </c:pt>
                <c:pt idx="1">
                  <c:v>59</c:v>
                </c:pt>
                <c:pt idx="2">
                  <c:v>61</c:v>
                </c:pt>
                <c:pt idx="3">
                  <c:v>29</c:v>
                </c:pt>
                <c:pt idx="4">
                  <c:v>10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1F-42C5-B345-9F07ABFE65F3}"/>
            </c:ext>
          </c:extLst>
        </c:ser>
        <c:ser>
          <c:idx val="2"/>
          <c:order val="2"/>
          <c:tx>
            <c:strRef>
              <c:f>'c4-14'!$E$12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'c4-14'!$B$13:$B$18</c:f>
              <c:strCache>
                <c:ptCount val="6"/>
                <c:pt idx="0">
                  <c:v>Phone calls, video calls</c:v>
                </c:pt>
                <c:pt idx="1">
                  <c:v>Collection of information about goods and services</c:v>
                </c:pt>
                <c:pt idx="2">
                  <c:v>Read and download online newspapers</c:v>
                </c:pt>
                <c:pt idx="3">
                  <c:v>usage of wikipedia</c:v>
                </c:pt>
                <c:pt idx="4">
                  <c:v>Sale of goods and services</c:v>
                </c:pt>
                <c:pt idx="5">
                  <c:v>Listening to music *</c:v>
                </c:pt>
              </c:strCache>
            </c:strRef>
          </c:cat>
          <c:val>
            <c:numRef>
              <c:f>'c4-14'!$E$13:$E$18</c:f>
              <c:numCache>
                <c:formatCode>General</c:formatCode>
                <c:ptCount val="6"/>
                <c:pt idx="0">
                  <c:v>42</c:v>
                </c:pt>
                <c:pt idx="1">
                  <c:v>70</c:v>
                </c:pt>
                <c:pt idx="2">
                  <c:v>70</c:v>
                </c:pt>
                <c:pt idx="3">
                  <c:v>44</c:v>
                </c:pt>
                <c:pt idx="4">
                  <c:v>11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1F-42C5-B345-9F07ABFE6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32296"/>
        <c:axId val="1"/>
      </c:barChart>
      <c:catAx>
        <c:axId val="57632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27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Proportion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632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409667541557303"/>
          <c:w val="1"/>
          <c:h val="0.10590332458442697"/>
        </c:manualLayout>
      </c:layout>
      <c:overlay val="0"/>
      <c:spPr>
        <a:noFill/>
        <a:ln>
          <a:noFill/>
        </a:ln>
        <a:effectLst/>
      </c:sp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38789682539681"/>
          <c:y val="0.11024305555555555"/>
          <c:w val="0.83621395502645501"/>
          <c:h val="0.718625434027777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cat>
            <c:strRef>
              <c:f>'c4-2'!$A$12:$A$22</c:f>
              <c:strCache>
                <c:ptCount val="11"/>
                <c:pt idx="0">
                  <c:v>1973</c:v>
                </c:pt>
                <c:pt idx="1">
                  <c:v>1983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2019*</c:v>
                </c:pt>
              </c:strCache>
            </c:strRef>
          </c:cat>
          <c:val>
            <c:numRef>
              <c:f>'c4-2'!$B$12:$B$22</c:f>
              <c:numCache>
                <c:formatCode>General</c:formatCode>
                <c:ptCount val="11"/>
                <c:pt idx="0">
                  <c:v>3</c:v>
                </c:pt>
                <c:pt idx="1">
                  <c:v>66</c:v>
                </c:pt>
                <c:pt idx="2">
                  <c:v>454</c:v>
                </c:pt>
                <c:pt idx="3">
                  <c:v>605</c:v>
                </c:pt>
                <c:pt idx="4">
                  <c:v>750</c:v>
                </c:pt>
                <c:pt idx="5">
                  <c:v>923</c:v>
                </c:pt>
                <c:pt idx="6">
                  <c:v>1059</c:v>
                </c:pt>
                <c:pt idx="7">
                  <c:v>1472</c:v>
                </c:pt>
                <c:pt idx="8">
                  <c:v>1632</c:v>
                </c:pt>
                <c:pt idx="9">
                  <c:v>1824</c:v>
                </c:pt>
                <c:pt idx="10">
                  <c:v>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F-4712-84C2-205288450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578364520"/>
        <c:axId val="578363864"/>
      </c:barChart>
      <c:catAx>
        <c:axId val="57836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8363864"/>
        <c:crosses val="autoZero"/>
        <c:auto val="1"/>
        <c:lblAlgn val="ctr"/>
        <c:lblOffset val="100"/>
        <c:noMultiLvlLbl val="0"/>
      </c:catAx>
      <c:valAx>
        <c:axId val="5783638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ezer darab</a:t>
                </a:r>
              </a:p>
            </c:rich>
          </c:tx>
          <c:layout>
            <c:manualLayout>
              <c:xMode val="edge"/>
              <c:yMode val="edge"/>
              <c:x val="0.1343915343915344"/>
              <c:y val="1.51558159722222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83645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38789682539681"/>
          <c:y val="0.11024305555555555"/>
          <c:w val="0.83621395502645501"/>
          <c:h val="0.718625434027777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cat>
            <c:strRef>
              <c:f>'c4-2'!$A$12:$A$22</c:f>
              <c:strCache>
                <c:ptCount val="11"/>
                <c:pt idx="0">
                  <c:v>1973</c:v>
                </c:pt>
                <c:pt idx="1">
                  <c:v>1983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2019*</c:v>
                </c:pt>
              </c:strCache>
            </c:strRef>
          </c:cat>
          <c:val>
            <c:numRef>
              <c:f>'c4-2'!$B$12:$B$22</c:f>
              <c:numCache>
                <c:formatCode>General</c:formatCode>
                <c:ptCount val="11"/>
                <c:pt idx="0">
                  <c:v>3</c:v>
                </c:pt>
                <c:pt idx="1">
                  <c:v>66</c:v>
                </c:pt>
                <c:pt idx="2">
                  <c:v>454</c:v>
                </c:pt>
                <c:pt idx="3">
                  <c:v>605</c:v>
                </c:pt>
                <c:pt idx="4">
                  <c:v>750</c:v>
                </c:pt>
                <c:pt idx="5">
                  <c:v>923</c:v>
                </c:pt>
                <c:pt idx="6">
                  <c:v>1059</c:v>
                </c:pt>
                <c:pt idx="7">
                  <c:v>1472</c:v>
                </c:pt>
                <c:pt idx="8">
                  <c:v>1632</c:v>
                </c:pt>
                <c:pt idx="9">
                  <c:v>1824</c:v>
                </c:pt>
                <c:pt idx="10">
                  <c:v>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FBC-8E32-93554821E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578364520"/>
        <c:axId val="578363864"/>
      </c:barChart>
      <c:catAx>
        <c:axId val="57836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8363864"/>
        <c:crosses val="autoZero"/>
        <c:auto val="1"/>
        <c:lblAlgn val="ctr"/>
        <c:lblOffset val="100"/>
        <c:noMultiLvlLbl val="0"/>
      </c:catAx>
      <c:valAx>
        <c:axId val="5783638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thousand pieces</a:t>
                </a:r>
              </a:p>
            </c:rich>
          </c:tx>
          <c:layout>
            <c:manualLayout>
              <c:xMode val="edge"/>
              <c:yMode val="edge"/>
              <c:x val="0.1343915343915344"/>
              <c:y val="4.27165798611111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83645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41236772486773"/>
          <c:y val="9.3706597222222215E-2"/>
          <c:w val="0.81639054232804231"/>
          <c:h val="0.426549913194444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'c4-3'!$D$10</c:f>
              <c:strCache>
                <c:ptCount val="1"/>
                <c:pt idx="0">
                  <c:v>1996-2003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strRef>
              <c:f>'c4-3'!$A$11:$A$25</c:f>
              <c:strCache>
                <c:ptCount val="15"/>
                <c:pt idx="0">
                  <c:v>Ausztrália</c:v>
                </c:pt>
                <c:pt idx="1">
                  <c:v>Kanada</c:v>
                </c:pt>
                <c:pt idx="2">
                  <c:v>Franciaország</c:v>
                </c:pt>
                <c:pt idx="3">
                  <c:v>Németország</c:v>
                </c:pt>
                <c:pt idx="4">
                  <c:v>Japán</c:v>
                </c:pt>
                <c:pt idx="5">
                  <c:v>Dél-Korea</c:v>
                </c:pt>
                <c:pt idx="6">
                  <c:v>Norvégia</c:v>
                </c:pt>
                <c:pt idx="7">
                  <c:v>Svédország</c:v>
                </c:pt>
                <c:pt idx="8">
                  <c:v>Svájc</c:v>
                </c:pt>
                <c:pt idx="9">
                  <c:v>Egyesült Királyság</c:v>
                </c:pt>
                <c:pt idx="10">
                  <c:v>USA</c:v>
                </c:pt>
                <c:pt idx="11">
                  <c:v>Eurozóna</c:v>
                </c:pt>
                <c:pt idx="12">
                  <c:v>EU28</c:v>
                </c:pt>
                <c:pt idx="13">
                  <c:v>G7</c:v>
                </c:pt>
                <c:pt idx="14">
                  <c:v>OECD</c:v>
                </c:pt>
              </c:strCache>
            </c:strRef>
          </c:cat>
          <c:val>
            <c:numRef>
              <c:f>'c4-3'!$D$11:$D$25</c:f>
              <c:numCache>
                <c:formatCode>#\ ##0.0_ ;\-#\ ##0.0\ </c:formatCode>
                <c:ptCount val="15"/>
                <c:pt idx="0">
                  <c:v>2.6274225000000002</c:v>
                </c:pt>
                <c:pt idx="1">
                  <c:v>2.351174125</c:v>
                </c:pt>
                <c:pt idx="2">
                  <c:v>1.74149475</c:v>
                </c:pt>
                <c:pt idx="3">
                  <c:v>1.2853236249999997</c:v>
                </c:pt>
                <c:pt idx="4">
                  <c:v>0.73467925000000001</c:v>
                </c:pt>
                <c:pt idx="5">
                  <c:v>4.6044881249999996</c:v>
                </c:pt>
                <c:pt idx="6">
                  <c:v>2.233329125</c:v>
                </c:pt>
                <c:pt idx="7">
                  <c:v>2.8026670000000005</c:v>
                </c:pt>
                <c:pt idx="8">
                  <c:v>1.1165249999999998</c:v>
                </c:pt>
                <c:pt idx="9">
                  <c:v>2.7081732499999998</c:v>
                </c:pt>
                <c:pt idx="10">
                  <c:v>2.27420775</c:v>
                </c:pt>
                <c:pt idx="11">
                  <c:v>1.8983336249999998</c:v>
                </c:pt>
                <c:pt idx="12">
                  <c:v>2.220487125</c:v>
                </c:pt>
                <c:pt idx="13">
                  <c:v>1.8844342499999998</c:v>
                </c:pt>
                <c:pt idx="14">
                  <c:v>2.0832688749999999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4-4349-B714-0A49A9CFB4CD}"/>
            </c:ext>
          </c:extLst>
        </c:ser>
        <c:ser>
          <c:idx val="2"/>
          <c:order val="2"/>
          <c:tx>
            <c:strRef>
              <c:f>'c4-3'!$E$10</c:f>
              <c:strCache>
                <c:ptCount val="1"/>
                <c:pt idx="0">
                  <c:v>2004-2016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'c4-3'!$A$11:$A$25</c:f>
              <c:strCache>
                <c:ptCount val="15"/>
                <c:pt idx="0">
                  <c:v>Ausztrália</c:v>
                </c:pt>
                <c:pt idx="1">
                  <c:v>Kanada</c:v>
                </c:pt>
                <c:pt idx="2">
                  <c:v>Franciaország</c:v>
                </c:pt>
                <c:pt idx="3">
                  <c:v>Németország</c:v>
                </c:pt>
                <c:pt idx="4">
                  <c:v>Japán</c:v>
                </c:pt>
                <c:pt idx="5">
                  <c:v>Dél-Korea</c:v>
                </c:pt>
                <c:pt idx="6">
                  <c:v>Norvégia</c:v>
                </c:pt>
                <c:pt idx="7">
                  <c:v>Svédország</c:v>
                </c:pt>
                <c:pt idx="8">
                  <c:v>Svájc</c:v>
                </c:pt>
                <c:pt idx="9">
                  <c:v>Egyesült Királyság</c:v>
                </c:pt>
                <c:pt idx="10">
                  <c:v>USA</c:v>
                </c:pt>
                <c:pt idx="11">
                  <c:v>Eurozóna</c:v>
                </c:pt>
                <c:pt idx="12">
                  <c:v>EU28</c:v>
                </c:pt>
                <c:pt idx="13">
                  <c:v>G7</c:v>
                </c:pt>
                <c:pt idx="14">
                  <c:v>OECD</c:v>
                </c:pt>
              </c:strCache>
            </c:strRef>
          </c:cat>
          <c:val>
            <c:numRef>
              <c:f>'c4-3'!$E$11:$E$25</c:f>
              <c:numCache>
                <c:formatCode>#\ ##0.0_ ;\-#\ ##0.0\ </c:formatCode>
                <c:ptCount val="15"/>
                <c:pt idx="0">
                  <c:v>1.1760306923076924</c:v>
                </c:pt>
                <c:pt idx="1">
                  <c:v>0.81305015384615387</c:v>
                </c:pt>
                <c:pt idx="2">
                  <c:v>0.54660700000000007</c:v>
                </c:pt>
                <c:pt idx="3">
                  <c:v>1.343774076923077</c:v>
                </c:pt>
                <c:pt idx="4">
                  <c:v>0.8630866923076923</c:v>
                </c:pt>
                <c:pt idx="5">
                  <c:v>3.1026760000000002</c:v>
                </c:pt>
                <c:pt idx="6">
                  <c:v>0.56808684615384619</c:v>
                </c:pt>
                <c:pt idx="7">
                  <c:v>1.4705549999999998</c:v>
                </c:pt>
                <c:pt idx="8">
                  <c:v>1.0660340000000001</c:v>
                </c:pt>
                <c:pt idx="9">
                  <c:v>0.7485266153846154</c:v>
                </c:pt>
                <c:pt idx="10">
                  <c:v>0.97170330769230773</c:v>
                </c:pt>
                <c:pt idx="11">
                  <c:v>0.68124292307692313</c:v>
                </c:pt>
                <c:pt idx="12">
                  <c:v>0.93955600000000017</c:v>
                </c:pt>
                <c:pt idx="13">
                  <c:v>0.87596623076923086</c:v>
                </c:pt>
                <c:pt idx="14">
                  <c:v>1.1179413076923077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4-4349-B714-0A49A9CFB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9909480"/>
        <c:axId val="7099081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'c4-3'!$A$11:$A$25</c15:sqref>
                        </c15:formulaRef>
                      </c:ext>
                    </c:extLst>
                    <c:strCache>
                      <c:ptCount val="15"/>
                      <c:pt idx="0">
                        <c:v>Ausztrália</c:v>
                      </c:pt>
                      <c:pt idx="1">
                        <c:v>Kanada</c:v>
                      </c:pt>
                      <c:pt idx="2">
                        <c:v>Franciaország</c:v>
                      </c:pt>
                      <c:pt idx="3">
                        <c:v>Németország</c:v>
                      </c:pt>
                      <c:pt idx="4">
                        <c:v>Japán</c:v>
                      </c:pt>
                      <c:pt idx="5">
                        <c:v>Dél-Korea</c:v>
                      </c:pt>
                      <c:pt idx="6">
                        <c:v>Norvégia</c:v>
                      </c:pt>
                      <c:pt idx="7">
                        <c:v>Svédország</c:v>
                      </c:pt>
                      <c:pt idx="8">
                        <c:v>Svájc</c:v>
                      </c:pt>
                      <c:pt idx="9">
                        <c:v>Egyesült Királyság</c:v>
                      </c:pt>
                      <c:pt idx="10">
                        <c:v>USA</c:v>
                      </c:pt>
                      <c:pt idx="11">
                        <c:v>Eurozóna</c:v>
                      </c:pt>
                      <c:pt idx="12">
                        <c:v>EU28</c:v>
                      </c:pt>
                      <c:pt idx="13">
                        <c:v>G7</c:v>
                      </c:pt>
                      <c:pt idx="14">
                        <c:v>OECD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'c4-3'!$C$11:$C$25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CF4-4349-B714-0A49A9CFB4CD}"/>
                  </c:ext>
                </c:extLst>
              </c15:ser>
            </c15:filteredBarSeries>
          </c:ext>
        </c:extLst>
      </c:barChart>
      <c:catAx>
        <c:axId val="709909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9908168"/>
        <c:crosses val="autoZero"/>
        <c:auto val="1"/>
        <c:lblAlgn val="ctr"/>
        <c:lblOffset val="100"/>
        <c:noMultiLvlLbl val="0"/>
      </c:catAx>
      <c:valAx>
        <c:axId val="7099081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13859126984126985"/>
              <c:y val="1.21223958333333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\ ##0.0_ ;\-#\ ##0.0\ 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99094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409667541557303"/>
          <c:w val="1"/>
          <c:h val="0.105903324584426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41236772486773"/>
          <c:y val="9.3706597222222215E-2"/>
          <c:w val="0.81639054232804231"/>
          <c:h val="0.426549913194444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'c4-3'!$D$10</c:f>
              <c:strCache>
                <c:ptCount val="1"/>
                <c:pt idx="0">
                  <c:v>1996-2003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strRef>
              <c:f>'c4-3'!$B$11:$B$25</c:f>
              <c:strCache>
                <c:ptCount val="15"/>
                <c:pt idx="0">
                  <c:v>Australia</c:v>
                </c:pt>
                <c:pt idx="1">
                  <c:v>Canada</c:v>
                </c:pt>
                <c:pt idx="2">
                  <c:v>France</c:v>
                </c:pt>
                <c:pt idx="3">
                  <c:v>Germany</c:v>
                </c:pt>
                <c:pt idx="4">
                  <c:v>Japan</c:v>
                </c:pt>
                <c:pt idx="5">
                  <c:v>Korea</c:v>
                </c:pt>
                <c:pt idx="6">
                  <c:v>Norway</c:v>
                </c:pt>
                <c:pt idx="7">
                  <c:v>Sweden</c:v>
                </c:pt>
                <c:pt idx="8">
                  <c:v>Switzerland</c:v>
                </c:pt>
                <c:pt idx="9">
                  <c:v>UK</c:v>
                </c:pt>
                <c:pt idx="10">
                  <c:v>USA</c:v>
                </c:pt>
                <c:pt idx="11">
                  <c:v>Eurozone</c:v>
                </c:pt>
                <c:pt idx="12">
                  <c:v>EU28</c:v>
                </c:pt>
                <c:pt idx="13">
                  <c:v>G7</c:v>
                </c:pt>
                <c:pt idx="14">
                  <c:v>OECD</c:v>
                </c:pt>
              </c:strCache>
            </c:strRef>
          </c:cat>
          <c:val>
            <c:numRef>
              <c:f>'c4-3'!$D$11:$D$25</c:f>
              <c:numCache>
                <c:formatCode>#\ ##0.0_ ;\-#\ ##0.0\ </c:formatCode>
                <c:ptCount val="15"/>
                <c:pt idx="0">
                  <c:v>2.6274225000000002</c:v>
                </c:pt>
                <c:pt idx="1">
                  <c:v>2.351174125</c:v>
                </c:pt>
                <c:pt idx="2">
                  <c:v>1.74149475</c:v>
                </c:pt>
                <c:pt idx="3">
                  <c:v>1.2853236249999997</c:v>
                </c:pt>
                <c:pt idx="4">
                  <c:v>0.73467925000000001</c:v>
                </c:pt>
                <c:pt idx="5">
                  <c:v>4.6044881249999996</c:v>
                </c:pt>
                <c:pt idx="6">
                  <c:v>2.233329125</c:v>
                </c:pt>
                <c:pt idx="7">
                  <c:v>2.8026670000000005</c:v>
                </c:pt>
                <c:pt idx="8">
                  <c:v>1.1165249999999998</c:v>
                </c:pt>
                <c:pt idx="9">
                  <c:v>2.7081732499999998</c:v>
                </c:pt>
                <c:pt idx="10">
                  <c:v>2.27420775</c:v>
                </c:pt>
                <c:pt idx="11">
                  <c:v>1.8983336249999998</c:v>
                </c:pt>
                <c:pt idx="12">
                  <c:v>2.220487125</c:v>
                </c:pt>
                <c:pt idx="13">
                  <c:v>1.8844342499999998</c:v>
                </c:pt>
                <c:pt idx="14">
                  <c:v>2.0832688749999999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0-4693-ADC0-3CD7ECCC6CCA}"/>
            </c:ext>
          </c:extLst>
        </c:ser>
        <c:ser>
          <c:idx val="2"/>
          <c:order val="2"/>
          <c:tx>
            <c:strRef>
              <c:f>'c4-3'!$E$10</c:f>
              <c:strCache>
                <c:ptCount val="1"/>
                <c:pt idx="0">
                  <c:v>2004-2016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'c4-3'!$B$11:$B$25</c:f>
              <c:strCache>
                <c:ptCount val="15"/>
                <c:pt idx="0">
                  <c:v>Australia</c:v>
                </c:pt>
                <c:pt idx="1">
                  <c:v>Canada</c:v>
                </c:pt>
                <c:pt idx="2">
                  <c:v>France</c:v>
                </c:pt>
                <c:pt idx="3">
                  <c:v>Germany</c:v>
                </c:pt>
                <c:pt idx="4">
                  <c:v>Japan</c:v>
                </c:pt>
                <c:pt idx="5">
                  <c:v>Korea</c:v>
                </c:pt>
                <c:pt idx="6">
                  <c:v>Norway</c:v>
                </c:pt>
                <c:pt idx="7">
                  <c:v>Sweden</c:v>
                </c:pt>
                <c:pt idx="8">
                  <c:v>Switzerland</c:v>
                </c:pt>
                <c:pt idx="9">
                  <c:v>UK</c:v>
                </c:pt>
                <c:pt idx="10">
                  <c:v>USA</c:v>
                </c:pt>
                <c:pt idx="11">
                  <c:v>Eurozone</c:v>
                </c:pt>
                <c:pt idx="12">
                  <c:v>EU28</c:v>
                </c:pt>
                <c:pt idx="13">
                  <c:v>G7</c:v>
                </c:pt>
                <c:pt idx="14">
                  <c:v>OECD</c:v>
                </c:pt>
              </c:strCache>
            </c:strRef>
          </c:cat>
          <c:val>
            <c:numRef>
              <c:f>'c4-3'!$E$11:$E$25</c:f>
              <c:numCache>
                <c:formatCode>#\ ##0.0_ ;\-#\ ##0.0\ </c:formatCode>
                <c:ptCount val="15"/>
                <c:pt idx="0">
                  <c:v>1.1760306923076924</c:v>
                </c:pt>
                <c:pt idx="1">
                  <c:v>0.81305015384615387</c:v>
                </c:pt>
                <c:pt idx="2">
                  <c:v>0.54660700000000007</c:v>
                </c:pt>
                <c:pt idx="3">
                  <c:v>1.343774076923077</c:v>
                </c:pt>
                <c:pt idx="4">
                  <c:v>0.8630866923076923</c:v>
                </c:pt>
                <c:pt idx="5">
                  <c:v>3.1026760000000002</c:v>
                </c:pt>
                <c:pt idx="6">
                  <c:v>0.56808684615384619</c:v>
                </c:pt>
                <c:pt idx="7">
                  <c:v>1.4705549999999998</c:v>
                </c:pt>
                <c:pt idx="8">
                  <c:v>1.0660340000000001</c:v>
                </c:pt>
                <c:pt idx="9">
                  <c:v>0.7485266153846154</c:v>
                </c:pt>
                <c:pt idx="10">
                  <c:v>0.97170330769230773</c:v>
                </c:pt>
                <c:pt idx="11">
                  <c:v>0.68124292307692313</c:v>
                </c:pt>
                <c:pt idx="12">
                  <c:v>0.93955600000000017</c:v>
                </c:pt>
                <c:pt idx="13">
                  <c:v>0.87596623076923086</c:v>
                </c:pt>
                <c:pt idx="14">
                  <c:v>1.1179413076923077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C0-4693-ADC0-3CD7ECCC6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9909480"/>
        <c:axId val="7099081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'c4-3'!$B$11:$B$25</c15:sqref>
                        </c15:formulaRef>
                      </c:ext>
                    </c:extLst>
                    <c:strCache>
                      <c:ptCount val="15"/>
                      <c:pt idx="0">
                        <c:v>Australia</c:v>
                      </c:pt>
                      <c:pt idx="1">
                        <c:v>Canada</c:v>
                      </c:pt>
                      <c:pt idx="2">
                        <c:v>France</c:v>
                      </c:pt>
                      <c:pt idx="3">
                        <c:v>Germany</c:v>
                      </c:pt>
                      <c:pt idx="4">
                        <c:v>Japan</c:v>
                      </c:pt>
                      <c:pt idx="5">
                        <c:v>Korea</c:v>
                      </c:pt>
                      <c:pt idx="6">
                        <c:v>Norway</c:v>
                      </c:pt>
                      <c:pt idx="7">
                        <c:v>Sweden</c:v>
                      </c:pt>
                      <c:pt idx="8">
                        <c:v>Switzerland</c:v>
                      </c:pt>
                      <c:pt idx="9">
                        <c:v>UK</c:v>
                      </c:pt>
                      <c:pt idx="10">
                        <c:v>USA</c:v>
                      </c:pt>
                      <c:pt idx="11">
                        <c:v>Eurozone</c:v>
                      </c:pt>
                      <c:pt idx="12">
                        <c:v>EU28</c:v>
                      </c:pt>
                      <c:pt idx="13">
                        <c:v>G7</c:v>
                      </c:pt>
                      <c:pt idx="14">
                        <c:v>OECD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'c4-3'!$C$11:$C$25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1C0-4693-ADC0-3CD7ECCC6CCA}"/>
                  </c:ext>
                </c:extLst>
              </c15:ser>
            </c15:filteredBarSeries>
          </c:ext>
        </c:extLst>
      </c:barChart>
      <c:catAx>
        <c:axId val="709909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9908168"/>
        <c:crosses val="autoZero"/>
        <c:auto val="1"/>
        <c:lblAlgn val="ctr"/>
        <c:lblOffset val="100"/>
        <c:noMultiLvlLbl val="0"/>
      </c:catAx>
      <c:valAx>
        <c:axId val="7099081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13859126984126985"/>
              <c:y val="1.21223958333333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\ ##0.0_ ;\-#\ ##0.0\ " sourceLinked="1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99094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409667541557303"/>
          <c:w val="1"/>
          <c:h val="0.105903324584426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57308201058201"/>
          <c:y val="9.3706597222222215E-2"/>
          <c:w val="0.80122982804232801"/>
          <c:h val="0.309967447916666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'c4-4'!$A$13</c:f>
              <c:strCache>
                <c:ptCount val="1"/>
                <c:pt idx="0">
                  <c:v>Munka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'c4-4'!$B$11:$I$12</c:f>
              <c:multiLvlStrCache>
                <c:ptCount val="8"/>
                <c:lvl>
                  <c:pt idx="0">
                    <c:v>1996-2003</c:v>
                  </c:pt>
                  <c:pt idx="1">
                    <c:v>2004-2016</c:v>
                  </c:pt>
                  <c:pt idx="2">
                    <c:v>1996-2003</c:v>
                  </c:pt>
                  <c:pt idx="3">
                    <c:v>2004-2016</c:v>
                  </c:pt>
                  <c:pt idx="4">
                    <c:v>1996-2003</c:v>
                  </c:pt>
                  <c:pt idx="5">
                    <c:v>2004-2016</c:v>
                  </c:pt>
                  <c:pt idx="6">
                    <c:v>1996-2003</c:v>
                  </c:pt>
                  <c:pt idx="7">
                    <c:v>2004-2016</c:v>
                  </c:pt>
                </c:lvl>
                <c:lvl>
                  <c:pt idx="0">
                    <c:v>Németország</c:v>
                  </c:pt>
                  <c:pt idx="2">
                    <c:v>Franciaország</c:v>
                  </c:pt>
                  <c:pt idx="4">
                    <c:v>Egyesült Királyság</c:v>
                  </c:pt>
                  <c:pt idx="6">
                    <c:v>USA</c:v>
                  </c:pt>
                </c:lvl>
              </c:multiLvlStrCache>
            </c:multiLvlStrRef>
          </c:cat>
          <c:val>
            <c:numRef>
              <c:f>'c4-4'!$B$13:$I$13</c:f>
              <c:numCache>
                <c:formatCode>General</c:formatCode>
                <c:ptCount val="8"/>
                <c:pt idx="0">
                  <c:v>-0.25641123069174238</c:v>
                </c:pt>
                <c:pt idx="1">
                  <c:v>0.22450969690431258</c:v>
                </c:pt>
                <c:pt idx="2">
                  <c:v>2.2494080677513753E-2</c:v>
                </c:pt>
                <c:pt idx="3">
                  <c:v>0.2302052726085746</c:v>
                </c:pt>
                <c:pt idx="4">
                  <c:v>0.32199937540080004</c:v>
                </c:pt>
                <c:pt idx="5">
                  <c:v>0.54053284889952968</c:v>
                </c:pt>
                <c:pt idx="6">
                  <c:v>0.68458133112495534</c:v>
                </c:pt>
                <c:pt idx="7">
                  <c:v>0.29555176859699328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E-4286-86B9-09990C791BD0}"/>
            </c:ext>
          </c:extLst>
        </c:ser>
        <c:ser>
          <c:idx val="1"/>
          <c:order val="1"/>
          <c:tx>
            <c:strRef>
              <c:f>'c4-4'!$A$14</c:f>
              <c:strCache>
                <c:ptCount val="1"/>
                <c:pt idx="0">
                  <c:v>Tőke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'c4-4'!$B$11:$I$12</c:f>
              <c:multiLvlStrCache>
                <c:ptCount val="8"/>
                <c:lvl>
                  <c:pt idx="0">
                    <c:v>1996-2003</c:v>
                  </c:pt>
                  <c:pt idx="1">
                    <c:v>2004-2016</c:v>
                  </c:pt>
                  <c:pt idx="2">
                    <c:v>1996-2003</c:v>
                  </c:pt>
                  <c:pt idx="3">
                    <c:v>2004-2016</c:v>
                  </c:pt>
                  <c:pt idx="4">
                    <c:v>1996-2003</c:v>
                  </c:pt>
                  <c:pt idx="5">
                    <c:v>2004-2016</c:v>
                  </c:pt>
                  <c:pt idx="6">
                    <c:v>1996-2003</c:v>
                  </c:pt>
                  <c:pt idx="7">
                    <c:v>2004-2016</c:v>
                  </c:pt>
                </c:lvl>
                <c:lvl>
                  <c:pt idx="0">
                    <c:v>Németország</c:v>
                  </c:pt>
                  <c:pt idx="2">
                    <c:v>Franciaország</c:v>
                  </c:pt>
                  <c:pt idx="4">
                    <c:v>Egyesült Királyság</c:v>
                  </c:pt>
                  <c:pt idx="6">
                    <c:v>USA</c:v>
                  </c:pt>
                </c:lvl>
              </c:multiLvlStrCache>
            </c:multiLvlStrRef>
          </c:cat>
          <c:val>
            <c:numRef>
              <c:f>'c4-4'!$B$14:$I$14</c:f>
              <c:numCache>
                <c:formatCode>General</c:formatCode>
                <c:ptCount val="8"/>
                <c:pt idx="0">
                  <c:v>0.58511221659875678</c:v>
                </c:pt>
                <c:pt idx="1">
                  <c:v>0.27412963048748717</c:v>
                </c:pt>
                <c:pt idx="2">
                  <c:v>0.67143511029647995</c:v>
                </c:pt>
                <c:pt idx="3">
                  <c:v>0.58384073462842789</c:v>
                </c:pt>
                <c:pt idx="4">
                  <c:v>0.65756662375465025</c:v>
                </c:pt>
                <c:pt idx="5">
                  <c:v>0.48736931004349199</c:v>
                </c:pt>
                <c:pt idx="6">
                  <c:v>1.1059865609836366</c:v>
                </c:pt>
                <c:pt idx="7">
                  <c:v>0.68302454661058853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E-4286-86B9-09990C791BD0}"/>
            </c:ext>
          </c:extLst>
        </c:ser>
        <c:ser>
          <c:idx val="2"/>
          <c:order val="2"/>
          <c:tx>
            <c:strRef>
              <c:f>'c4-4'!$A$15</c:f>
              <c:strCache>
                <c:ptCount val="1"/>
                <c:pt idx="0">
                  <c:v>Teljes tényezőtermelékenység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'c4-4'!$B$11:$I$12</c:f>
              <c:multiLvlStrCache>
                <c:ptCount val="8"/>
                <c:lvl>
                  <c:pt idx="0">
                    <c:v>1996-2003</c:v>
                  </c:pt>
                  <c:pt idx="1">
                    <c:v>2004-2016</c:v>
                  </c:pt>
                  <c:pt idx="2">
                    <c:v>1996-2003</c:v>
                  </c:pt>
                  <c:pt idx="3">
                    <c:v>2004-2016</c:v>
                  </c:pt>
                  <c:pt idx="4">
                    <c:v>1996-2003</c:v>
                  </c:pt>
                  <c:pt idx="5">
                    <c:v>2004-2016</c:v>
                  </c:pt>
                  <c:pt idx="6">
                    <c:v>1996-2003</c:v>
                  </c:pt>
                  <c:pt idx="7">
                    <c:v>2004-2016</c:v>
                  </c:pt>
                </c:lvl>
                <c:lvl>
                  <c:pt idx="0">
                    <c:v>Németország</c:v>
                  </c:pt>
                  <c:pt idx="2">
                    <c:v>Franciaország</c:v>
                  </c:pt>
                  <c:pt idx="4">
                    <c:v>Egyesült Királyság</c:v>
                  </c:pt>
                  <c:pt idx="6">
                    <c:v>USA</c:v>
                  </c:pt>
                </c:lvl>
              </c:multiLvlStrCache>
            </c:multiLvlStrRef>
          </c:cat>
          <c:val>
            <c:numRef>
              <c:f>'c4-4'!$B$15:$I$15</c:f>
              <c:numCache>
                <c:formatCode>General</c:formatCode>
                <c:ptCount val="8"/>
                <c:pt idx="0">
                  <c:v>1.181354000945954</c:v>
                </c:pt>
                <c:pt idx="1">
                  <c:v>0.75285704738152437</c:v>
                </c:pt>
                <c:pt idx="2">
                  <c:v>1.2463112448580227</c:v>
                </c:pt>
                <c:pt idx="3">
                  <c:v>0.42781409334568465</c:v>
                </c:pt>
                <c:pt idx="4">
                  <c:v>1.9479970070314199</c:v>
                </c:pt>
                <c:pt idx="5">
                  <c:v>0.47778764838862237</c:v>
                </c:pt>
                <c:pt idx="6">
                  <c:v>1.5636792725939335</c:v>
                </c:pt>
                <c:pt idx="7">
                  <c:v>0.72051729384646257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3E-4286-86B9-09990C791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6704144"/>
        <c:axId val="756700208"/>
      </c:barChart>
      <c:lineChart>
        <c:grouping val="standard"/>
        <c:varyColors val="0"/>
        <c:ser>
          <c:idx val="3"/>
          <c:order val="3"/>
          <c:tx>
            <c:strRef>
              <c:f>'c4-4'!$A$16</c:f>
              <c:strCache>
                <c:ptCount val="1"/>
                <c:pt idx="0">
                  <c:v>Potenciális GDP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multiLvlStrRef>
              <c:f>'c4-4'!$B$11:$I$12</c:f>
              <c:multiLvlStrCache>
                <c:ptCount val="8"/>
                <c:lvl>
                  <c:pt idx="0">
                    <c:v>1996-2003</c:v>
                  </c:pt>
                  <c:pt idx="1">
                    <c:v>2004-2016</c:v>
                  </c:pt>
                  <c:pt idx="2">
                    <c:v>1996-2003</c:v>
                  </c:pt>
                  <c:pt idx="3">
                    <c:v>2004-2016</c:v>
                  </c:pt>
                  <c:pt idx="4">
                    <c:v>1996-2003</c:v>
                  </c:pt>
                  <c:pt idx="5">
                    <c:v>2004-2016</c:v>
                  </c:pt>
                  <c:pt idx="6">
                    <c:v>1996-2003</c:v>
                  </c:pt>
                  <c:pt idx="7">
                    <c:v>2004-2016</c:v>
                  </c:pt>
                </c:lvl>
                <c:lvl>
                  <c:pt idx="0">
                    <c:v>Németország</c:v>
                  </c:pt>
                  <c:pt idx="2">
                    <c:v>Franciaország</c:v>
                  </c:pt>
                  <c:pt idx="4">
                    <c:v>Egyesült Királyság</c:v>
                  </c:pt>
                  <c:pt idx="6">
                    <c:v>USA</c:v>
                  </c:pt>
                </c:lvl>
              </c:multiLvlStrCache>
            </c:multiLvlStrRef>
          </c:cat>
          <c:val>
            <c:numRef>
              <c:f>'c4-4'!$B$16:$I$16</c:f>
              <c:numCache>
                <c:formatCode>General</c:formatCode>
                <c:ptCount val="8"/>
                <c:pt idx="0">
                  <c:v>1.5100549868529685</c:v>
                </c:pt>
                <c:pt idx="1">
                  <c:v>1.2514963747733243</c:v>
                </c:pt>
                <c:pt idx="2">
                  <c:v>1.9402404358320164</c:v>
                </c:pt>
                <c:pt idx="3">
                  <c:v>1.2418601005826877</c:v>
                </c:pt>
                <c:pt idx="4">
                  <c:v>2.9275630061868703</c:v>
                </c:pt>
                <c:pt idx="5">
                  <c:v>1.505689807331644</c:v>
                </c:pt>
                <c:pt idx="6">
                  <c:v>3.3542471647025254</c:v>
                </c:pt>
                <c:pt idx="7">
                  <c:v>1.6990936090540438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3E-4286-86B9-09990C791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704144"/>
        <c:axId val="756700208"/>
      </c:lineChart>
      <c:catAx>
        <c:axId val="75670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56700208"/>
        <c:crosses val="autoZero"/>
        <c:auto val="1"/>
        <c:lblAlgn val="ctr"/>
        <c:lblOffset val="100"/>
        <c:noMultiLvlLbl val="0"/>
      </c:catAx>
      <c:valAx>
        <c:axId val="756700208"/>
        <c:scaling>
          <c:orientation val="minMax"/>
          <c:max val="3.5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567041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282942708333346"/>
          <c:w val="1"/>
          <c:h val="0.22717057291666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57308201058201"/>
          <c:y val="9.3706597222222215E-2"/>
          <c:w val="0.80122982804232801"/>
          <c:h val="0.447771267361111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'c4-4'!$A$20</c:f>
              <c:strCache>
                <c:ptCount val="1"/>
                <c:pt idx="0">
                  <c:v>Labour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'c4-4'!$B$18:$I$19</c:f>
              <c:multiLvlStrCache>
                <c:ptCount val="8"/>
                <c:lvl>
                  <c:pt idx="0">
                    <c:v>1996-2003</c:v>
                  </c:pt>
                  <c:pt idx="1">
                    <c:v>2004-2016</c:v>
                  </c:pt>
                  <c:pt idx="2">
                    <c:v>1996-2003</c:v>
                  </c:pt>
                  <c:pt idx="3">
                    <c:v>2004-2016</c:v>
                  </c:pt>
                  <c:pt idx="4">
                    <c:v>1996-2003</c:v>
                  </c:pt>
                  <c:pt idx="5">
                    <c:v>2004-2016</c:v>
                  </c:pt>
                  <c:pt idx="6">
                    <c:v>1996-2003</c:v>
                  </c:pt>
                  <c:pt idx="7">
                    <c:v>2004-2016</c:v>
                  </c:pt>
                </c:lvl>
                <c:lvl>
                  <c:pt idx="0">
                    <c:v>Germany</c:v>
                  </c:pt>
                  <c:pt idx="2">
                    <c:v>France</c:v>
                  </c:pt>
                  <c:pt idx="4">
                    <c:v>UK</c:v>
                  </c:pt>
                  <c:pt idx="6">
                    <c:v>USA</c:v>
                  </c:pt>
                </c:lvl>
              </c:multiLvlStrCache>
            </c:multiLvlStrRef>
          </c:cat>
          <c:val>
            <c:numRef>
              <c:f>'c4-4'!$B$20:$I$20</c:f>
              <c:numCache>
                <c:formatCode>General</c:formatCode>
                <c:ptCount val="8"/>
                <c:pt idx="0">
                  <c:v>-0.25641123069174238</c:v>
                </c:pt>
                <c:pt idx="1">
                  <c:v>0.22450969690431258</c:v>
                </c:pt>
                <c:pt idx="2">
                  <c:v>2.2494080677513753E-2</c:v>
                </c:pt>
                <c:pt idx="3">
                  <c:v>0.2302052726085746</c:v>
                </c:pt>
                <c:pt idx="4">
                  <c:v>0.32199937540080004</c:v>
                </c:pt>
                <c:pt idx="5">
                  <c:v>0.54053284889952968</c:v>
                </c:pt>
                <c:pt idx="6">
                  <c:v>0.68458133112495534</c:v>
                </c:pt>
                <c:pt idx="7">
                  <c:v>0.29555176859699328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E-4778-8B59-6F9E1FCE59DC}"/>
            </c:ext>
          </c:extLst>
        </c:ser>
        <c:ser>
          <c:idx val="1"/>
          <c:order val="1"/>
          <c:tx>
            <c:strRef>
              <c:f>'c4-4'!$A$21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'c4-4'!$B$18:$I$19</c:f>
              <c:multiLvlStrCache>
                <c:ptCount val="8"/>
                <c:lvl>
                  <c:pt idx="0">
                    <c:v>1996-2003</c:v>
                  </c:pt>
                  <c:pt idx="1">
                    <c:v>2004-2016</c:v>
                  </c:pt>
                  <c:pt idx="2">
                    <c:v>1996-2003</c:v>
                  </c:pt>
                  <c:pt idx="3">
                    <c:v>2004-2016</c:v>
                  </c:pt>
                  <c:pt idx="4">
                    <c:v>1996-2003</c:v>
                  </c:pt>
                  <c:pt idx="5">
                    <c:v>2004-2016</c:v>
                  </c:pt>
                  <c:pt idx="6">
                    <c:v>1996-2003</c:v>
                  </c:pt>
                  <c:pt idx="7">
                    <c:v>2004-2016</c:v>
                  </c:pt>
                </c:lvl>
                <c:lvl>
                  <c:pt idx="0">
                    <c:v>Germany</c:v>
                  </c:pt>
                  <c:pt idx="2">
                    <c:v>France</c:v>
                  </c:pt>
                  <c:pt idx="4">
                    <c:v>UK</c:v>
                  </c:pt>
                  <c:pt idx="6">
                    <c:v>USA</c:v>
                  </c:pt>
                </c:lvl>
              </c:multiLvlStrCache>
            </c:multiLvlStrRef>
          </c:cat>
          <c:val>
            <c:numRef>
              <c:f>'c4-4'!$B$21:$I$21</c:f>
              <c:numCache>
                <c:formatCode>General</c:formatCode>
                <c:ptCount val="8"/>
                <c:pt idx="0">
                  <c:v>0.58511221659875678</c:v>
                </c:pt>
                <c:pt idx="1">
                  <c:v>0.27412963048748717</c:v>
                </c:pt>
                <c:pt idx="2">
                  <c:v>0.67143511029647995</c:v>
                </c:pt>
                <c:pt idx="3">
                  <c:v>0.58384073462842789</c:v>
                </c:pt>
                <c:pt idx="4">
                  <c:v>0.65756662375465025</c:v>
                </c:pt>
                <c:pt idx="5">
                  <c:v>0.48736931004349199</c:v>
                </c:pt>
                <c:pt idx="6">
                  <c:v>1.1059865609836366</c:v>
                </c:pt>
                <c:pt idx="7">
                  <c:v>0.68302454661058853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E-4778-8B59-6F9E1FCE59DC}"/>
            </c:ext>
          </c:extLst>
        </c:ser>
        <c:ser>
          <c:idx val="2"/>
          <c:order val="2"/>
          <c:tx>
            <c:strRef>
              <c:f>'c4-4'!$A$22</c:f>
              <c:strCache>
                <c:ptCount val="1"/>
                <c:pt idx="0">
                  <c:v>Total Factor Productivity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'c4-4'!$B$18:$I$19</c:f>
              <c:multiLvlStrCache>
                <c:ptCount val="8"/>
                <c:lvl>
                  <c:pt idx="0">
                    <c:v>1996-2003</c:v>
                  </c:pt>
                  <c:pt idx="1">
                    <c:v>2004-2016</c:v>
                  </c:pt>
                  <c:pt idx="2">
                    <c:v>1996-2003</c:v>
                  </c:pt>
                  <c:pt idx="3">
                    <c:v>2004-2016</c:v>
                  </c:pt>
                  <c:pt idx="4">
                    <c:v>1996-2003</c:v>
                  </c:pt>
                  <c:pt idx="5">
                    <c:v>2004-2016</c:v>
                  </c:pt>
                  <c:pt idx="6">
                    <c:v>1996-2003</c:v>
                  </c:pt>
                  <c:pt idx="7">
                    <c:v>2004-2016</c:v>
                  </c:pt>
                </c:lvl>
                <c:lvl>
                  <c:pt idx="0">
                    <c:v>Germany</c:v>
                  </c:pt>
                  <c:pt idx="2">
                    <c:v>France</c:v>
                  </c:pt>
                  <c:pt idx="4">
                    <c:v>UK</c:v>
                  </c:pt>
                  <c:pt idx="6">
                    <c:v>USA</c:v>
                  </c:pt>
                </c:lvl>
              </c:multiLvlStrCache>
            </c:multiLvlStrRef>
          </c:cat>
          <c:val>
            <c:numRef>
              <c:f>'c4-4'!$B$22:$I$22</c:f>
              <c:numCache>
                <c:formatCode>General</c:formatCode>
                <c:ptCount val="8"/>
                <c:pt idx="0">
                  <c:v>1.181354000945954</c:v>
                </c:pt>
                <c:pt idx="1">
                  <c:v>0.75285704738152437</c:v>
                </c:pt>
                <c:pt idx="2">
                  <c:v>1.2463112448580227</c:v>
                </c:pt>
                <c:pt idx="3">
                  <c:v>0.42781409334568465</c:v>
                </c:pt>
                <c:pt idx="4">
                  <c:v>1.9479970070314199</c:v>
                </c:pt>
                <c:pt idx="5">
                  <c:v>0.47778764838862237</c:v>
                </c:pt>
                <c:pt idx="6">
                  <c:v>1.5636792725939335</c:v>
                </c:pt>
                <c:pt idx="7">
                  <c:v>0.72051729384646257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4E-4778-8B59-6F9E1FCE5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6704144"/>
        <c:axId val="756700208"/>
      </c:barChart>
      <c:lineChart>
        <c:grouping val="standard"/>
        <c:varyColors val="0"/>
        <c:ser>
          <c:idx val="3"/>
          <c:order val="3"/>
          <c:tx>
            <c:strRef>
              <c:f>'c4-4'!$A$23</c:f>
              <c:strCache>
                <c:ptCount val="1"/>
                <c:pt idx="0">
                  <c:v>Potential GDP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multiLvlStrRef>
              <c:f>'c4-4'!$B$11:$I$12</c:f>
              <c:multiLvlStrCache>
                <c:ptCount val="8"/>
                <c:lvl>
                  <c:pt idx="0">
                    <c:v>1996-2003</c:v>
                  </c:pt>
                  <c:pt idx="1">
                    <c:v>2004-2016</c:v>
                  </c:pt>
                  <c:pt idx="2">
                    <c:v>1996-2003</c:v>
                  </c:pt>
                  <c:pt idx="3">
                    <c:v>2004-2016</c:v>
                  </c:pt>
                  <c:pt idx="4">
                    <c:v>1996-2003</c:v>
                  </c:pt>
                  <c:pt idx="5">
                    <c:v>2004-2016</c:v>
                  </c:pt>
                  <c:pt idx="6">
                    <c:v>1996-2003</c:v>
                  </c:pt>
                  <c:pt idx="7">
                    <c:v>2004-2016</c:v>
                  </c:pt>
                </c:lvl>
                <c:lvl>
                  <c:pt idx="0">
                    <c:v>Németország</c:v>
                  </c:pt>
                  <c:pt idx="2">
                    <c:v>Franciaország</c:v>
                  </c:pt>
                  <c:pt idx="4">
                    <c:v>Egyesült Királyság</c:v>
                  </c:pt>
                  <c:pt idx="6">
                    <c:v>USA</c:v>
                  </c:pt>
                </c:lvl>
              </c:multiLvlStrCache>
            </c:multiLvlStrRef>
          </c:cat>
          <c:val>
            <c:numRef>
              <c:f>'c4-4'!$B$23:$I$23</c:f>
              <c:numCache>
                <c:formatCode>General</c:formatCode>
                <c:ptCount val="8"/>
                <c:pt idx="0">
                  <c:v>1.5100549868529685</c:v>
                </c:pt>
                <c:pt idx="1">
                  <c:v>1.2514963747733243</c:v>
                </c:pt>
                <c:pt idx="2">
                  <c:v>1.9402404358320164</c:v>
                </c:pt>
                <c:pt idx="3">
                  <c:v>1.2418601005826877</c:v>
                </c:pt>
                <c:pt idx="4">
                  <c:v>2.9275630061868703</c:v>
                </c:pt>
                <c:pt idx="5">
                  <c:v>1.505689807331644</c:v>
                </c:pt>
                <c:pt idx="6">
                  <c:v>3.3542471647025254</c:v>
                </c:pt>
                <c:pt idx="7">
                  <c:v>1.6990936090540438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4E-4778-8B59-6F9E1FCE5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704144"/>
        <c:axId val="756700208"/>
      </c:lineChart>
      <c:catAx>
        <c:axId val="75670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56700208"/>
        <c:crosses val="autoZero"/>
        <c:auto val="1"/>
        <c:lblAlgn val="ctr"/>
        <c:lblOffset val="100"/>
        <c:noMultiLvlLbl val="0"/>
      </c:catAx>
      <c:valAx>
        <c:axId val="756700208"/>
        <c:scaling>
          <c:orientation val="minMax"/>
          <c:max val="3.5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rgbClr val="898D8D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567041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409667541557303"/>
          <c:w val="1"/>
          <c:h val="0.105903324584426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30917874396135E-2"/>
          <c:y val="7.4818287037037037E-2"/>
          <c:w val="0.896707729468599"/>
          <c:h val="0.811509027777777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'c4-6'!$B$11</c:f>
              <c:strCache>
                <c:ptCount val="1"/>
                <c:pt idx="0">
                  <c:v>25 százalékos USA piaci részesedés eléréséhez szükséges eltelt évek számát mutatja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chemeClr val="bg1"/>
              </a:solidFill>
              <a:ln w="349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B-4201-A302-394BD6481D0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8B-4201-A302-394BD6481D0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8B-4201-A302-394BD6481D0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8B-4201-A302-394BD6481D0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8B-4201-A302-394BD6481D0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8B-4201-A302-394BD6481D0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8B-4201-A302-394BD6481D0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8B-4201-A302-394BD6481D0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E8B-4201-A302-394BD6481D0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8B-4201-A302-394BD6481D0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E8B-4201-A302-394BD6481D0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8B-4201-A302-394BD6481D0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E8B-4201-A302-394BD6481D0B}"/>
                </c:ext>
              </c:extLst>
            </c:dLbl>
            <c:dLbl>
              <c:idx val="13"/>
              <c:layout>
                <c:manualLayout>
                  <c:x val="0"/>
                  <c:y val="4.40972222222222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Elektromosság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8B-4201-A302-394BD6481D0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E8B-4201-A302-394BD6481D0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E8B-4201-A302-394BD6481D0B}"/>
                </c:ext>
              </c:extLst>
            </c:dLbl>
            <c:dLbl>
              <c:idx val="16"/>
              <c:layout>
                <c:manualLayout>
                  <c:x val="-4.6014492753623472E-3"/>
                  <c:y val="-3.82175925925926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Telefon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E8B-4201-A302-394BD6481D0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E8B-4201-A302-394BD6481D0B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E8B-4201-A302-394BD6481D0B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E8B-4201-A302-394BD6481D0B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E8B-4201-A302-394BD6481D0B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E8B-4201-A302-394BD6481D0B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E8B-4201-A302-394BD6481D0B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E8B-4201-A302-394BD6481D0B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E8B-4201-A302-394BD6481D0B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E8B-4201-A302-394BD6481D0B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E8B-4201-A302-394BD6481D0B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E8B-4201-A302-394BD6481D0B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E8B-4201-A302-394BD6481D0B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E8B-4201-A302-394BD6481D0B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E8B-4201-A302-394BD6481D0B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E8B-4201-A302-394BD6481D0B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E8B-4201-A302-394BD6481D0B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E8B-4201-A302-394BD6481D0B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E8B-4201-A302-394BD6481D0B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E8B-4201-A302-394BD6481D0B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E8B-4201-A302-394BD6481D0B}"/>
                </c:ext>
              </c:extLst>
            </c:dLbl>
            <c:dLbl>
              <c:idx val="37"/>
              <c:layout>
                <c:manualLayout>
                  <c:x val="3.0676328502415458E-3"/>
                  <c:y val="-2.64583333333333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Rádió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E8B-4201-A302-394BD6481D0B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E8B-4201-A302-394BD6481D0B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E8B-4201-A302-394BD6481D0B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E8B-4201-A302-394BD6481D0B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E8B-4201-A302-394BD6481D0B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E8B-4201-A302-394BD6481D0B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E8B-4201-A302-394BD6481D0B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E8B-4201-A302-394BD6481D0B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E8B-4201-A302-394BD6481D0B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E8B-4201-A302-394BD6481D0B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E8B-4201-A302-394BD6481D0B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E8B-4201-A302-394BD6481D0B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E8B-4201-A302-394BD6481D0B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E8B-4201-A302-394BD6481D0B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E8B-4201-A302-394BD6481D0B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E8B-4201-A302-394BD6481D0B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E8B-4201-A302-394BD6481D0B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E8B-4201-A302-394BD6481D0B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E8B-4201-A302-394BD6481D0B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E8B-4201-A302-394BD6481D0B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E8B-4201-A302-394BD6481D0B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E8B-4201-A302-394BD6481D0B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E8B-4201-A302-394BD6481D0B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E8B-4201-A302-394BD6481D0B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E8B-4201-A302-394BD6481D0B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E8B-4201-A302-394BD6481D0B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E8B-4201-A302-394BD6481D0B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8E8B-4201-A302-394BD6481D0B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8E8B-4201-A302-394BD6481D0B}"/>
                </c:ext>
              </c:extLst>
            </c:dLbl>
            <c:dLbl>
              <c:idx val="66"/>
              <c:layout>
                <c:manualLayout>
                  <c:x val="-5.6239285906731795E-17"/>
                  <c:y val="-2.93981481481481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8E8B-4201-A302-394BD6481D0B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8E8B-4201-A302-394BD6481D0B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8E8B-4201-A302-394BD6481D0B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8E8B-4201-A302-394BD6481D0B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8E8B-4201-A302-394BD6481D0B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8E8B-4201-A302-394BD6481D0B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8E8B-4201-A302-394BD6481D0B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8E8B-4201-A302-394BD6481D0B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8E8B-4201-A302-394BD6481D0B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8E8B-4201-A302-394BD6481D0B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8E8B-4201-A302-394BD6481D0B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8E8B-4201-A302-394BD6481D0B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8E8B-4201-A302-394BD6481D0B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8E8B-4201-A302-394BD6481D0B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8E8B-4201-A302-394BD6481D0B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8E8B-4201-A302-394BD6481D0B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8E8B-4201-A302-394BD6481D0B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8E8B-4201-A302-394BD6481D0B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8E8B-4201-A302-394BD6481D0B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8E8B-4201-A302-394BD6481D0B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8E8B-4201-A302-394BD6481D0B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8E8B-4201-A302-394BD6481D0B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8E8B-4201-A302-394BD6481D0B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8E8B-4201-A302-394BD6481D0B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8E8B-4201-A302-394BD6481D0B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8E8B-4201-A302-394BD6481D0B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8E8B-4201-A302-394BD6481D0B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8E8B-4201-A302-394BD6481D0B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8E8B-4201-A302-394BD6481D0B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8E8B-4201-A302-394BD6481D0B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8E8B-4201-A302-394BD6481D0B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8E8B-4201-A302-394BD6481D0B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8E8B-4201-A302-394BD6481D0B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8E8B-4201-A302-394BD6481D0B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8E8B-4201-A302-394BD6481D0B}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8E8B-4201-A302-394BD6481D0B}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8E8B-4201-A302-394BD6481D0B}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8E8B-4201-A302-394BD6481D0B}"/>
                </c:ext>
              </c:extLst>
            </c:dLbl>
            <c:dLbl>
              <c:idx val="10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8E8B-4201-A302-394BD6481D0B}"/>
                </c:ext>
              </c:extLst>
            </c:dLbl>
            <c:dLbl>
              <c:idx val="10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8E8B-4201-A302-394BD6481D0B}"/>
                </c:ext>
              </c:extLst>
            </c:dLbl>
            <c:dLbl>
              <c:idx val="10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8E8B-4201-A302-394BD6481D0B}"/>
                </c:ext>
              </c:extLst>
            </c:dLbl>
            <c:dLbl>
              <c:idx val="10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8E8B-4201-A302-394BD6481D0B}"/>
                </c:ext>
              </c:extLst>
            </c:dLbl>
            <c:dLbl>
              <c:idx val="10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8E8B-4201-A302-394BD6481D0B}"/>
                </c:ext>
              </c:extLst>
            </c:dLbl>
            <c:dLbl>
              <c:idx val="10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8E8B-4201-A302-394BD6481D0B}"/>
                </c:ext>
              </c:extLst>
            </c:dLbl>
            <c:dLbl>
              <c:idx val="11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8E8B-4201-A302-394BD6481D0B}"/>
                </c:ext>
              </c:extLst>
            </c:dLbl>
            <c:dLbl>
              <c:idx val="11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8E8B-4201-A302-394BD6481D0B}"/>
                </c:ext>
              </c:extLst>
            </c:dLbl>
            <c:dLbl>
              <c:idx val="11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8E8B-4201-A302-394BD6481D0B}"/>
                </c:ext>
              </c:extLst>
            </c:dLbl>
            <c:dLbl>
              <c:idx val="11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8E8B-4201-A302-394BD6481D0B}"/>
                </c:ext>
              </c:extLst>
            </c:dLbl>
            <c:dLbl>
              <c:idx val="11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8E8B-4201-A302-394BD6481D0B}"/>
                </c:ext>
              </c:extLst>
            </c:dLbl>
            <c:dLbl>
              <c:idx val="115"/>
              <c:layout>
                <c:manualLayout>
                  <c:x val="-6.9021739130434787E-2"/>
                  <c:y val="-4.1157407407407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8E8B-4201-A302-394BD6481D0B}"/>
                </c:ext>
              </c:extLst>
            </c:dLbl>
            <c:dLbl>
              <c:idx val="11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8E8B-4201-A302-394BD6481D0B}"/>
                </c:ext>
              </c:extLst>
            </c:dLbl>
            <c:dLbl>
              <c:idx val="11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8E8B-4201-A302-394BD6481D0B}"/>
                </c:ext>
              </c:extLst>
            </c:dLbl>
            <c:dLbl>
              <c:idx val="11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8E8B-4201-A302-394BD6481D0B}"/>
                </c:ext>
              </c:extLst>
            </c:dLbl>
            <c:dLbl>
              <c:idx val="11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8E8B-4201-A302-394BD6481D0B}"/>
                </c:ext>
              </c:extLst>
            </c:dLbl>
            <c:dLbl>
              <c:idx val="12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8E8B-4201-A302-394BD6481D0B}"/>
                </c:ext>
              </c:extLst>
            </c:dLbl>
            <c:dLbl>
              <c:idx val="12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8E8B-4201-A302-394BD6481D0B}"/>
                </c:ext>
              </c:extLst>
            </c:dLbl>
            <c:dLbl>
              <c:idx val="12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8E8B-4201-A302-394BD6481D0B}"/>
                </c:ext>
              </c:extLst>
            </c:dLbl>
            <c:dLbl>
              <c:idx val="123"/>
              <c:layout>
                <c:manualLayout>
                  <c:x val="-0.17178743961352658"/>
                  <c:y val="1.7638888888888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Mobiltelefon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8E8B-4201-A302-394BD6481D0B}"/>
                </c:ext>
              </c:extLst>
            </c:dLbl>
            <c:dLbl>
              <c:idx val="12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8E8B-4201-A302-394BD6481D0B}"/>
                </c:ext>
              </c:extLst>
            </c:dLbl>
            <c:dLbl>
              <c:idx val="12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8E8B-4201-A302-394BD6481D0B}"/>
                </c:ext>
              </c:extLst>
            </c:dLbl>
            <c:dLbl>
              <c:idx val="12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8E8B-4201-A302-394BD6481D0B}"/>
                </c:ext>
              </c:extLst>
            </c:dLbl>
            <c:dLbl>
              <c:idx val="12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8E8B-4201-A302-394BD6481D0B}"/>
                </c:ext>
              </c:extLst>
            </c:dLbl>
            <c:dLbl>
              <c:idx val="12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8E8B-4201-A302-394BD6481D0B}"/>
                </c:ext>
              </c:extLst>
            </c:dLbl>
            <c:dLbl>
              <c:idx val="12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8E8B-4201-A302-394BD6481D0B}"/>
                </c:ext>
              </c:extLst>
            </c:dLbl>
            <c:dLbl>
              <c:idx val="13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8E8B-4201-A302-394BD6481D0B}"/>
                </c:ext>
              </c:extLst>
            </c:dLbl>
            <c:dLbl>
              <c:idx val="131"/>
              <c:layout>
                <c:manualLayout>
                  <c:x val="-0.11810386473429951"/>
                  <c:y val="-3.82175925925926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Internet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8E8B-4201-A302-394BD6481D0B}"/>
                </c:ext>
              </c:extLst>
            </c:dLbl>
            <c:dLbl>
              <c:idx val="13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8E8B-4201-A302-394BD6481D0B}"/>
                </c:ext>
              </c:extLst>
            </c:dLbl>
            <c:dLbl>
              <c:idx val="13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8E8B-4201-A302-394BD6481D0B}"/>
                </c:ext>
              </c:extLst>
            </c:dLbl>
            <c:dLbl>
              <c:idx val="13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6-8E8B-4201-A302-394BD6481D0B}"/>
                </c:ext>
              </c:extLst>
            </c:dLbl>
            <c:dLbl>
              <c:idx val="13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8E8B-4201-A302-394BD6481D0B}"/>
                </c:ext>
              </c:extLst>
            </c:dLbl>
            <c:dLbl>
              <c:idx val="13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8E8B-4201-A302-394BD6481D0B}"/>
                </c:ext>
              </c:extLst>
            </c:dLbl>
            <c:dLbl>
              <c:idx val="13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8E8B-4201-A302-394BD6481D0B}"/>
                </c:ext>
              </c:extLst>
            </c:dLbl>
            <c:dLbl>
              <c:idx val="13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8E8B-4201-A302-394BD6481D0B}"/>
                </c:ext>
              </c:extLst>
            </c:dLbl>
            <c:dLbl>
              <c:idx val="13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8E8B-4201-A302-394BD6481D0B}"/>
                </c:ext>
              </c:extLst>
            </c:dLbl>
            <c:dLbl>
              <c:idx val="14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8E8B-4201-A302-394BD6481D0B}"/>
                </c:ext>
              </c:extLst>
            </c:dLbl>
            <c:dLbl>
              <c:idx val="14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8E8B-4201-A302-394BD6481D0B}"/>
                </c:ext>
              </c:extLst>
            </c:dLbl>
            <c:dLbl>
              <c:idx val="142"/>
              <c:layout>
                <c:manualLayout>
                  <c:x val="-1.8405797101449274E-2"/>
                  <c:y val="-6.32061342592592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Közösségi média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7578502415459"/>
                      <c:h val="0.112462731481481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8E-8E8B-4201-A302-394BD6481D0B}"/>
                </c:ext>
              </c:extLst>
            </c:dLbl>
            <c:dLbl>
              <c:idx val="14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8E8B-4201-A302-394BD6481D0B}"/>
                </c:ext>
              </c:extLst>
            </c:dLbl>
            <c:dLbl>
              <c:idx val="14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8E8B-4201-A302-394BD6481D0B}"/>
                </c:ext>
              </c:extLst>
            </c:dLbl>
            <c:dLbl>
              <c:idx val="14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8E8B-4201-A302-394BD6481D0B}"/>
                </c:ext>
              </c:extLst>
            </c:dLbl>
            <c:dLbl>
              <c:idx val="14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8E8B-4201-A302-394BD6481D0B}"/>
                </c:ext>
              </c:extLst>
            </c:dLbl>
            <c:dLbl>
              <c:idx val="147"/>
              <c:layout>
                <c:manualLayout>
                  <c:x val="-0.1242391304347826"/>
                  <c:y val="1.7638888888888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Okostelefon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8E8B-4201-A302-394BD6481D0B}"/>
                </c:ext>
              </c:extLst>
            </c:dLbl>
            <c:dLbl>
              <c:idx val="14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8E8B-4201-A302-394BD6481D0B}"/>
                </c:ext>
              </c:extLst>
            </c:dLbl>
            <c:dLbl>
              <c:idx val="14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8E8B-4201-A302-394BD6481D0B}"/>
                </c:ext>
              </c:extLst>
            </c:dLbl>
            <c:dLbl>
              <c:idx val="15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8E8B-4201-A302-394BD6481D0B}"/>
                </c:ext>
              </c:extLst>
            </c:dLbl>
            <c:dLbl>
              <c:idx val="151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8E8B-4201-A302-394BD6481D0B}"/>
                </c:ext>
              </c:extLst>
            </c:dLbl>
            <c:dLbl>
              <c:idx val="152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8-8E8B-4201-A302-394BD6481D0B}"/>
                </c:ext>
              </c:extLst>
            </c:dLbl>
            <c:dLbl>
              <c:idx val="153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8E8B-4201-A302-394BD6481D0B}"/>
                </c:ext>
              </c:extLst>
            </c:dLbl>
            <c:dLbl>
              <c:idx val="154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8E8B-4201-A302-394BD6481D0B}"/>
                </c:ext>
              </c:extLst>
            </c:dLbl>
            <c:dLbl>
              <c:idx val="155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8E8B-4201-A302-394BD6481D0B}"/>
                </c:ext>
              </c:extLst>
            </c:dLbl>
            <c:dLbl>
              <c:idx val="156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C-8E8B-4201-A302-394BD6481D0B}"/>
                </c:ext>
              </c:extLst>
            </c:dLbl>
            <c:dLbl>
              <c:idx val="157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8E8B-4201-A302-394BD6481D0B}"/>
                </c:ext>
              </c:extLst>
            </c:dLbl>
            <c:dLbl>
              <c:idx val="158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E-8E8B-4201-A302-394BD6481D0B}"/>
                </c:ext>
              </c:extLst>
            </c:dLbl>
            <c:dLbl>
              <c:idx val="159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F-8E8B-4201-A302-394BD6481D0B}"/>
                </c:ext>
              </c:extLst>
            </c:dLbl>
            <c:dLbl>
              <c:idx val="160"/>
              <c:tx>
                <c:rich>
                  <a:bodyPr/>
                  <a:lstStyle/>
                  <a:p>
                    <a:endParaRPr lang="hu-H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0-8E8B-4201-A302-394BD6481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'c4-6'!$A$12:$A$172</c:f>
              <c:numCache>
                <c:formatCode>General</c:formatCode>
                <c:ptCount val="161"/>
                <c:pt idx="0">
                  <c:v>1860</c:v>
                </c:pt>
                <c:pt idx="1">
                  <c:v>1861</c:v>
                </c:pt>
                <c:pt idx="2">
                  <c:v>1862</c:v>
                </c:pt>
                <c:pt idx="3">
                  <c:v>1863</c:v>
                </c:pt>
                <c:pt idx="4">
                  <c:v>1864</c:v>
                </c:pt>
                <c:pt idx="5">
                  <c:v>1865</c:v>
                </c:pt>
                <c:pt idx="6">
                  <c:v>1866</c:v>
                </c:pt>
                <c:pt idx="7">
                  <c:v>1867</c:v>
                </c:pt>
                <c:pt idx="8">
                  <c:v>1868</c:v>
                </c:pt>
                <c:pt idx="9">
                  <c:v>1869</c:v>
                </c:pt>
                <c:pt idx="10">
                  <c:v>1870</c:v>
                </c:pt>
                <c:pt idx="11">
                  <c:v>1871</c:v>
                </c:pt>
                <c:pt idx="12">
                  <c:v>1872</c:v>
                </c:pt>
                <c:pt idx="13">
                  <c:v>1873</c:v>
                </c:pt>
                <c:pt idx="14">
                  <c:v>1874</c:v>
                </c:pt>
                <c:pt idx="15">
                  <c:v>1875</c:v>
                </c:pt>
                <c:pt idx="16">
                  <c:v>1876</c:v>
                </c:pt>
                <c:pt idx="17">
                  <c:v>1877</c:v>
                </c:pt>
                <c:pt idx="18">
                  <c:v>1878</c:v>
                </c:pt>
                <c:pt idx="19">
                  <c:v>1879</c:v>
                </c:pt>
                <c:pt idx="20">
                  <c:v>1880</c:v>
                </c:pt>
                <c:pt idx="21">
                  <c:v>1881</c:v>
                </c:pt>
                <c:pt idx="22">
                  <c:v>1882</c:v>
                </c:pt>
                <c:pt idx="23">
                  <c:v>1883</c:v>
                </c:pt>
                <c:pt idx="24">
                  <c:v>1884</c:v>
                </c:pt>
                <c:pt idx="25">
                  <c:v>1885</c:v>
                </c:pt>
                <c:pt idx="26">
                  <c:v>1886</c:v>
                </c:pt>
                <c:pt idx="27">
                  <c:v>1887</c:v>
                </c:pt>
                <c:pt idx="28">
                  <c:v>1888</c:v>
                </c:pt>
                <c:pt idx="29">
                  <c:v>1889</c:v>
                </c:pt>
                <c:pt idx="30">
                  <c:v>1890</c:v>
                </c:pt>
                <c:pt idx="31">
                  <c:v>1891</c:v>
                </c:pt>
                <c:pt idx="32">
                  <c:v>1892</c:v>
                </c:pt>
                <c:pt idx="33">
                  <c:v>1893</c:v>
                </c:pt>
                <c:pt idx="34">
                  <c:v>1894</c:v>
                </c:pt>
                <c:pt idx="35">
                  <c:v>1895</c:v>
                </c:pt>
                <c:pt idx="36">
                  <c:v>1896</c:v>
                </c:pt>
                <c:pt idx="37">
                  <c:v>1897</c:v>
                </c:pt>
                <c:pt idx="38">
                  <c:v>1898</c:v>
                </c:pt>
                <c:pt idx="39">
                  <c:v>1899</c:v>
                </c:pt>
                <c:pt idx="40">
                  <c:v>1900</c:v>
                </c:pt>
                <c:pt idx="41">
                  <c:v>1901</c:v>
                </c:pt>
                <c:pt idx="42">
                  <c:v>1902</c:v>
                </c:pt>
                <c:pt idx="43">
                  <c:v>1903</c:v>
                </c:pt>
                <c:pt idx="44">
                  <c:v>1904</c:v>
                </c:pt>
                <c:pt idx="45">
                  <c:v>1905</c:v>
                </c:pt>
                <c:pt idx="46">
                  <c:v>1906</c:v>
                </c:pt>
                <c:pt idx="47">
                  <c:v>1907</c:v>
                </c:pt>
                <c:pt idx="48">
                  <c:v>1908</c:v>
                </c:pt>
                <c:pt idx="49">
                  <c:v>1909</c:v>
                </c:pt>
                <c:pt idx="50">
                  <c:v>1910</c:v>
                </c:pt>
                <c:pt idx="51">
                  <c:v>1911</c:v>
                </c:pt>
                <c:pt idx="52">
                  <c:v>1912</c:v>
                </c:pt>
                <c:pt idx="53">
                  <c:v>1913</c:v>
                </c:pt>
                <c:pt idx="54">
                  <c:v>1914</c:v>
                </c:pt>
                <c:pt idx="55">
                  <c:v>1915</c:v>
                </c:pt>
                <c:pt idx="56">
                  <c:v>1916</c:v>
                </c:pt>
                <c:pt idx="57">
                  <c:v>1917</c:v>
                </c:pt>
                <c:pt idx="58">
                  <c:v>1918</c:v>
                </c:pt>
                <c:pt idx="59">
                  <c:v>1919</c:v>
                </c:pt>
                <c:pt idx="60">
                  <c:v>1920</c:v>
                </c:pt>
                <c:pt idx="61">
                  <c:v>1921</c:v>
                </c:pt>
                <c:pt idx="62">
                  <c:v>1922</c:v>
                </c:pt>
                <c:pt idx="63">
                  <c:v>1923</c:v>
                </c:pt>
                <c:pt idx="64">
                  <c:v>1924</c:v>
                </c:pt>
                <c:pt idx="65">
                  <c:v>1925</c:v>
                </c:pt>
                <c:pt idx="66">
                  <c:v>1926</c:v>
                </c:pt>
                <c:pt idx="67">
                  <c:v>1927</c:v>
                </c:pt>
                <c:pt idx="68">
                  <c:v>1928</c:v>
                </c:pt>
                <c:pt idx="69">
                  <c:v>1929</c:v>
                </c:pt>
                <c:pt idx="70">
                  <c:v>1930</c:v>
                </c:pt>
                <c:pt idx="71">
                  <c:v>1931</c:v>
                </c:pt>
                <c:pt idx="72">
                  <c:v>1932</c:v>
                </c:pt>
                <c:pt idx="73">
                  <c:v>1933</c:v>
                </c:pt>
                <c:pt idx="74">
                  <c:v>1934</c:v>
                </c:pt>
                <c:pt idx="75">
                  <c:v>1935</c:v>
                </c:pt>
                <c:pt idx="76">
                  <c:v>1936</c:v>
                </c:pt>
                <c:pt idx="77">
                  <c:v>1937</c:v>
                </c:pt>
                <c:pt idx="78">
                  <c:v>1938</c:v>
                </c:pt>
                <c:pt idx="79">
                  <c:v>1939</c:v>
                </c:pt>
                <c:pt idx="80">
                  <c:v>1940</c:v>
                </c:pt>
                <c:pt idx="81">
                  <c:v>1941</c:v>
                </c:pt>
                <c:pt idx="82">
                  <c:v>1942</c:v>
                </c:pt>
                <c:pt idx="83">
                  <c:v>1943</c:v>
                </c:pt>
                <c:pt idx="84">
                  <c:v>1944</c:v>
                </c:pt>
                <c:pt idx="85">
                  <c:v>1945</c:v>
                </c:pt>
                <c:pt idx="86">
                  <c:v>1946</c:v>
                </c:pt>
                <c:pt idx="87">
                  <c:v>1947</c:v>
                </c:pt>
                <c:pt idx="88">
                  <c:v>1948</c:v>
                </c:pt>
                <c:pt idx="89">
                  <c:v>1949</c:v>
                </c:pt>
                <c:pt idx="90">
                  <c:v>1950</c:v>
                </c:pt>
                <c:pt idx="91">
                  <c:v>1951</c:v>
                </c:pt>
                <c:pt idx="92">
                  <c:v>1952</c:v>
                </c:pt>
                <c:pt idx="93">
                  <c:v>1953</c:v>
                </c:pt>
                <c:pt idx="94">
                  <c:v>1954</c:v>
                </c:pt>
                <c:pt idx="95">
                  <c:v>1955</c:v>
                </c:pt>
                <c:pt idx="96">
                  <c:v>1956</c:v>
                </c:pt>
                <c:pt idx="97">
                  <c:v>1957</c:v>
                </c:pt>
                <c:pt idx="98">
                  <c:v>1958</c:v>
                </c:pt>
                <c:pt idx="99">
                  <c:v>1959</c:v>
                </c:pt>
                <c:pt idx="100">
                  <c:v>1960</c:v>
                </c:pt>
                <c:pt idx="101">
                  <c:v>1961</c:v>
                </c:pt>
                <c:pt idx="102">
                  <c:v>1962</c:v>
                </c:pt>
                <c:pt idx="103">
                  <c:v>1963</c:v>
                </c:pt>
                <c:pt idx="104">
                  <c:v>1964</c:v>
                </c:pt>
                <c:pt idx="105">
                  <c:v>1965</c:v>
                </c:pt>
                <c:pt idx="106">
                  <c:v>1966</c:v>
                </c:pt>
                <c:pt idx="107">
                  <c:v>1967</c:v>
                </c:pt>
                <c:pt idx="108">
                  <c:v>1968</c:v>
                </c:pt>
                <c:pt idx="109">
                  <c:v>1969</c:v>
                </c:pt>
                <c:pt idx="110">
                  <c:v>1970</c:v>
                </c:pt>
                <c:pt idx="111">
                  <c:v>1971</c:v>
                </c:pt>
                <c:pt idx="112">
                  <c:v>1972</c:v>
                </c:pt>
                <c:pt idx="113">
                  <c:v>1973</c:v>
                </c:pt>
                <c:pt idx="114">
                  <c:v>1974</c:v>
                </c:pt>
                <c:pt idx="115">
                  <c:v>1975</c:v>
                </c:pt>
                <c:pt idx="116">
                  <c:v>1976</c:v>
                </c:pt>
                <c:pt idx="117">
                  <c:v>1977</c:v>
                </c:pt>
                <c:pt idx="118">
                  <c:v>1978</c:v>
                </c:pt>
                <c:pt idx="119">
                  <c:v>1979</c:v>
                </c:pt>
                <c:pt idx="120">
                  <c:v>1980</c:v>
                </c:pt>
                <c:pt idx="121">
                  <c:v>1981</c:v>
                </c:pt>
                <c:pt idx="122">
                  <c:v>1982</c:v>
                </c:pt>
                <c:pt idx="123">
                  <c:v>1983</c:v>
                </c:pt>
                <c:pt idx="124">
                  <c:v>1984</c:v>
                </c:pt>
                <c:pt idx="125">
                  <c:v>1985</c:v>
                </c:pt>
                <c:pt idx="126">
                  <c:v>1986</c:v>
                </c:pt>
                <c:pt idx="127">
                  <c:v>1987</c:v>
                </c:pt>
                <c:pt idx="128">
                  <c:v>1988</c:v>
                </c:pt>
                <c:pt idx="129">
                  <c:v>1989</c:v>
                </c:pt>
                <c:pt idx="130">
                  <c:v>1990</c:v>
                </c:pt>
                <c:pt idx="131">
                  <c:v>1991</c:v>
                </c:pt>
                <c:pt idx="132">
                  <c:v>1992</c:v>
                </c:pt>
                <c:pt idx="133">
                  <c:v>1993</c:v>
                </c:pt>
                <c:pt idx="134">
                  <c:v>1994</c:v>
                </c:pt>
                <c:pt idx="135">
                  <c:v>1995</c:v>
                </c:pt>
                <c:pt idx="136">
                  <c:v>1996</c:v>
                </c:pt>
                <c:pt idx="137">
                  <c:v>1997</c:v>
                </c:pt>
                <c:pt idx="138">
                  <c:v>1998</c:v>
                </c:pt>
                <c:pt idx="139">
                  <c:v>1999</c:v>
                </c:pt>
                <c:pt idx="140">
                  <c:v>2000</c:v>
                </c:pt>
                <c:pt idx="141">
                  <c:v>2001</c:v>
                </c:pt>
                <c:pt idx="142">
                  <c:v>2002</c:v>
                </c:pt>
                <c:pt idx="143">
                  <c:v>2003</c:v>
                </c:pt>
                <c:pt idx="144">
                  <c:v>2004</c:v>
                </c:pt>
                <c:pt idx="145">
                  <c:v>2005</c:v>
                </c:pt>
                <c:pt idx="146">
                  <c:v>2006</c:v>
                </c:pt>
                <c:pt idx="147">
                  <c:v>2007</c:v>
                </c:pt>
                <c:pt idx="148">
                  <c:v>2008</c:v>
                </c:pt>
                <c:pt idx="149">
                  <c:v>2009</c:v>
                </c:pt>
                <c:pt idx="150">
                  <c:v>2010</c:v>
                </c:pt>
                <c:pt idx="151">
                  <c:v>2011</c:v>
                </c:pt>
                <c:pt idx="152">
                  <c:v>2012</c:v>
                </c:pt>
                <c:pt idx="153">
                  <c:v>2013</c:v>
                </c:pt>
                <c:pt idx="154">
                  <c:v>2014</c:v>
                </c:pt>
                <c:pt idx="155">
                  <c:v>2015</c:v>
                </c:pt>
                <c:pt idx="156">
                  <c:v>2016</c:v>
                </c:pt>
                <c:pt idx="157">
                  <c:v>2017</c:v>
                </c:pt>
                <c:pt idx="158">
                  <c:v>2018</c:v>
                </c:pt>
                <c:pt idx="159">
                  <c:v>2019</c:v>
                </c:pt>
                <c:pt idx="160">
                  <c:v>2020</c:v>
                </c:pt>
              </c:numCache>
            </c:numRef>
          </c:xVal>
          <c:yVal>
            <c:numRef>
              <c:f>'c4-6'!$B$12:$B$172</c:f>
              <c:numCache>
                <c:formatCode>General</c:formatCode>
                <c:ptCount val="161"/>
                <c:pt idx="13">
                  <c:v>46</c:v>
                </c:pt>
                <c:pt idx="16">
                  <c:v>35</c:v>
                </c:pt>
                <c:pt idx="37">
                  <c:v>31</c:v>
                </c:pt>
                <c:pt idx="66">
                  <c:v>26</c:v>
                </c:pt>
                <c:pt idx="115">
                  <c:v>16</c:v>
                </c:pt>
                <c:pt idx="123">
                  <c:v>13</c:v>
                </c:pt>
                <c:pt idx="131">
                  <c:v>5</c:v>
                </c:pt>
                <c:pt idx="142">
                  <c:v>6</c:v>
                </c:pt>
                <c:pt idx="147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1-8E8B-4201-A302-394BD648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433224"/>
        <c:axId val="671432896"/>
      </c:scatterChart>
      <c:valAx>
        <c:axId val="671433224"/>
        <c:scaling>
          <c:orientation val="minMax"/>
          <c:max val="2020"/>
          <c:min val="186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1432896"/>
        <c:crosses val="autoZero"/>
        <c:crossBetween val="midCat"/>
      </c:valAx>
      <c:valAx>
        <c:axId val="671432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98D8D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143322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15</xdr:row>
      <xdr:rowOff>47625</xdr:rowOff>
    </xdr:from>
    <xdr:to>
      <xdr:col>10</xdr:col>
      <xdr:colOff>118875</xdr:colOff>
      <xdr:row>30</xdr:row>
      <xdr:rowOff>65625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25E8C3-F599-4D5C-83D3-94A02ED8C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15</xdr:row>
      <xdr:rowOff>0</xdr:rowOff>
    </xdr:from>
    <xdr:to>
      <xdr:col>16</xdr:col>
      <xdr:colOff>585600</xdr:colOff>
      <xdr:row>30</xdr:row>
      <xdr:rowOff>18000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C8FA790-80BB-481B-9F04-0F8F77158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134</xdr:row>
      <xdr:rowOff>123825</xdr:rowOff>
    </xdr:from>
    <xdr:to>
      <xdr:col>8</xdr:col>
      <xdr:colOff>585600</xdr:colOff>
      <xdr:row>149</xdr:row>
      <xdr:rowOff>141825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0931F6-7550-445C-84B1-F06B13082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134</xdr:row>
      <xdr:rowOff>0</xdr:rowOff>
    </xdr:from>
    <xdr:to>
      <xdr:col>15</xdr:col>
      <xdr:colOff>585600</xdr:colOff>
      <xdr:row>149</xdr:row>
      <xdr:rowOff>18000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6D8281-F63A-45B4-8A89-8F55D892A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0.07665</cdr:x>
      <cdr:y>0.31762</cdr:y>
    </cdr:from>
    <cdr:to>
      <cdr:x>0.96501</cdr:x>
      <cdr:y>0.72508</cdr:y>
    </cdr:to>
    <cdr:sp macro="" textlink="">
      <cdr:nvSpPr>
        <cdr:cNvPr id="11" name="Arrow: Right 10">
          <a:extLst xmlns:a="http://schemas.openxmlformats.org/drawingml/2006/main">
            <a:ext uri="{FF2B5EF4-FFF2-40B4-BE49-F238E27FC236}">
              <a16:creationId xmlns:a16="http://schemas.microsoft.com/office/drawing/2014/main" id="{A693ADBA-4C2F-4104-921A-CE24040B8489}"/>
            </a:ext>
          </a:extLst>
        </cdr:cNvPr>
        <cdr:cNvSpPr/>
      </cdr:nvSpPr>
      <cdr:spPr>
        <a:xfrm xmlns:a="http://schemas.openxmlformats.org/drawingml/2006/main" rot="1501511">
          <a:off x="634654" y="1372103"/>
          <a:ext cx="7355668" cy="1760250"/>
        </a:xfrm>
        <a:prstGeom xmlns:a="http://schemas.openxmlformats.org/drawingml/2006/main" prst="rightArrow">
          <a:avLst>
            <a:gd name="adj1" fmla="val 50000"/>
            <a:gd name="adj2" fmla="val 102061"/>
          </a:avLst>
        </a:prstGeom>
        <a:solidFill xmlns:a="http://schemas.openxmlformats.org/drawingml/2006/main">
          <a:schemeClr val="accent6">
            <a:lumMod val="50000"/>
            <a:alpha val="18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0.06212</cdr:x>
      <cdr:y>0</cdr:y>
    </cdr:from>
    <cdr:to>
      <cdr:x>0.63311</cdr:x>
      <cdr:y>0.10142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EF4BC63D-D9E4-4A78-AD56-F098F749DB4A}"/>
            </a:ext>
          </a:extLst>
        </cdr:cNvPr>
        <cdr:cNvSpPr txBox="1"/>
      </cdr:nvSpPr>
      <cdr:spPr>
        <a:xfrm xmlns:a="http://schemas.openxmlformats.org/drawingml/2006/main">
          <a:off x="187851" y="0"/>
          <a:ext cx="1726674" cy="233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Elterjedéshez szükséges évek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0.1042</cdr:x>
      <cdr:y>0.20736</cdr:y>
    </cdr:from>
    <cdr:to>
      <cdr:x>0.92006</cdr:x>
      <cdr:y>0.61482</cdr:y>
    </cdr:to>
    <cdr:sp macro="" textlink="">
      <cdr:nvSpPr>
        <cdr:cNvPr id="11" name="Arrow: Right 10">
          <a:extLst xmlns:a="http://schemas.openxmlformats.org/drawingml/2006/main">
            <a:ext uri="{FF2B5EF4-FFF2-40B4-BE49-F238E27FC236}">
              <a16:creationId xmlns:a16="http://schemas.microsoft.com/office/drawing/2014/main" id="{A693ADBA-4C2F-4104-921A-CE24040B8489}"/>
            </a:ext>
          </a:extLst>
        </cdr:cNvPr>
        <cdr:cNvSpPr/>
      </cdr:nvSpPr>
      <cdr:spPr>
        <a:xfrm xmlns:a="http://schemas.openxmlformats.org/drawingml/2006/main" rot="1501511">
          <a:off x="315090" y="477759"/>
          <a:ext cx="2467159" cy="938788"/>
        </a:xfrm>
        <a:prstGeom xmlns:a="http://schemas.openxmlformats.org/drawingml/2006/main" prst="rightArrow">
          <a:avLst>
            <a:gd name="adj1" fmla="val 50000"/>
            <a:gd name="adj2" fmla="val 102061"/>
          </a:avLst>
        </a:prstGeom>
        <a:solidFill xmlns:a="http://schemas.openxmlformats.org/drawingml/2006/main">
          <a:schemeClr val="accent6">
            <a:lumMod val="50000"/>
            <a:alpha val="18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0.06212</cdr:x>
      <cdr:y>0</cdr:y>
    </cdr:from>
    <cdr:to>
      <cdr:x>0.63311</cdr:x>
      <cdr:y>0.10142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EF4BC63D-D9E4-4A78-AD56-F098F749DB4A}"/>
            </a:ext>
          </a:extLst>
        </cdr:cNvPr>
        <cdr:cNvSpPr txBox="1"/>
      </cdr:nvSpPr>
      <cdr:spPr>
        <a:xfrm xmlns:a="http://schemas.openxmlformats.org/drawingml/2006/main">
          <a:off x="187851" y="0"/>
          <a:ext cx="1726674" cy="233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Years required to spread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11</xdr:row>
      <xdr:rowOff>95250</xdr:rowOff>
    </xdr:from>
    <xdr:to>
      <xdr:col>13</xdr:col>
      <xdr:colOff>385575</xdr:colOff>
      <xdr:row>26</xdr:row>
      <xdr:rowOff>113250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BCC975C-99FC-4B4F-A1DF-E86A4B1F3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171450</xdr:colOff>
      <xdr:row>11</xdr:row>
      <xdr:rowOff>114300</xdr:rowOff>
    </xdr:from>
    <xdr:to>
      <xdr:col>19</xdr:col>
      <xdr:colOff>147450</xdr:colOff>
      <xdr:row>26</xdr:row>
      <xdr:rowOff>132300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4D62E3-5BBE-4482-B39B-7EFD26EB2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13</xdr:row>
      <xdr:rowOff>95250</xdr:rowOff>
    </xdr:from>
    <xdr:to>
      <xdr:col>12</xdr:col>
      <xdr:colOff>80775</xdr:colOff>
      <xdr:row>27</xdr:row>
      <xdr:rowOff>37050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7B34673-4D79-4FEB-981B-078926298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123825</xdr:colOff>
      <xdr:row>13</xdr:row>
      <xdr:rowOff>142875</xdr:rowOff>
    </xdr:from>
    <xdr:to>
      <xdr:col>17</xdr:col>
      <xdr:colOff>99825</xdr:colOff>
      <xdr:row>27</xdr:row>
      <xdr:rowOff>84675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796FA260-0928-466F-A319-F4D4217DF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11</xdr:row>
      <xdr:rowOff>104775</xdr:rowOff>
    </xdr:from>
    <xdr:to>
      <xdr:col>10</xdr:col>
      <xdr:colOff>185550</xdr:colOff>
      <xdr:row>26</xdr:row>
      <xdr:rowOff>122775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E7E7A34-A078-4C53-92A4-75054D14B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361950</xdr:colOff>
      <xdr:row>11</xdr:row>
      <xdr:rowOff>104775</xdr:rowOff>
    </xdr:from>
    <xdr:to>
      <xdr:col>15</xdr:col>
      <xdr:colOff>337950</xdr:colOff>
      <xdr:row>26</xdr:row>
      <xdr:rowOff>122775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5EB497-7226-4A24-B5B5-A70CB4CA3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21</xdr:row>
      <xdr:rowOff>142875</xdr:rowOff>
    </xdr:from>
    <xdr:to>
      <xdr:col>17</xdr:col>
      <xdr:colOff>99825</xdr:colOff>
      <xdr:row>37</xdr:row>
      <xdr:rowOff>8475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B722BC4-F759-4E9F-A3CE-E7C6C89165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11</xdr:col>
      <xdr:colOff>585600</xdr:colOff>
      <xdr:row>37</xdr:row>
      <xdr:rowOff>18000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6439C1-DA90-408C-A764-DA529C597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242887</xdr:colOff>
      <xdr:row>17</xdr:row>
      <xdr:rowOff>9525</xdr:rowOff>
    </xdr:from>
    <xdr:to>
      <xdr:col>6</xdr:col>
      <xdr:colOff>485587</xdr:colOff>
      <xdr:row>32</xdr:row>
      <xdr:rowOff>27525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E5F0BE-4474-48B5-8628-4C0191879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17</xdr:row>
      <xdr:rowOff>0</xdr:rowOff>
    </xdr:from>
    <xdr:to>
      <xdr:col>12</xdr:col>
      <xdr:colOff>242700</xdr:colOff>
      <xdr:row>32</xdr:row>
      <xdr:rowOff>18000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0FF725-DC33-4E2C-B265-E3CECB7DFF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15</xdr:row>
      <xdr:rowOff>19050</xdr:rowOff>
    </xdr:from>
    <xdr:to>
      <xdr:col>15</xdr:col>
      <xdr:colOff>147450</xdr:colOff>
      <xdr:row>30</xdr:row>
      <xdr:rowOff>37050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C4F689-6527-4958-9D5E-6E305A26B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200025</xdr:colOff>
      <xdr:row>14</xdr:row>
      <xdr:rowOff>123825</xdr:rowOff>
    </xdr:from>
    <xdr:to>
      <xdr:col>9</xdr:col>
      <xdr:colOff>176025</xdr:colOff>
      <xdr:row>29</xdr:row>
      <xdr:rowOff>141825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57D0EC-4A78-45A3-BA9D-B3A9FB987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15</xdr:row>
      <xdr:rowOff>85724</xdr:rowOff>
    </xdr:from>
    <xdr:to>
      <xdr:col>8</xdr:col>
      <xdr:colOff>557025</xdr:colOff>
      <xdr:row>30</xdr:row>
      <xdr:rowOff>103724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142087-55EF-42E8-AF05-B48166EB8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57150</xdr:rowOff>
    </xdr:from>
    <xdr:to>
      <xdr:col>14</xdr:col>
      <xdr:colOff>585600</xdr:colOff>
      <xdr:row>30</xdr:row>
      <xdr:rowOff>75150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2F6867-0F14-4874-9097-02461F27B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0.12599</cdr:x>
      <cdr:y>0.01654</cdr:y>
    </cdr:from>
    <cdr:to>
      <cdr:x>0.49767</cdr:x>
      <cdr:y>0.13229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E2B24E4-DC58-4074-A303-01DDF416C653}"/>
            </a:ext>
          </a:extLst>
        </cdr:cNvPr>
        <cdr:cNvSpPr txBox="1"/>
      </cdr:nvSpPr>
      <cdr:spPr>
        <a:xfrm xmlns:a="http://schemas.openxmlformats.org/drawingml/2006/main">
          <a:off x="381000" y="38101"/>
          <a:ext cx="11239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000" b="0" i="0" baseline="0">
              <a:effectLst/>
              <a:latin typeface="+mn-lt"/>
              <a:ea typeface="+mn-ea"/>
              <a:cs typeface="+mn-cs"/>
            </a:rPr>
            <a:t>petabyte/hónap</a:t>
          </a:r>
          <a:endParaRPr lang="hu-HU" sz="1000">
            <a:effectLst/>
          </a:endParaRPr>
        </a:p>
        <a:p xmlns:a="http://schemas.openxmlformats.org/drawingml/2006/main">
          <a:endParaRPr lang="hu-HU" sz="1000"/>
        </a:p>
      </cdr:txBody>
    </cdr:sp>
  </cdr:relSizeAnchor>
  <cdr:relSizeAnchor xmlns:cdr="http://schemas.openxmlformats.org/drawingml/2006/chartDrawing">
    <cdr:from>
      <cdr:x>0.59006</cdr:x>
      <cdr:y>0.01791</cdr:y>
    </cdr:from>
    <cdr:to>
      <cdr:x>0.96174</cdr:x>
      <cdr:y>0.13367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6A66AD9-6566-4DBC-B5A2-8896B107805E}"/>
            </a:ext>
          </a:extLst>
        </cdr:cNvPr>
        <cdr:cNvSpPr txBox="1"/>
      </cdr:nvSpPr>
      <cdr:spPr>
        <a:xfrm xmlns:a="http://schemas.openxmlformats.org/drawingml/2006/main">
          <a:off x="1784350" y="41275"/>
          <a:ext cx="11239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000" b="0" i="0" baseline="0">
              <a:effectLst/>
              <a:latin typeface="+mn-lt"/>
              <a:ea typeface="+mn-ea"/>
              <a:cs typeface="+mn-cs"/>
            </a:rPr>
            <a:t>petabyte/hónap</a:t>
          </a:r>
          <a:endParaRPr lang="hu-HU" sz="1000">
            <a:effectLst/>
          </a:endParaRPr>
        </a:p>
        <a:p xmlns:a="http://schemas.openxmlformats.org/drawingml/2006/main">
          <a:endParaRPr lang="hu-HU" sz="10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8</xdr:row>
      <xdr:rowOff>38100</xdr:rowOff>
    </xdr:from>
    <xdr:to>
      <xdr:col>10</xdr:col>
      <xdr:colOff>223650</xdr:colOff>
      <xdr:row>23</xdr:row>
      <xdr:rowOff>56100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3FCC23-E913-4C85-AA60-7A7FE3BAC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600075</xdr:colOff>
      <xdr:row>8</xdr:row>
      <xdr:rowOff>76200</xdr:rowOff>
    </xdr:from>
    <xdr:to>
      <xdr:col>16</xdr:col>
      <xdr:colOff>576075</xdr:colOff>
      <xdr:row>23</xdr:row>
      <xdr:rowOff>94200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60F2EC-B9AE-4891-B290-CAA870EE6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0.12599</cdr:x>
      <cdr:y>0.01654</cdr:y>
    </cdr:from>
    <cdr:to>
      <cdr:x>0.49767</cdr:x>
      <cdr:y>0.13229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E2B24E4-DC58-4074-A303-01DDF416C653}"/>
            </a:ext>
          </a:extLst>
        </cdr:cNvPr>
        <cdr:cNvSpPr txBox="1"/>
      </cdr:nvSpPr>
      <cdr:spPr>
        <a:xfrm xmlns:a="http://schemas.openxmlformats.org/drawingml/2006/main">
          <a:off x="381000" y="38101"/>
          <a:ext cx="11239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000" b="0" i="0" baseline="0">
              <a:effectLst/>
              <a:latin typeface="+mn-lt"/>
              <a:ea typeface="+mn-ea"/>
              <a:cs typeface="+mn-cs"/>
            </a:rPr>
            <a:t>petabyte/month</a:t>
          </a:r>
          <a:endParaRPr lang="hu-HU" sz="1000">
            <a:effectLst/>
          </a:endParaRPr>
        </a:p>
        <a:p xmlns:a="http://schemas.openxmlformats.org/drawingml/2006/main">
          <a:endParaRPr lang="hu-HU" sz="1000"/>
        </a:p>
      </cdr:txBody>
    </cdr:sp>
  </cdr:relSizeAnchor>
  <cdr:relSizeAnchor xmlns:cdr="http://schemas.openxmlformats.org/drawingml/2006/chartDrawing">
    <cdr:from>
      <cdr:x>0.59006</cdr:x>
      <cdr:y>0.01791</cdr:y>
    </cdr:from>
    <cdr:to>
      <cdr:x>0.96174</cdr:x>
      <cdr:y>0.13367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6A66AD9-6566-4DBC-B5A2-8896B107805E}"/>
            </a:ext>
          </a:extLst>
        </cdr:cNvPr>
        <cdr:cNvSpPr txBox="1"/>
      </cdr:nvSpPr>
      <cdr:spPr>
        <a:xfrm xmlns:a="http://schemas.openxmlformats.org/drawingml/2006/main">
          <a:off x="1784350" y="41275"/>
          <a:ext cx="11239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000" b="0" i="0" baseline="0">
              <a:effectLst/>
              <a:latin typeface="+mn-lt"/>
              <a:ea typeface="+mn-ea"/>
              <a:cs typeface="+mn-cs"/>
            </a:rPr>
            <a:t>petabyte/month</a:t>
          </a:r>
          <a:endParaRPr lang="hu-HU" sz="1000">
            <a:effectLst/>
          </a:endParaRPr>
        </a:p>
        <a:p xmlns:a="http://schemas.openxmlformats.org/drawingml/2006/main">
          <a:endParaRPr lang="hu-HU" sz="10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12</xdr:row>
      <xdr:rowOff>85724</xdr:rowOff>
    </xdr:from>
    <xdr:to>
      <xdr:col>8</xdr:col>
      <xdr:colOff>252225</xdr:colOff>
      <xdr:row>27</xdr:row>
      <xdr:rowOff>103724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4BE460-46D7-460B-8BFA-9ACAE9833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13</xdr:row>
      <xdr:rowOff>0</xdr:rowOff>
    </xdr:from>
    <xdr:to>
      <xdr:col>15</xdr:col>
      <xdr:colOff>585600</xdr:colOff>
      <xdr:row>28</xdr:row>
      <xdr:rowOff>18000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CADCB0-E779-416E-AE5A-3591BA6B4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10</xdr:row>
      <xdr:rowOff>52387</xdr:rowOff>
    </xdr:from>
    <xdr:to>
      <xdr:col>11</xdr:col>
      <xdr:colOff>442725</xdr:colOff>
      <xdr:row>25</xdr:row>
      <xdr:rowOff>70387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8208DA-F76F-410F-BDBE-2CC472A2A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10</xdr:row>
      <xdr:rowOff>0</xdr:rowOff>
    </xdr:from>
    <xdr:to>
      <xdr:col>17</xdr:col>
      <xdr:colOff>585600</xdr:colOff>
      <xdr:row>25</xdr:row>
      <xdr:rowOff>18000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20B269-16D2-4098-8694-14ACBAC30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571500</xdr:colOff>
      <xdr:row>13</xdr:row>
      <xdr:rowOff>4762</xdr:rowOff>
    </xdr:from>
    <xdr:to>
      <xdr:col>14</xdr:col>
      <xdr:colOff>547500</xdr:colOff>
      <xdr:row>28</xdr:row>
      <xdr:rowOff>22762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02CBD3-2480-470C-B554-27AA7A961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13</xdr:row>
      <xdr:rowOff>0</xdr:rowOff>
    </xdr:from>
    <xdr:to>
      <xdr:col>21</xdr:col>
      <xdr:colOff>585600</xdr:colOff>
      <xdr:row>28</xdr:row>
      <xdr:rowOff>18000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574372-046A-48FE-BCD3-B0FD57AA3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0.12914</cdr:x>
      <cdr:y>0</cdr:y>
    </cdr:from>
    <cdr:to>
      <cdr:x>0.43152</cdr:x>
      <cdr:y>0.11989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6F4299E-68CA-4951-9E89-5BFC1D7120AF}"/>
            </a:ext>
          </a:extLst>
        </cdr:cNvPr>
        <cdr:cNvSpPr txBox="1"/>
      </cdr:nvSpPr>
      <cdr:spPr>
        <a:xfrm xmlns:a="http://schemas.openxmlformats.org/drawingml/2006/main">
          <a:off x="390525" y="0"/>
          <a:ext cx="9144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százalékpont</a:t>
          </a:r>
          <a:endParaRPr lang="hu-HU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0.12914</cdr:x>
      <cdr:y>0</cdr:y>
    </cdr:from>
    <cdr:to>
      <cdr:x>0.49767</cdr:x>
      <cdr:y>0.11989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6F4299E-68CA-4951-9E89-5BFC1D7120AF}"/>
            </a:ext>
          </a:extLst>
        </cdr:cNvPr>
        <cdr:cNvSpPr txBox="1"/>
      </cdr:nvSpPr>
      <cdr:spPr>
        <a:xfrm xmlns:a="http://schemas.openxmlformats.org/drawingml/2006/main">
          <a:off x="390519" y="0"/>
          <a:ext cx="1114431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percentage point</a:t>
          </a:r>
          <a:endParaRPr lang="hu-HU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417635</xdr:colOff>
      <xdr:row>8</xdr:row>
      <xdr:rowOff>117231</xdr:rowOff>
    </xdr:from>
    <xdr:to>
      <xdr:col>7</xdr:col>
      <xdr:colOff>80375</xdr:colOff>
      <xdr:row>22</xdr:row>
      <xdr:rowOff>130895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E0D6B0-B14E-429E-ABCA-96B57292B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635" y="1348154"/>
          <a:ext cx="3919682" cy="2167779"/>
        </a:xfrm>
        <a:prstGeom prst="rect">
          <a:avLst/>
        </a:prstGeom>
      </xdr:spPr>
    </xdr:pic>
    <xdr:clientData/>
  </xdr:twoCellAnchor>
  <xdr:twoCellAnchor editAs="oneCell">
    <xdr:from>
      <xdr:col>8</xdr:col>
      <xdr:colOff>117231</xdr:colOff>
      <xdr:row>7</xdr:row>
      <xdr:rowOff>65942</xdr:rowOff>
    </xdr:from>
    <xdr:to>
      <xdr:col>14</xdr:col>
      <xdr:colOff>490903</xdr:colOff>
      <xdr:row>21</xdr:row>
      <xdr:rowOff>383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B4E3504-B932-4B8B-A8C0-CDE4456C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308" y="1143000"/>
          <a:ext cx="4022480" cy="2088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workflow/IBDAT%20-%20&#193;R,%20&#193;RFOLYAMOK/IPARI%20&#193;RAK/Ipari%20termel&#337;i%20&#225;rak%20(telj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Belföldi értékesítés (mom)"/>
      <sheetName val="Export értékesítés (mom)"/>
      <sheetName val="Összes értékesítés (mom)"/>
      <sheetName val="Belföldi értékesítés (yoy)"/>
      <sheetName val="Export értékesítés (yoy)"/>
      <sheetName val="Összes értékesítés (yoy)"/>
      <sheetName val="Belföldi értékesítés (period)"/>
      <sheetName val="Export értékesítés (period)"/>
      <sheetName val="Összes értékesítés (period)"/>
      <sheetName val="Belföldi értékesítés (dec)"/>
      <sheetName val="Export értékesítés (dec)"/>
      <sheetName val="Összes értékesítés (de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>
            <v>36556</v>
          </cell>
          <cell r="C2">
            <v>36585</v>
          </cell>
          <cell r="D2">
            <v>36616</v>
          </cell>
          <cell r="E2">
            <v>36646</v>
          </cell>
          <cell r="F2">
            <v>36677</v>
          </cell>
          <cell r="G2">
            <v>36707</v>
          </cell>
          <cell r="H2">
            <v>36738</v>
          </cell>
          <cell r="I2">
            <v>36769</v>
          </cell>
          <cell r="J2">
            <v>36799</v>
          </cell>
          <cell r="K2">
            <v>36830</v>
          </cell>
          <cell r="L2">
            <v>36860</v>
          </cell>
          <cell r="M2">
            <v>36891</v>
          </cell>
          <cell r="N2">
            <v>36922</v>
          </cell>
          <cell r="O2">
            <v>36950</v>
          </cell>
          <cell r="P2">
            <v>36981</v>
          </cell>
          <cell r="Q2">
            <v>37011</v>
          </cell>
          <cell r="R2">
            <v>37042</v>
          </cell>
          <cell r="S2">
            <v>37072</v>
          </cell>
          <cell r="T2">
            <v>37103</v>
          </cell>
          <cell r="U2">
            <v>37134</v>
          </cell>
          <cell r="V2">
            <v>37164</v>
          </cell>
          <cell r="W2">
            <v>37195</v>
          </cell>
          <cell r="X2">
            <v>37225</v>
          </cell>
          <cell r="Y2">
            <v>37256</v>
          </cell>
          <cell r="Z2">
            <v>37287</v>
          </cell>
          <cell r="AA2">
            <v>37315</v>
          </cell>
          <cell r="AB2">
            <v>37346</v>
          </cell>
          <cell r="AC2">
            <v>37376</v>
          </cell>
          <cell r="AD2">
            <v>37407</v>
          </cell>
          <cell r="AE2">
            <v>37437</v>
          </cell>
          <cell r="AF2">
            <v>37468</v>
          </cell>
          <cell r="AG2">
            <v>37499</v>
          </cell>
          <cell r="AH2">
            <v>37529</v>
          </cell>
          <cell r="AI2">
            <v>37560</v>
          </cell>
          <cell r="AJ2">
            <v>37590</v>
          </cell>
          <cell r="AK2">
            <v>37621</v>
          </cell>
          <cell r="AL2">
            <v>37652</v>
          </cell>
          <cell r="AM2">
            <v>37680</v>
          </cell>
          <cell r="AN2">
            <v>37711</v>
          </cell>
          <cell r="AO2">
            <v>37741</v>
          </cell>
          <cell r="AP2">
            <v>37772</v>
          </cell>
          <cell r="AQ2">
            <v>37802</v>
          </cell>
          <cell r="AR2">
            <v>37833</v>
          </cell>
          <cell r="AS2">
            <v>37864</v>
          </cell>
          <cell r="AT2">
            <v>37894</v>
          </cell>
          <cell r="AU2">
            <v>37925</v>
          </cell>
          <cell r="AV2">
            <v>37955</v>
          </cell>
          <cell r="AW2">
            <v>37986</v>
          </cell>
          <cell r="AX2">
            <v>38017</v>
          </cell>
          <cell r="AY2">
            <v>38046</v>
          </cell>
          <cell r="AZ2">
            <v>38077</v>
          </cell>
          <cell r="BA2">
            <v>38107</v>
          </cell>
          <cell r="BB2">
            <v>38138</v>
          </cell>
          <cell r="BC2">
            <v>38168</v>
          </cell>
          <cell r="BD2">
            <v>38199</v>
          </cell>
          <cell r="BE2">
            <v>38230</v>
          </cell>
          <cell r="BF2">
            <v>38260</v>
          </cell>
          <cell r="BG2">
            <v>38291</v>
          </cell>
          <cell r="BH2">
            <v>38321</v>
          </cell>
          <cell r="BI2">
            <v>38352</v>
          </cell>
          <cell r="BJ2">
            <v>38383</v>
          </cell>
          <cell r="BK2">
            <v>38411</v>
          </cell>
          <cell r="BL2">
            <v>38442</v>
          </cell>
          <cell r="BM2">
            <v>38472</v>
          </cell>
          <cell r="BN2">
            <v>38503</v>
          </cell>
          <cell r="BO2">
            <v>38533</v>
          </cell>
          <cell r="BP2">
            <v>38564</v>
          </cell>
          <cell r="BQ2">
            <v>38595</v>
          </cell>
          <cell r="BR2">
            <v>38625</v>
          </cell>
          <cell r="BS2">
            <v>38656</v>
          </cell>
          <cell r="BT2">
            <v>38686</v>
          </cell>
          <cell r="BU2">
            <v>38717</v>
          </cell>
          <cell r="BV2">
            <v>38748</v>
          </cell>
          <cell r="BW2">
            <v>38776</v>
          </cell>
          <cell r="BX2">
            <v>38807</v>
          </cell>
          <cell r="BY2">
            <v>38837</v>
          </cell>
          <cell r="BZ2">
            <v>38868</v>
          </cell>
          <cell r="CA2">
            <v>38898</v>
          </cell>
          <cell r="CB2">
            <v>38929</v>
          </cell>
          <cell r="CC2">
            <v>38960</v>
          </cell>
          <cell r="CD2">
            <v>38990</v>
          </cell>
          <cell r="CE2">
            <v>39021</v>
          </cell>
          <cell r="CF2">
            <v>39051</v>
          </cell>
          <cell r="CG2">
            <v>39082</v>
          </cell>
          <cell r="CH2">
            <v>39113</v>
          </cell>
          <cell r="CI2">
            <v>39141</v>
          </cell>
          <cell r="CJ2">
            <v>39172</v>
          </cell>
          <cell r="CK2">
            <v>39202</v>
          </cell>
          <cell r="CL2">
            <v>39233</v>
          </cell>
          <cell r="CM2">
            <v>39263</v>
          </cell>
          <cell r="CN2">
            <v>39294</v>
          </cell>
          <cell r="CO2">
            <v>39325</v>
          </cell>
          <cell r="CP2">
            <v>39355</v>
          </cell>
          <cell r="CQ2">
            <v>39386</v>
          </cell>
          <cell r="CR2">
            <v>39416</v>
          </cell>
          <cell r="CS2">
            <v>39447</v>
          </cell>
          <cell r="CT2">
            <v>39478</v>
          </cell>
          <cell r="CU2">
            <v>39507</v>
          </cell>
          <cell r="CV2">
            <v>39538</v>
          </cell>
          <cell r="CW2">
            <v>39568</v>
          </cell>
          <cell r="CX2">
            <v>39599</v>
          </cell>
          <cell r="CY2">
            <v>39629</v>
          </cell>
          <cell r="CZ2">
            <v>39660</v>
          </cell>
          <cell r="DA2">
            <v>39691</v>
          </cell>
          <cell r="DB2">
            <v>39721</v>
          </cell>
          <cell r="DC2">
            <v>39752</v>
          </cell>
          <cell r="DD2">
            <v>39782</v>
          </cell>
          <cell r="DE2">
            <v>39813</v>
          </cell>
          <cell r="DF2">
            <v>39844</v>
          </cell>
          <cell r="DG2">
            <v>39872</v>
          </cell>
          <cell r="DH2">
            <v>39903</v>
          </cell>
          <cell r="DI2">
            <v>39933</v>
          </cell>
          <cell r="DJ2">
            <v>39964</v>
          </cell>
          <cell r="DK2">
            <v>39994</v>
          </cell>
          <cell r="DL2">
            <v>40025</v>
          </cell>
          <cell r="DM2">
            <v>40056</v>
          </cell>
          <cell r="DN2">
            <v>40086</v>
          </cell>
          <cell r="DO2">
            <v>40117</v>
          </cell>
          <cell r="DP2">
            <v>40147</v>
          </cell>
          <cell r="DQ2">
            <v>40178</v>
          </cell>
          <cell r="DR2">
            <v>40209</v>
          </cell>
          <cell r="DS2">
            <v>40237</v>
          </cell>
          <cell r="DT2">
            <v>40268</v>
          </cell>
          <cell r="DU2">
            <v>40298</v>
          </cell>
          <cell r="DV2">
            <v>40329</v>
          </cell>
          <cell r="DW2">
            <v>40359</v>
          </cell>
          <cell r="DX2">
            <v>40390</v>
          </cell>
          <cell r="DY2">
            <v>40421</v>
          </cell>
          <cell r="DZ2">
            <v>40451</v>
          </cell>
          <cell r="EA2">
            <v>40482</v>
          </cell>
          <cell r="EB2">
            <v>40512</v>
          </cell>
          <cell r="EC2">
            <v>40543</v>
          </cell>
          <cell r="ED2">
            <v>40574</v>
          </cell>
          <cell r="EE2">
            <v>40602</v>
          </cell>
          <cell r="EF2">
            <v>40633</v>
          </cell>
          <cell r="EG2">
            <v>40663</v>
          </cell>
          <cell r="EH2">
            <v>40694</v>
          </cell>
          <cell r="EI2">
            <v>40724</v>
          </cell>
          <cell r="EJ2">
            <v>40755</v>
          </cell>
          <cell r="EK2">
            <v>40786</v>
          </cell>
          <cell r="EL2">
            <v>40816</v>
          </cell>
          <cell r="EM2">
            <v>40847</v>
          </cell>
          <cell r="EN2">
            <v>40877</v>
          </cell>
          <cell r="EO2">
            <v>40908</v>
          </cell>
          <cell r="EP2">
            <v>40939</v>
          </cell>
          <cell r="EQ2">
            <v>40968</v>
          </cell>
          <cell r="ER2">
            <v>40999</v>
          </cell>
          <cell r="ES2">
            <v>41029</v>
          </cell>
          <cell r="ET2">
            <v>41060</v>
          </cell>
          <cell r="EU2">
            <v>41090</v>
          </cell>
          <cell r="EV2">
            <v>41121</v>
          </cell>
          <cell r="EW2">
            <v>41152</v>
          </cell>
          <cell r="EX2">
            <v>41182</v>
          </cell>
          <cell r="EY2">
            <v>41213</v>
          </cell>
          <cell r="EZ2">
            <v>41243</v>
          </cell>
          <cell r="FA2">
            <v>41274</v>
          </cell>
          <cell r="FB2">
            <v>41305</v>
          </cell>
          <cell r="FC2">
            <v>41333</v>
          </cell>
          <cell r="FD2">
            <v>41364</v>
          </cell>
          <cell r="FE2">
            <v>41394</v>
          </cell>
          <cell r="FF2">
            <v>41425</v>
          </cell>
          <cell r="FG2">
            <v>41455</v>
          </cell>
          <cell r="FH2">
            <v>41486</v>
          </cell>
          <cell r="FI2">
            <v>41517</v>
          </cell>
          <cell r="FJ2">
            <v>41547</v>
          </cell>
          <cell r="FK2">
            <v>41578</v>
          </cell>
          <cell r="FL2">
            <v>41608</v>
          </cell>
          <cell r="FM2">
            <v>41639</v>
          </cell>
          <cell r="FN2">
            <v>41670</v>
          </cell>
          <cell r="FO2">
            <v>41698</v>
          </cell>
          <cell r="FP2">
            <v>41729</v>
          </cell>
          <cell r="FQ2">
            <v>41759</v>
          </cell>
          <cell r="FR2">
            <v>41790</v>
          </cell>
          <cell r="FS2">
            <v>41820</v>
          </cell>
          <cell r="FT2">
            <v>41851</v>
          </cell>
          <cell r="FU2">
            <v>41882</v>
          </cell>
          <cell r="FV2">
            <v>41912</v>
          </cell>
          <cell r="FW2">
            <v>41943</v>
          </cell>
          <cell r="FX2">
            <v>41973</v>
          </cell>
          <cell r="FY2">
            <v>42004</v>
          </cell>
          <cell r="FZ2">
            <v>42035</v>
          </cell>
          <cell r="GA2">
            <v>42063</v>
          </cell>
          <cell r="GB2">
            <v>42094</v>
          </cell>
          <cell r="GC2">
            <v>42124</v>
          </cell>
          <cell r="GD2">
            <v>42155</v>
          </cell>
          <cell r="GE2">
            <v>42185</v>
          </cell>
          <cell r="GF2">
            <v>42216</v>
          </cell>
          <cell r="GG2">
            <v>42247</v>
          </cell>
          <cell r="GH2">
            <v>42277</v>
          </cell>
          <cell r="GI2">
            <v>42308</v>
          </cell>
          <cell r="GJ2">
            <v>42338</v>
          </cell>
          <cell r="GK2">
            <v>42369</v>
          </cell>
          <cell r="GL2">
            <v>42400</v>
          </cell>
          <cell r="GM2">
            <v>42429</v>
          </cell>
          <cell r="GN2">
            <v>42460</v>
          </cell>
          <cell r="GO2">
            <v>42490</v>
          </cell>
          <cell r="GP2">
            <v>42521</v>
          </cell>
          <cell r="GQ2">
            <v>42551</v>
          </cell>
          <cell r="GR2">
            <v>42582</v>
          </cell>
          <cell r="GS2">
            <v>42613</v>
          </cell>
          <cell r="GT2">
            <v>42643</v>
          </cell>
          <cell r="GU2">
            <v>42674</v>
          </cell>
          <cell r="GV2">
            <v>42704</v>
          </cell>
          <cell r="GW2">
            <v>42735</v>
          </cell>
          <cell r="GX2">
            <v>42766</v>
          </cell>
          <cell r="GY2">
            <v>42794</v>
          </cell>
          <cell r="GZ2">
            <v>42825</v>
          </cell>
          <cell r="HA2">
            <v>42855</v>
          </cell>
          <cell r="HB2">
            <v>42886</v>
          </cell>
          <cell r="HC2">
            <v>42916</v>
          </cell>
        </row>
        <row r="259">
          <cell r="B259">
            <v>98.2</v>
          </cell>
          <cell r="C259">
            <v>98.72</v>
          </cell>
          <cell r="D259">
            <v>98.82</v>
          </cell>
          <cell r="E259">
            <v>99.06</v>
          </cell>
          <cell r="F259">
            <v>99.96</v>
          </cell>
          <cell r="G259">
            <v>100.15</v>
          </cell>
          <cell r="H259">
            <v>99.89</v>
          </cell>
          <cell r="I259">
            <v>100.25</v>
          </cell>
          <cell r="J259">
            <v>101.16</v>
          </cell>
          <cell r="K259">
            <v>102.72</v>
          </cell>
          <cell r="L259">
            <v>102.95</v>
          </cell>
          <cell r="M259">
            <v>103.45</v>
          </cell>
          <cell r="N259">
            <v>100.78</v>
          </cell>
          <cell r="O259">
            <v>99.38</v>
          </cell>
          <cell r="P259">
            <v>99.73</v>
          </cell>
          <cell r="Q259">
            <v>100.97</v>
          </cell>
          <cell r="R259">
            <v>97.99</v>
          </cell>
          <cell r="S259">
            <v>94.64</v>
          </cell>
          <cell r="T259">
            <v>94.98</v>
          </cell>
          <cell r="U259">
            <v>95.66</v>
          </cell>
          <cell r="V259">
            <v>96.94</v>
          </cell>
          <cell r="W259">
            <v>96.77</v>
          </cell>
          <cell r="X259">
            <v>95.91</v>
          </cell>
          <cell r="Y259">
            <v>95.06</v>
          </cell>
          <cell r="Z259">
            <v>100.29</v>
          </cell>
          <cell r="AA259">
            <v>100.69</v>
          </cell>
          <cell r="AB259">
            <v>100.66</v>
          </cell>
          <cell r="AC259">
            <v>100.07</v>
          </cell>
          <cell r="AD259">
            <v>100.66</v>
          </cell>
          <cell r="AE259">
            <v>100.18</v>
          </cell>
          <cell r="AF259">
            <v>99.82</v>
          </cell>
          <cell r="AG259">
            <v>100.29</v>
          </cell>
          <cell r="AH259">
            <v>99.45</v>
          </cell>
          <cell r="AI259">
            <v>99.32</v>
          </cell>
          <cell r="AJ259">
            <v>97.63</v>
          </cell>
          <cell r="AK259">
            <v>96.89</v>
          </cell>
          <cell r="AL259">
            <v>102.21</v>
          </cell>
          <cell r="AM259">
            <v>102.68</v>
          </cell>
          <cell r="AN259">
            <v>102.28</v>
          </cell>
          <cell r="AO259">
            <v>102.68</v>
          </cell>
          <cell r="AP259">
            <v>103.05</v>
          </cell>
          <cell r="AQ259">
            <v>106.87</v>
          </cell>
          <cell r="AR259">
            <v>105.91</v>
          </cell>
          <cell r="AS259">
            <v>103.76</v>
          </cell>
          <cell r="AT259">
            <v>102.82</v>
          </cell>
          <cell r="AU259">
            <v>103.6</v>
          </cell>
          <cell r="AV259">
            <v>105.32</v>
          </cell>
          <cell r="AW259">
            <v>106.15</v>
          </cell>
          <cell r="AX259">
            <v>100.78</v>
          </cell>
          <cell r="AY259">
            <v>101.2</v>
          </cell>
          <cell r="AZ259">
            <v>98.11</v>
          </cell>
          <cell r="BA259">
            <v>97.23</v>
          </cell>
          <cell r="BB259">
            <v>96.38</v>
          </cell>
          <cell r="BC259">
            <v>95.84</v>
          </cell>
          <cell r="BD259">
            <v>93.3</v>
          </cell>
          <cell r="BE259">
            <v>93.35</v>
          </cell>
          <cell r="BF259">
            <v>93.59</v>
          </cell>
          <cell r="BG259">
            <v>93.22</v>
          </cell>
          <cell r="BH259">
            <v>93.14</v>
          </cell>
          <cell r="BI259">
            <v>92.99</v>
          </cell>
          <cell r="BJ259">
            <v>101.04</v>
          </cell>
          <cell r="BK259">
            <v>99.51</v>
          </cell>
          <cell r="BL259">
            <v>100.2</v>
          </cell>
          <cell r="BM259">
            <v>101.02</v>
          </cell>
          <cell r="BN259">
            <v>100.97</v>
          </cell>
          <cell r="BO259">
            <v>101.23</v>
          </cell>
          <cell r="BP259">
            <v>98.42</v>
          </cell>
          <cell r="BQ259">
            <v>98.03</v>
          </cell>
          <cell r="BR259">
            <v>99.16</v>
          </cell>
          <cell r="BS259">
            <v>99.55</v>
          </cell>
          <cell r="BT259">
            <v>99.7</v>
          </cell>
          <cell r="BU259">
            <v>100.3</v>
          </cell>
          <cell r="BV259">
            <v>98.37</v>
          </cell>
          <cell r="BW259">
            <v>97.97</v>
          </cell>
          <cell r="BX259">
            <v>97.01</v>
          </cell>
          <cell r="BY259">
            <v>97.63</v>
          </cell>
          <cell r="BZ259">
            <v>95.44</v>
          </cell>
          <cell r="CA259">
            <v>97.76</v>
          </cell>
          <cell r="CB259">
            <v>98.07</v>
          </cell>
          <cell r="CC259">
            <v>98.15</v>
          </cell>
          <cell r="CD259">
            <v>97.74</v>
          </cell>
          <cell r="CE259">
            <v>96.55</v>
          </cell>
          <cell r="CF259">
            <v>94.16</v>
          </cell>
          <cell r="CG259">
            <v>91.84</v>
          </cell>
          <cell r="CH259">
            <v>100.23</v>
          </cell>
          <cell r="CI259">
            <v>98.75</v>
          </cell>
          <cell r="CJ259">
            <v>97.96</v>
          </cell>
          <cell r="CK259">
            <v>97.81</v>
          </cell>
          <cell r="CL259">
            <v>98.46</v>
          </cell>
          <cell r="CM259">
            <v>98.14</v>
          </cell>
          <cell r="CN259">
            <v>97.66</v>
          </cell>
          <cell r="CO259">
            <v>97.39</v>
          </cell>
          <cell r="CP259">
            <v>97.54</v>
          </cell>
          <cell r="CQ259">
            <v>98.15</v>
          </cell>
          <cell r="CR259">
            <v>97.47</v>
          </cell>
          <cell r="CS259">
            <v>97.34</v>
          </cell>
          <cell r="CT259">
            <v>100.91</v>
          </cell>
          <cell r="CU259">
            <v>103.02</v>
          </cell>
          <cell r="CV259">
            <v>103.31</v>
          </cell>
          <cell r="CW259">
            <v>102.82</v>
          </cell>
          <cell r="CX259">
            <v>102.27</v>
          </cell>
          <cell r="CY259">
            <v>102.02</v>
          </cell>
          <cell r="CZ259">
            <v>101.75</v>
          </cell>
          <cell r="DA259">
            <v>101.89</v>
          </cell>
          <cell r="DB259">
            <v>102.05</v>
          </cell>
          <cell r="DC259">
            <v>103.44</v>
          </cell>
          <cell r="DD259">
            <v>104.07</v>
          </cell>
          <cell r="DE259">
            <v>104.01</v>
          </cell>
          <cell r="DF259">
            <v>103.89</v>
          </cell>
          <cell r="DG259">
            <v>108.16</v>
          </cell>
          <cell r="DH259">
            <v>109.73</v>
          </cell>
          <cell r="DI259">
            <v>108.07</v>
          </cell>
          <cell r="DJ259">
            <v>105.74</v>
          </cell>
          <cell r="DK259">
            <v>105.59</v>
          </cell>
          <cell r="DL259">
            <v>104.52</v>
          </cell>
          <cell r="DM259">
            <v>102.39</v>
          </cell>
          <cell r="DN259">
            <v>101.11</v>
          </cell>
          <cell r="DO259">
            <v>101.82</v>
          </cell>
          <cell r="DP259">
            <v>103.05</v>
          </cell>
          <cell r="DQ259">
            <v>103.18</v>
          </cell>
          <cell r="DR259">
            <v>100.38</v>
          </cell>
          <cell r="DS259">
            <v>100.63</v>
          </cell>
          <cell r="DT259">
            <v>99.03</v>
          </cell>
          <cell r="DU259">
            <v>99.3</v>
          </cell>
          <cell r="DV259">
            <v>101.79</v>
          </cell>
          <cell r="DW259">
            <v>102.94</v>
          </cell>
          <cell r="DX259">
            <v>103.5</v>
          </cell>
          <cell r="DY259">
            <v>103.91</v>
          </cell>
          <cell r="DZ259">
            <v>103.21</v>
          </cell>
          <cell r="EA259">
            <v>101.84</v>
          </cell>
          <cell r="EB259">
            <v>102.62</v>
          </cell>
          <cell r="EC259">
            <v>102.34</v>
          </cell>
          <cell r="ED259">
            <v>99.32</v>
          </cell>
          <cell r="EE259">
            <v>98.31</v>
          </cell>
          <cell r="EF259">
            <v>97.58</v>
          </cell>
          <cell r="EG259">
            <v>96.13</v>
          </cell>
          <cell r="EH259">
            <v>97.91</v>
          </cell>
          <cell r="EI259">
            <v>94.43</v>
          </cell>
          <cell r="EJ259">
            <v>94.75</v>
          </cell>
          <cell r="EK259">
            <v>95.97</v>
          </cell>
          <cell r="EL259">
            <v>100.26</v>
          </cell>
          <cell r="EM259">
            <v>103.5</v>
          </cell>
          <cell r="EN259">
            <v>107.88</v>
          </cell>
          <cell r="EO259">
            <v>106.51</v>
          </cell>
          <cell r="EP259">
            <v>98.25</v>
          </cell>
          <cell r="EQ259">
            <v>92.91</v>
          </cell>
          <cell r="ER259">
            <v>93.51</v>
          </cell>
          <cell r="ES259">
            <v>92.44</v>
          </cell>
          <cell r="ET259">
            <v>92.06</v>
          </cell>
          <cell r="EU259">
            <v>91.29</v>
          </cell>
          <cell r="EV259">
            <v>90.42</v>
          </cell>
          <cell r="EW259">
            <v>88.58</v>
          </cell>
          <cell r="EX259">
            <v>89.72</v>
          </cell>
          <cell r="EY259">
            <v>90.45</v>
          </cell>
          <cell r="EZ259">
            <v>88.18</v>
          </cell>
          <cell r="FA259">
            <v>89.36</v>
          </cell>
          <cell r="FB259">
            <v>99.06</v>
          </cell>
          <cell r="FC259">
            <v>96.7</v>
          </cell>
          <cell r="FD259">
            <v>100.07</v>
          </cell>
          <cell r="FE259">
            <v>98.21</v>
          </cell>
          <cell r="FF259">
            <v>95.59</v>
          </cell>
          <cell r="FG259">
            <v>96.3</v>
          </cell>
          <cell r="FH259">
            <v>96.26</v>
          </cell>
          <cell r="FI259">
            <v>97.77</v>
          </cell>
          <cell r="FJ259">
            <v>95.74</v>
          </cell>
          <cell r="FK259">
            <v>95.45</v>
          </cell>
          <cell r="FL259">
            <v>96.01</v>
          </cell>
          <cell r="FM259">
            <v>96.58</v>
          </cell>
          <cell r="FN259">
            <v>100.08</v>
          </cell>
          <cell r="FO259">
            <v>100.09</v>
          </cell>
          <cell r="FP259">
            <v>102.91</v>
          </cell>
          <cell r="FQ259">
            <v>102.11</v>
          </cell>
          <cell r="FR259">
            <v>101.24</v>
          </cell>
          <cell r="FS259">
            <v>101.68</v>
          </cell>
          <cell r="FT259">
            <v>102.77</v>
          </cell>
          <cell r="FU259">
            <v>104.15</v>
          </cell>
          <cell r="FV259">
            <v>103.47</v>
          </cell>
          <cell r="FW259">
            <v>103.12</v>
          </cell>
          <cell r="FX259">
            <v>103.07</v>
          </cell>
          <cell r="FY259">
            <v>103.98</v>
          </cell>
          <cell r="FZ259">
            <v>100.7</v>
          </cell>
          <cell r="GA259">
            <v>97.15</v>
          </cell>
          <cell r="GB259">
            <v>95.18</v>
          </cell>
          <cell r="GC259">
            <v>97.58</v>
          </cell>
          <cell r="GD259">
            <v>99.71</v>
          </cell>
          <cell r="GE259">
            <v>101.85</v>
          </cell>
          <cell r="GF259">
            <v>101.85</v>
          </cell>
          <cell r="GG259">
            <v>101.88</v>
          </cell>
          <cell r="GH259">
            <v>102.51</v>
          </cell>
          <cell r="GI259">
            <v>101.75</v>
          </cell>
          <cell r="GJ259">
            <v>98.74</v>
          </cell>
          <cell r="GK259">
            <v>95.37</v>
          </cell>
          <cell r="GL259">
            <v>97.76</v>
          </cell>
          <cell r="GM259">
            <v>97.22</v>
          </cell>
          <cell r="GN259">
            <v>99.61</v>
          </cell>
          <cell r="GO259">
            <v>103.31</v>
          </cell>
          <cell r="GP259">
            <v>103.73</v>
          </cell>
          <cell r="GQ259">
            <v>103.46</v>
          </cell>
          <cell r="GR259">
            <v>101.63</v>
          </cell>
          <cell r="GS259">
            <v>103.98</v>
          </cell>
          <cell r="GT259">
            <v>103.73</v>
          </cell>
          <cell r="GU259">
            <v>104.95</v>
          </cell>
          <cell r="GV259">
            <v>103.9</v>
          </cell>
          <cell r="GW259">
            <v>104.45</v>
          </cell>
          <cell r="GX259">
            <v>100.41</v>
          </cell>
          <cell r="GY259">
            <v>100.61</v>
          </cell>
          <cell r="GZ259">
            <v>100.65</v>
          </cell>
          <cell r="HA259">
            <v>102.94</v>
          </cell>
          <cell r="HB259">
            <v>102.87</v>
          </cell>
          <cell r="HC259">
            <v>103.68</v>
          </cell>
        </row>
        <row r="262">
          <cell r="B262">
            <v>98.46</v>
          </cell>
          <cell r="C262">
            <v>101.49</v>
          </cell>
          <cell r="D262">
            <v>101.86</v>
          </cell>
          <cell r="E262">
            <v>100.22</v>
          </cell>
          <cell r="F262">
            <v>103.54</v>
          </cell>
          <cell r="G262">
            <v>103.08</v>
          </cell>
          <cell r="H262">
            <v>100.35</v>
          </cell>
          <cell r="I262">
            <v>100.26</v>
          </cell>
          <cell r="J262">
            <v>99.24</v>
          </cell>
          <cell r="K262">
            <v>99.11</v>
          </cell>
          <cell r="L262">
            <v>99.6</v>
          </cell>
          <cell r="M262">
            <v>99.29</v>
          </cell>
          <cell r="N262">
            <v>100.06</v>
          </cell>
          <cell r="O262">
            <v>100.23</v>
          </cell>
          <cell r="P262">
            <v>99.66</v>
          </cell>
          <cell r="Q262">
            <v>97.95</v>
          </cell>
          <cell r="R262">
            <v>97.73</v>
          </cell>
          <cell r="S262">
            <v>97.6</v>
          </cell>
          <cell r="T262">
            <v>96.74</v>
          </cell>
          <cell r="U262">
            <v>95.52</v>
          </cell>
          <cell r="V262">
            <v>96.48</v>
          </cell>
          <cell r="W262">
            <v>96.39</v>
          </cell>
          <cell r="X262">
            <v>96.66</v>
          </cell>
          <cell r="Y262">
            <v>96.69</v>
          </cell>
          <cell r="Z262">
            <v>99.45</v>
          </cell>
          <cell r="AA262">
            <v>99.86</v>
          </cell>
          <cell r="AB262">
            <v>98.34</v>
          </cell>
          <cell r="AC262">
            <v>96.59</v>
          </cell>
          <cell r="AD262">
            <v>96.6</v>
          </cell>
          <cell r="AE262">
            <v>95.64</v>
          </cell>
          <cell r="AF262">
            <v>95.08</v>
          </cell>
          <cell r="AG262">
            <v>94.78</v>
          </cell>
          <cell r="AH262">
            <v>91.84</v>
          </cell>
          <cell r="AI262">
            <v>90.68</v>
          </cell>
          <cell r="AJ262">
            <v>89.65</v>
          </cell>
          <cell r="AK262">
            <v>90.69</v>
          </cell>
          <cell r="AL262">
            <v>99.96</v>
          </cell>
          <cell r="AM262">
            <v>100.07</v>
          </cell>
          <cell r="AN262">
            <v>100.07</v>
          </cell>
          <cell r="AO262">
            <v>98.99</v>
          </cell>
          <cell r="AP262">
            <v>99.04</v>
          </cell>
          <cell r="AQ262">
            <v>100.37</v>
          </cell>
          <cell r="AR262">
            <v>101.14</v>
          </cell>
          <cell r="AS262">
            <v>100.42</v>
          </cell>
          <cell r="AT262">
            <v>100.25</v>
          </cell>
          <cell r="AU262">
            <v>100.36</v>
          </cell>
          <cell r="AV262">
            <v>100.39</v>
          </cell>
          <cell r="AW262">
            <v>99.6</v>
          </cell>
          <cell r="AX262">
            <v>100.02</v>
          </cell>
          <cell r="AY262">
            <v>100.03</v>
          </cell>
          <cell r="AZ262">
            <v>100.05</v>
          </cell>
          <cell r="BA262">
            <v>99.91</v>
          </cell>
          <cell r="BB262">
            <v>99.93</v>
          </cell>
          <cell r="BC262">
            <v>99.94</v>
          </cell>
          <cell r="BD262">
            <v>99.89</v>
          </cell>
          <cell r="BE262">
            <v>99.92</v>
          </cell>
          <cell r="BF262">
            <v>99.96</v>
          </cell>
          <cell r="BG262">
            <v>99.93</v>
          </cell>
          <cell r="BH262">
            <v>99.89</v>
          </cell>
          <cell r="BI262">
            <v>99.85</v>
          </cell>
          <cell r="BJ262">
            <v>102.25</v>
          </cell>
          <cell r="BK262">
            <v>99.34</v>
          </cell>
          <cell r="BL262">
            <v>99.83</v>
          </cell>
          <cell r="BM262">
            <v>99.1</v>
          </cell>
          <cell r="BN262">
            <v>101.84</v>
          </cell>
          <cell r="BO262">
            <v>100.73</v>
          </cell>
          <cell r="BP262">
            <v>99.42</v>
          </cell>
          <cell r="BQ262">
            <v>98.44</v>
          </cell>
          <cell r="BR262">
            <v>99.9</v>
          </cell>
          <cell r="BS262">
            <v>98.5</v>
          </cell>
          <cell r="BT262">
            <v>98.42</v>
          </cell>
          <cell r="BU262">
            <v>97.77</v>
          </cell>
          <cell r="BV262">
            <v>99.47</v>
          </cell>
          <cell r="BW262">
            <v>99.8</v>
          </cell>
          <cell r="BX262">
            <v>102.38</v>
          </cell>
          <cell r="BY262">
            <v>101.66</v>
          </cell>
          <cell r="BZ262">
            <v>95.73</v>
          </cell>
          <cell r="CA262">
            <v>97.54</v>
          </cell>
          <cell r="CB262">
            <v>101.09</v>
          </cell>
          <cell r="CC262">
            <v>98.24</v>
          </cell>
          <cell r="CD262">
            <v>98.98</v>
          </cell>
          <cell r="CE262">
            <v>97.78</v>
          </cell>
          <cell r="CF262">
            <v>94.81</v>
          </cell>
          <cell r="CG262">
            <v>93.83</v>
          </cell>
          <cell r="CH262">
            <v>100.01</v>
          </cell>
          <cell r="CI262">
            <v>99.59</v>
          </cell>
          <cell r="CJ262">
            <v>98.97</v>
          </cell>
          <cell r="CK262">
            <v>96.88</v>
          </cell>
          <cell r="CL262">
            <v>97.55</v>
          </cell>
          <cell r="CM262">
            <v>99.15</v>
          </cell>
          <cell r="CN262">
            <v>98.97</v>
          </cell>
          <cell r="CO262">
            <v>98.1</v>
          </cell>
          <cell r="CP262">
            <v>95.99</v>
          </cell>
          <cell r="CQ262">
            <v>93.48</v>
          </cell>
          <cell r="CR262">
            <v>91.64</v>
          </cell>
          <cell r="CS262">
            <v>90.7</v>
          </cell>
          <cell r="CT262">
            <v>101.01</v>
          </cell>
          <cell r="CU262">
            <v>100.29</v>
          </cell>
          <cell r="CV262">
            <v>98.66</v>
          </cell>
          <cell r="CW262">
            <v>97.01</v>
          </cell>
          <cell r="CX262">
            <v>94.75</v>
          </cell>
          <cell r="CY262">
            <v>92.76</v>
          </cell>
          <cell r="CZ262">
            <v>91.79</v>
          </cell>
          <cell r="DA262">
            <v>92.27</v>
          </cell>
          <cell r="DB262">
            <v>92.56</v>
          </cell>
          <cell r="DC262">
            <v>93.84</v>
          </cell>
          <cell r="DD262">
            <v>94.69</v>
          </cell>
          <cell r="DE262">
            <v>94.78</v>
          </cell>
          <cell r="DF262">
            <v>106.38</v>
          </cell>
          <cell r="DG262">
            <v>111.2</v>
          </cell>
          <cell r="DH262">
            <v>113.07</v>
          </cell>
          <cell r="DI262">
            <v>111.26</v>
          </cell>
          <cell r="DJ262">
            <v>107.15</v>
          </cell>
          <cell r="DK262">
            <v>108.11</v>
          </cell>
          <cell r="DL262">
            <v>106.66</v>
          </cell>
          <cell r="DM262">
            <v>105.53</v>
          </cell>
          <cell r="DN262">
            <v>104.67</v>
          </cell>
          <cell r="DO262">
            <v>104.47</v>
          </cell>
          <cell r="DP262">
            <v>104.74</v>
          </cell>
          <cell r="DQ262">
            <v>106.43</v>
          </cell>
          <cell r="DR262">
            <v>102.16</v>
          </cell>
          <cell r="DS262">
            <v>101.11</v>
          </cell>
          <cell r="DT262">
            <v>100.23</v>
          </cell>
          <cell r="DU262">
            <v>99.01</v>
          </cell>
          <cell r="DV262">
            <v>101.38</v>
          </cell>
          <cell r="DW262">
            <v>102.86</v>
          </cell>
          <cell r="DX262">
            <v>104.5</v>
          </cell>
          <cell r="DY262">
            <v>106.18</v>
          </cell>
          <cell r="DZ262">
            <v>107.42</v>
          </cell>
          <cell r="EA262">
            <v>106.69</v>
          </cell>
          <cell r="EB262">
            <v>104.68</v>
          </cell>
          <cell r="EC262">
            <v>104.55</v>
          </cell>
          <cell r="ED262">
            <v>99.81</v>
          </cell>
          <cell r="EE262">
            <v>104.6</v>
          </cell>
          <cell r="EF262">
            <v>101.72</v>
          </cell>
          <cell r="EG262">
            <v>98.63</v>
          </cell>
          <cell r="EH262">
            <v>100.3</v>
          </cell>
          <cell r="EI262">
            <v>100.01</v>
          </cell>
          <cell r="EJ262">
            <v>101.92</v>
          </cell>
          <cell r="EK262">
            <v>101.99</v>
          </cell>
          <cell r="EL262">
            <v>108.59</v>
          </cell>
          <cell r="EM262">
            <v>110</v>
          </cell>
          <cell r="EN262">
            <v>117.39</v>
          </cell>
          <cell r="EO262">
            <v>119.51</v>
          </cell>
          <cell r="EP262">
            <v>93.9</v>
          </cell>
          <cell r="EQ262">
            <v>90.96</v>
          </cell>
          <cell r="ER262">
            <v>92.8</v>
          </cell>
          <cell r="ES262">
            <v>92.29</v>
          </cell>
          <cell r="ET262">
            <v>101.39</v>
          </cell>
          <cell r="EU262">
            <v>96.38</v>
          </cell>
          <cell r="EV262">
            <v>95.62</v>
          </cell>
          <cell r="EW262">
            <v>94.87</v>
          </cell>
          <cell r="EX262">
            <v>92.45</v>
          </cell>
          <cell r="EY262">
            <v>92.8</v>
          </cell>
          <cell r="EZ262">
            <v>91.65</v>
          </cell>
          <cell r="FA262">
            <v>93.48</v>
          </cell>
          <cell r="FB262">
            <v>99.81</v>
          </cell>
          <cell r="FC262">
            <v>102.37</v>
          </cell>
          <cell r="FD262">
            <v>104.82</v>
          </cell>
          <cell r="FE262">
            <v>101.08</v>
          </cell>
          <cell r="FF262">
            <v>101.1</v>
          </cell>
          <cell r="FG262">
            <v>99.48</v>
          </cell>
          <cell r="FH262">
            <v>101.47</v>
          </cell>
          <cell r="FI262">
            <v>101.13</v>
          </cell>
          <cell r="FJ262">
            <v>99.43</v>
          </cell>
          <cell r="FK262">
            <v>98.69</v>
          </cell>
          <cell r="FL262">
            <v>101.2</v>
          </cell>
          <cell r="FM262">
            <v>98.55</v>
          </cell>
          <cell r="FN262">
            <v>99.77</v>
          </cell>
          <cell r="FO262">
            <v>98.06</v>
          </cell>
          <cell r="FP262">
            <v>95.81</v>
          </cell>
          <cell r="FQ262">
            <v>92.55</v>
          </cell>
          <cell r="FR262">
            <v>94.61</v>
          </cell>
          <cell r="FS262">
            <v>96.94</v>
          </cell>
          <cell r="FT262">
            <v>90.32</v>
          </cell>
          <cell r="FU262">
            <v>99.8</v>
          </cell>
          <cell r="FV262">
            <v>100.24</v>
          </cell>
          <cell r="FW262">
            <v>99.21</v>
          </cell>
          <cell r="FX262">
            <v>101.68</v>
          </cell>
          <cell r="FY262">
            <v>104.84</v>
          </cell>
          <cell r="FZ262">
            <v>103.19</v>
          </cell>
          <cell r="GA262">
            <v>102.73</v>
          </cell>
          <cell r="GB262">
            <v>105.04</v>
          </cell>
          <cell r="GC262">
            <v>103.02</v>
          </cell>
          <cell r="GD262">
            <v>105.74</v>
          </cell>
          <cell r="GE262">
            <v>105.88</v>
          </cell>
          <cell r="GF262">
            <v>105.21</v>
          </cell>
          <cell r="GG262">
            <v>104.2</v>
          </cell>
          <cell r="GH262">
            <v>102.57</v>
          </cell>
          <cell r="GI262">
            <v>102.01</v>
          </cell>
          <cell r="GJ262">
            <v>107.28</v>
          </cell>
          <cell r="GK262">
            <v>104.87</v>
          </cell>
          <cell r="GL262">
            <v>101.57</v>
          </cell>
          <cell r="GM262">
            <v>97.82</v>
          </cell>
          <cell r="GN262">
            <v>94.59</v>
          </cell>
          <cell r="GO262">
            <v>94.49</v>
          </cell>
          <cell r="GP262">
            <v>94.01</v>
          </cell>
          <cell r="GQ262">
            <v>98.29</v>
          </cell>
          <cell r="GR262">
            <v>95.24</v>
          </cell>
          <cell r="GS262">
            <v>91.88</v>
          </cell>
          <cell r="GT262">
            <v>98.86</v>
          </cell>
          <cell r="GU262">
            <v>98.85</v>
          </cell>
          <cell r="GV262">
            <v>100.98</v>
          </cell>
          <cell r="GW262">
            <v>102.11</v>
          </cell>
          <cell r="GX262">
            <v>97.77</v>
          </cell>
          <cell r="GY262">
            <v>97.81</v>
          </cell>
          <cell r="GZ262">
            <v>98.57</v>
          </cell>
          <cell r="HA262">
            <v>98.56</v>
          </cell>
          <cell r="HB262">
            <v>97.84</v>
          </cell>
          <cell r="HC262">
            <v>93.5</v>
          </cell>
        </row>
        <row r="264">
          <cell r="B264">
            <v>100.82</v>
          </cell>
          <cell r="C264">
            <v>101.47</v>
          </cell>
          <cell r="D264">
            <v>107.62</v>
          </cell>
          <cell r="E264">
            <v>107.7</v>
          </cell>
          <cell r="F264">
            <v>109.17</v>
          </cell>
          <cell r="G264">
            <v>109.17</v>
          </cell>
          <cell r="H264">
            <v>108.62</v>
          </cell>
          <cell r="I264">
            <v>109.27</v>
          </cell>
          <cell r="J264">
            <v>109.93</v>
          </cell>
          <cell r="K264">
            <v>108.51</v>
          </cell>
          <cell r="L264">
            <v>109.11</v>
          </cell>
          <cell r="M264">
            <v>111.03</v>
          </cell>
          <cell r="N264">
            <v>99.69</v>
          </cell>
          <cell r="O264">
            <v>100.48</v>
          </cell>
          <cell r="P264">
            <v>101.13</v>
          </cell>
          <cell r="Q264">
            <v>104.39</v>
          </cell>
          <cell r="R264">
            <v>102.74</v>
          </cell>
          <cell r="S264">
            <v>103.22</v>
          </cell>
          <cell r="T264">
            <v>99.95</v>
          </cell>
          <cell r="U264">
            <v>104.18</v>
          </cell>
          <cell r="V264">
            <v>105.81</v>
          </cell>
          <cell r="W264">
            <v>103.19</v>
          </cell>
          <cell r="X264">
            <v>103.07</v>
          </cell>
          <cell r="Y264">
            <v>103.16</v>
          </cell>
          <cell r="Z264">
            <v>101.13</v>
          </cell>
          <cell r="AA264">
            <v>102.81</v>
          </cell>
          <cell r="AB264">
            <v>102.25</v>
          </cell>
          <cell r="AC264">
            <v>101.14</v>
          </cell>
          <cell r="AD264">
            <v>102.97</v>
          </cell>
          <cell r="AE264">
            <v>101.49</v>
          </cell>
          <cell r="AF264">
            <v>100.19</v>
          </cell>
          <cell r="AG264">
            <v>97.8</v>
          </cell>
          <cell r="AH264">
            <v>96.54</v>
          </cell>
          <cell r="AI264">
            <v>93.72</v>
          </cell>
          <cell r="AJ264">
            <v>93.53</v>
          </cell>
          <cell r="AK264">
            <v>93.74</v>
          </cell>
          <cell r="AL264">
            <v>101.25</v>
          </cell>
          <cell r="AM264">
            <v>101.05</v>
          </cell>
          <cell r="AN264">
            <v>101.31</v>
          </cell>
          <cell r="AO264">
            <v>100.28</v>
          </cell>
          <cell r="AP264">
            <v>99.36</v>
          </cell>
          <cell r="AQ264">
            <v>101.82</v>
          </cell>
          <cell r="AR264">
            <v>100.72</v>
          </cell>
          <cell r="AS264">
            <v>99.16</v>
          </cell>
          <cell r="AT264">
            <v>99.7</v>
          </cell>
          <cell r="AU264">
            <v>98.93</v>
          </cell>
          <cell r="AV264">
            <v>100.02</v>
          </cell>
          <cell r="AW264">
            <v>101.07</v>
          </cell>
          <cell r="AX264">
            <v>100.25</v>
          </cell>
          <cell r="AY264">
            <v>98.05</v>
          </cell>
          <cell r="AZ264">
            <v>96.81</v>
          </cell>
          <cell r="BA264">
            <v>95.07</v>
          </cell>
          <cell r="BB264">
            <v>94.97</v>
          </cell>
          <cell r="BC264">
            <v>95.26</v>
          </cell>
          <cell r="BD264">
            <v>94.27</v>
          </cell>
          <cell r="BE264">
            <v>94.88</v>
          </cell>
          <cell r="BF264">
            <v>95.08</v>
          </cell>
          <cell r="BG264">
            <v>94.67</v>
          </cell>
          <cell r="BH264">
            <v>94.18</v>
          </cell>
          <cell r="BI264">
            <v>94.2</v>
          </cell>
          <cell r="BJ264">
            <v>100.47</v>
          </cell>
          <cell r="BK264">
            <v>99.47</v>
          </cell>
          <cell r="BL264">
            <v>100.35</v>
          </cell>
          <cell r="BM264">
            <v>101.25</v>
          </cell>
          <cell r="BN264">
            <v>102.36</v>
          </cell>
          <cell r="BO264">
            <v>104.43</v>
          </cell>
          <cell r="BP264">
            <v>101.7</v>
          </cell>
          <cell r="BQ264">
            <v>101.52</v>
          </cell>
          <cell r="BR264">
            <v>102.58</v>
          </cell>
          <cell r="BS264">
            <v>102.73</v>
          </cell>
          <cell r="BT264">
            <v>103.72</v>
          </cell>
          <cell r="BU264">
            <v>104.55</v>
          </cell>
          <cell r="BV264">
            <v>98.39</v>
          </cell>
          <cell r="BW264">
            <v>95.95</v>
          </cell>
          <cell r="BX264">
            <v>96.94</v>
          </cell>
          <cell r="BY264">
            <v>96.51</v>
          </cell>
          <cell r="BZ264">
            <v>98.29</v>
          </cell>
          <cell r="CA264">
            <v>102.07</v>
          </cell>
          <cell r="CB264">
            <v>102.69</v>
          </cell>
          <cell r="CC264">
            <v>103.94</v>
          </cell>
          <cell r="CD264">
            <v>103.63</v>
          </cell>
          <cell r="CE264">
            <v>105.19</v>
          </cell>
          <cell r="CF264">
            <v>102.56</v>
          </cell>
          <cell r="CG264">
            <v>100.44</v>
          </cell>
          <cell r="CH264">
            <v>100.66</v>
          </cell>
          <cell r="CI264">
            <v>98.3</v>
          </cell>
          <cell r="CJ264">
            <v>97.18</v>
          </cell>
          <cell r="CK264">
            <v>96.79</v>
          </cell>
          <cell r="CL264">
            <v>98.25</v>
          </cell>
          <cell r="CM264">
            <v>97.34</v>
          </cell>
          <cell r="CN264">
            <v>95.17</v>
          </cell>
          <cell r="CO264">
            <v>96.64</v>
          </cell>
          <cell r="CP264">
            <v>96.55</v>
          </cell>
          <cell r="CQ264">
            <v>97.86</v>
          </cell>
          <cell r="CR264">
            <v>97.7</v>
          </cell>
          <cell r="CS264">
            <v>94.92</v>
          </cell>
          <cell r="CT264">
            <v>100.86</v>
          </cell>
          <cell r="CU264">
            <v>100.01</v>
          </cell>
          <cell r="CV264">
            <v>100.76</v>
          </cell>
          <cell r="CW264">
            <v>100.71</v>
          </cell>
          <cell r="CX264">
            <v>96.93</v>
          </cell>
          <cell r="CY264">
            <v>94.3</v>
          </cell>
          <cell r="CZ264">
            <v>92.17</v>
          </cell>
          <cell r="DA264">
            <v>92.29</v>
          </cell>
          <cell r="DB264">
            <v>95.68</v>
          </cell>
          <cell r="DC264">
            <v>100.7</v>
          </cell>
          <cell r="DD264">
            <v>107.25</v>
          </cell>
          <cell r="DE264">
            <v>110.96</v>
          </cell>
          <cell r="DF264">
            <v>106.38</v>
          </cell>
          <cell r="DG264">
            <v>108.49</v>
          </cell>
          <cell r="DH264">
            <v>111.15</v>
          </cell>
          <cell r="DI264">
            <v>108.31</v>
          </cell>
          <cell r="DJ264">
            <v>102.35</v>
          </cell>
          <cell r="DK264">
            <v>97.91</v>
          </cell>
          <cell r="DL264">
            <v>96.03</v>
          </cell>
          <cell r="DM264">
            <v>92.65</v>
          </cell>
          <cell r="DN264">
            <v>93.92</v>
          </cell>
          <cell r="DO264">
            <v>97.32</v>
          </cell>
          <cell r="DP264">
            <v>97.96</v>
          </cell>
          <cell r="DQ264">
            <v>97.52</v>
          </cell>
          <cell r="DR264">
            <v>98.22</v>
          </cell>
          <cell r="DS264">
            <v>100.3</v>
          </cell>
          <cell r="DT264">
            <v>101.36</v>
          </cell>
          <cell r="DU264">
            <v>100.31</v>
          </cell>
          <cell r="DV264">
            <v>104.26</v>
          </cell>
          <cell r="DW264">
            <v>103.09</v>
          </cell>
          <cell r="DX264">
            <v>106.56</v>
          </cell>
          <cell r="DY264">
            <v>105.31</v>
          </cell>
          <cell r="DZ264">
            <v>103.92</v>
          </cell>
          <cell r="EA264">
            <v>102.96</v>
          </cell>
          <cell r="EB264">
            <v>105.06</v>
          </cell>
          <cell r="EC264">
            <v>104.87</v>
          </cell>
          <cell r="ED264">
            <v>101.43</v>
          </cell>
          <cell r="EE264">
            <v>101.31</v>
          </cell>
          <cell r="EF264">
            <v>100.99</v>
          </cell>
          <cell r="EG264">
            <v>98.12</v>
          </cell>
          <cell r="EH264">
            <v>98.19</v>
          </cell>
          <cell r="EI264">
            <v>96.82</v>
          </cell>
          <cell r="EJ264">
            <v>96.46</v>
          </cell>
          <cell r="EK264">
            <v>96.99</v>
          </cell>
          <cell r="EL264">
            <v>98.91</v>
          </cell>
          <cell r="EM264">
            <v>100.07</v>
          </cell>
          <cell r="EN264">
            <v>101.9</v>
          </cell>
          <cell r="EO264">
            <v>101.58</v>
          </cell>
          <cell r="EP264">
            <v>102.19</v>
          </cell>
          <cell r="EQ264">
            <v>99.87</v>
          </cell>
          <cell r="ER264">
            <v>98.24</v>
          </cell>
          <cell r="ES264">
            <v>98.16</v>
          </cell>
          <cell r="ET264">
            <v>98.77</v>
          </cell>
          <cell r="EU264">
            <v>99.65</v>
          </cell>
          <cell r="EV264">
            <v>98.4</v>
          </cell>
          <cell r="EW264">
            <v>97.43</v>
          </cell>
          <cell r="EX264">
            <v>98.53</v>
          </cell>
          <cell r="EY264">
            <v>96.63</v>
          </cell>
          <cell r="EZ264">
            <v>95.61</v>
          </cell>
          <cell r="FA264">
            <v>95.7</v>
          </cell>
          <cell r="FB264">
            <v>101.37</v>
          </cell>
          <cell r="FC264">
            <v>98.81</v>
          </cell>
          <cell r="FD264">
            <v>99.9</v>
          </cell>
          <cell r="FE264">
            <v>100.41</v>
          </cell>
          <cell r="FF264">
            <v>99.42</v>
          </cell>
          <cell r="FG264">
            <v>99.48</v>
          </cell>
          <cell r="FH264">
            <v>97.59</v>
          </cell>
          <cell r="FI264">
            <v>97.89</v>
          </cell>
          <cell r="FJ264">
            <v>97.87</v>
          </cell>
          <cell r="FK264">
            <v>95.17</v>
          </cell>
          <cell r="FL264">
            <v>94.64</v>
          </cell>
          <cell r="FM264">
            <v>96.14</v>
          </cell>
          <cell r="FN264">
            <v>99.68</v>
          </cell>
          <cell r="FO264">
            <v>100.99</v>
          </cell>
          <cell r="FP264">
            <v>100.32</v>
          </cell>
          <cell r="FQ264">
            <v>98.86</v>
          </cell>
          <cell r="FR264">
            <v>96.72</v>
          </cell>
          <cell r="FS264">
            <v>97.58</v>
          </cell>
          <cell r="FT264">
            <v>100.31</v>
          </cell>
          <cell r="FU264">
            <v>100.68</v>
          </cell>
          <cell r="FV264">
            <v>98.59</v>
          </cell>
          <cell r="FW264">
            <v>97.44</v>
          </cell>
          <cell r="FX264">
            <v>96.73</v>
          </cell>
          <cell r="FY264">
            <v>96.45</v>
          </cell>
          <cell r="FZ264">
            <v>102.15</v>
          </cell>
          <cell r="GA264">
            <v>99.15</v>
          </cell>
          <cell r="GB264">
            <v>99.99</v>
          </cell>
          <cell r="GC264">
            <v>99.32</v>
          </cell>
          <cell r="GD264">
            <v>99.36</v>
          </cell>
          <cell r="GE264">
            <v>100.07</v>
          </cell>
          <cell r="GF264">
            <v>99.44</v>
          </cell>
          <cell r="GG264">
            <v>99.07</v>
          </cell>
          <cell r="GH264">
            <v>96.69</v>
          </cell>
          <cell r="GI264">
            <v>95.55</v>
          </cell>
          <cell r="GJ264">
            <v>96.02</v>
          </cell>
          <cell r="GK264">
            <v>95.48</v>
          </cell>
          <cell r="GL264">
            <v>99.63</v>
          </cell>
          <cell r="GM264">
            <v>99.72</v>
          </cell>
          <cell r="GN264">
            <v>98.9</v>
          </cell>
          <cell r="GO264">
            <v>98.33</v>
          </cell>
          <cell r="GP264">
            <v>98.61</v>
          </cell>
          <cell r="GQ264">
            <v>98.28</v>
          </cell>
          <cell r="GR264">
            <v>98.96</v>
          </cell>
          <cell r="GS264">
            <v>97.91</v>
          </cell>
          <cell r="GT264">
            <v>99.51</v>
          </cell>
          <cell r="GU264">
            <v>101.23</v>
          </cell>
          <cell r="GV264">
            <v>102.58</v>
          </cell>
          <cell r="GW264">
            <v>103.13</v>
          </cell>
          <cell r="GX264">
            <v>99.21</v>
          </cell>
          <cell r="GY264">
            <v>97.37</v>
          </cell>
          <cell r="GZ264">
            <v>98.01</v>
          </cell>
          <cell r="HA264">
            <v>97.6</v>
          </cell>
          <cell r="HB264">
            <v>97.09</v>
          </cell>
          <cell r="HC264">
            <v>96.9</v>
          </cell>
        </row>
        <row r="266">
          <cell r="B266">
            <v>100.15</v>
          </cell>
          <cell r="C266">
            <v>102.17</v>
          </cell>
          <cell r="D266">
            <v>99.73</v>
          </cell>
          <cell r="E266">
            <v>98.22</v>
          </cell>
          <cell r="F266">
            <v>100.1</v>
          </cell>
          <cell r="G266">
            <v>101.63</v>
          </cell>
          <cell r="H266">
            <v>102.06</v>
          </cell>
          <cell r="I266">
            <v>100.49</v>
          </cell>
          <cell r="J266">
            <v>99.83</v>
          </cell>
          <cell r="K266">
            <v>98.38</v>
          </cell>
          <cell r="L266">
            <v>102.28</v>
          </cell>
          <cell r="M266">
            <v>97.81</v>
          </cell>
          <cell r="N266">
            <v>99.74</v>
          </cell>
          <cell r="O266">
            <v>100.87</v>
          </cell>
          <cell r="P266">
            <v>103.86</v>
          </cell>
          <cell r="Q266">
            <v>100.1</v>
          </cell>
          <cell r="R266">
            <v>99.68</v>
          </cell>
          <cell r="S266">
            <v>97.88</v>
          </cell>
          <cell r="T266">
            <v>97.31</v>
          </cell>
          <cell r="U266">
            <v>96.17</v>
          </cell>
          <cell r="V266">
            <v>95.35</v>
          </cell>
          <cell r="W266">
            <v>92.52</v>
          </cell>
          <cell r="X266">
            <v>93.01</v>
          </cell>
          <cell r="Y266">
            <v>92.91</v>
          </cell>
          <cell r="Z266">
            <v>99.61</v>
          </cell>
          <cell r="AA266">
            <v>98.18</v>
          </cell>
          <cell r="AB266">
            <v>96.26</v>
          </cell>
          <cell r="AC266">
            <v>97.45</v>
          </cell>
          <cell r="AD266">
            <v>95.96</v>
          </cell>
          <cell r="AE266">
            <v>94.79</v>
          </cell>
          <cell r="AF266">
            <v>97.05</v>
          </cell>
          <cell r="AG266">
            <v>95.03</v>
          </cell>
          <cell r="AH266">
            <v>94.56</v>
          </cell>
          <cell r="AI266">
            <v>94.04</v>
          </cell>
          <cell r="AJ266">
            <v>93.17</v>
          </cell>
          <cell r="AK266">
            <v>91.71</v>
          </cell>
          <cell r="AL266">
            <v>98.67</v>
          </cell>
          <cell r="AM266">
            <v>97.25</v>
          </cell>
          <cell r="AN266">
            <v>97.51</v>
          </cell>
          <cell r="AO266">
            <v>96.15</v>
          </cell>
          <cell r="AP266">
            <v>92.19</v>
          </cell>
          <cell r="AQ266">
            <v>96.6</v>
          </cell>
          <cell r="AR266">
            <v>95.79</v>
          </cell>
          <cell r="AS266">
            <v>95.21</v>
          </cell>
          <cell r="AT266">
            <v>91.5</v>
          </cell>
          <cell r="AU266">
            <v>89.19</v>
          </cell>
          <cell r="AV266">
            <v>89.3</v>
          </cell>
          <cell r="AW266">
            <v>88.84</v>
          </cell>
          <cell r="AX266">
            <v>100.06</v>
          </cell>
          <cell r="AY266">
            <v>99.44</v>
          </cell>
          <cell r="AZ266">
            <v>95.16</v>
          </cell>
          <cell r="BA266">
            <v>95.34</v>
          </cell>
          <cell r="BB266">
            <v>94.1</v>
          </cell>
          <cell r="BC266">
            <v>94.17</v>
          </cell>
          <cell r="BD266">
            <v>92.76</v>
          </cell>
          <cell r="BE266">
            <v>95.85</v>
          </cell>
          <cell r="BF266">
            <v>92.46</v>
          </cell>
          <cell r="BG266">
            <v>93.51</v>
          </cell>
          <cell r="BH266">
            <v>92.64</v>
          </cell>
          <cell r="BI266">
            <v>94.84</v>
          </cell>
          <cell r="BJ266">
            <v>100.06</v>
          </cell>
          <cell r="BK266">
            <v>98.53</v>
          </cell>
          <cell r="BL266">
            <v>98.94</v>
          </cell>
          <cell r="BM266">
            <v>98.76</v>
          </cell>
          <cell r="BN266">
            <v>99.79</v>
          </cell>
          <cell r="BO266">
            <v>99.61</v>
          </cell>
          <cell r="BP266">
            <v>97.6</v>
          </cell>
          <cell r="BQ266">
            <v>96.08</v>
          </cell>
          <cell r="BR266">
            <v>96.17</v>
          </cell>
          <cell r="BS266">
            <v>95.25</v>
          </cell>
          <cell r="BT266">
            <v>95.44</v>
          </cell>
          <cell r="BU266">
            <v>95.51</v>
          </cell>
          <cell r="BV266">
            <v>99.7</v>
          </cell>
          <cell r="BW266">
            <v>99.06</v>
          </cell>
          <cell r="BX266">
            <v>100.07</v>
          </cell>
          <cell r="BY266">
            <v>101</v>
          </cell>
          <cell r="BZ266">
            <v>100.52</v>
          </cell>
          <cell r="CA266">
            <v>102.3</v>
          </cell>
          <cell r="CB266">
            <v>104.36</v>
          </cell>
          <cell r="CC266">
            <v>102.17</v>
          </cell>
          <cell r="CD266">
            <v>100.74</v>
          </cell>
          <cell r="CE266">
            <v>98.03</v>
          </cell>
          <cell r="CF266">
            <v>96.56</v>
          </cell>
          <cell r="CG266">
            <v>95.48</v>
          </cell>
          <cell r="CH266">
            <v>99.6</v>
          </cell>
          <cell r="CI266">
            <v>94.92</v>
          </cell>
          <cell r="CJ266">
            <v>91.89</v>
          </cell>
          <cell r="CK266">
            <v>87.85</v>
          </cell>
          <cell r="CL266">
            <v>90.01</v>
          </cell>
          <cell r="CM266">
            <v>89.15</v>
          </cell>
          <cell r="CN266">
            <v>88.32</v>
          </cell>
          <cell r="CO266">
            <v>88.88</v>
          </cell>
          <cell r="CP266">
            <v>89.71</v>
          </cell>
          <cell r="CQ266">
            <v>89.42</v>
          </cell>
          <cell r="CR266">
            <v>89.14</v>
          </cell>
          <cell r="CS266">
            <v>89.43</v>
          </cell>
          <cell r="CT266">
            <v>100.74</v>
          </cell>
          <cell r="CU266">
            <v>99.87</v>
          </cell>
          <cell r="CV266">
            <v>98.64</v>
          </cell>
          <cell r="CW266">
            <v>97.57</v>
          </cell>
          <cell r="CX266">
            <v>95.66</v>
          </cell>
          <cell r="CY266">
            <v>95.29</v>
          </cell>
          <cell r="CZ266">
            <v>92.68</v>
          </cell>
          <cell r="DA266">
            <v>92.5</v>
          </cell>
          <cell r="DB266">
            <v>95.41</v>
          </cell>
          <cell r="DC266">
            <v>99.36</v>
          </cell>
          <cell r="DD266">
            <v>101.11</v>
          </cell>
          <cell r="DE266">
            <v>101.91</v>
          </cell>
          <cell r="DF266">
            <v>103.84</v>
          </cell>
          <cell r="DG266">
            <v>107.79</v>
          </cell>
          <cell r="DH266">
            <v>108.47</v>
          </cell>
          <cell r="DI266">
            <v>105.89</v>
          </cell>
          <cell r="DJ266">
            <v>103.89</v>
          </cell>
          <cell r="DK266">
            <v>103.34</v>
          </cell>
          <cell r="DL266">
            <v>100.56</v>
          </cell>
          <cell r="DM266">
            <v>98.36</v>
          </cell>
          <cell r="DN266">
            <v>97.36</v>
          </cell>
          <cell r="DO266">
            <v>96.04</v>
          </cell>
          <cell r="DP266">
            <v>97.15</v>
          </cell>
          <cell r="DQ266">
            <v>96.48</v>
          </cell>
          <cell r="DR266">
            <v>101.34</v>
          </cell>
          <cell r="DS266">
            <v>100.88</v>
          </cell>
          <cell r="DT266">
            <v>99.82</v>
          </cell>
          <cell r="DU266">
            <v>99.29</v>
          </cell>
          <cell r="DV266">
            <v>103.22</v>
          </cell>
          <cell r="DW266">
            <v>103.57</v>
          </cell>
          <cell r="DX266">
            <v>105</v>
          </cell>
          <cell r="DY266">
            <v>103.83</v>
          </cell>
          <cell r="DZ266">
            <v>102.8</v>
          </cell>
          <cell r="EA266">
            <v>100.18</v>
          </cell>
          <cell r="EB266">
            <v>101.03</v>
          </cell>
          <cell r="EC266">
            <v>100.88</v>
          </cell>
          <cell r="ED266">
            <v>97.87</v>
          </cell>
          <cell r="EE266">
            <v>96.81</v>
          </cell>
          <cell r="EF266">
            <v>100.4</v>
          </cell>
          <cell r="EG266">
            <v>100.09</v>
          </cell>
          <cell r="EH266">
            <v>94.04</v>
          </cell>
          <cell r="EI266">
            <v>92.93</v>
          </cell>
          <cell r="EJ266">
            <v>86.14</v>
          </cell>
          <cell r="EK266">
            <v>87.41</v>
          </cell>
          <cell r="EL266">
            <v>92.7</v>
          </cell>
          <cell r="EM266">
            <v>92.98</v>
          </cell>
          <cell r="EN266">
            <v>94.77</v>
          </cell>
          <cell r="EO266">
            <v>91.53</v>
          </cell>
          <cell r="EP266">
            <v>105.86</v>
          </cell>
          <cell r="EQ266">
            <v>104.26</v>
          </cell>
          <cell r="ER266">
            <v>100.71</v>
          </cell>
          <cell r="ES266">
            <v>103.66</v>
          </cell>
          <cell r="ET266">
            <v>102.26</v>
          </cell>
          <cell r="EU266">
            <v>97.69</v>
          </cell>
          <cell r="EV266">
            <v>102.36</v>
          </cell>
          <cell r="EW266">
            <v>100.03</v>
          </cell>
          <cell r="EX266">
            <v>100.91</v>
          </cell>
          <cell r="EY266">
            <v>100.14</v>
          </cell>
          <cell r="EZ266">
            <v>98.74</v>
          </cell>
          <cell r="FA266">
            <v>97.12</v>
          </cell>
          <cell r="FB266">
            <v>108.07</v>
          </cell>
          <cell r="FC266">
            <v>107.08</v>
          </cell>
          <cell r="FD266">
            <v>109.63</v>
          </cell>
          <cell r="FE266">
            <v>110.78</v>
          </cell>
          <cell r="FF266">
            <v>108.77</v>
          </cell>
          <cell r="FG266">
            <v>110.95</v>
          </cell>
          <cell r="FH266">
            <v>109.18</v>
          </cell>
          <cell r="FI266">
            <v>106.83</v>
          </cell>
          <cell r="FJ266">
            <v>106.09</v>
          </cell>
          <cell r="FK266">
            <v>100.86</v>
          </cell>
          <cell r="FL266">
            <v>95.49</v>
          </cell>
          <cell r="FM266">
            <v>97.1</v>
          </cell>
          <cell r="FN266">
            <v>107.75</v>
          </cell>
          <cell r="FO266">
            <v>107.84</v>
          </cell>
          <cell r="FP266">
            <v>101.01</v>
          </cell>
          <cell r="FQ266">
            <v>95.04</v>
          </cell>
          <cell r="FR266">
            <v>94.64</v>
          </cell>
          <cell r="FS266">
            <v>94.42</v>
          </cell>
          <cell r="FT266">
            <v>92.26</v>
          </cell>
          <cell r="FU266">
            <v>92.03</v>
          </cell>
          <cell r="FV266">
            <v>94.41</v>
          </cell>
          <cell r="FW266">
            <v>95.16</v>
          </cell>
          <cell r="FX266">
            <v>96.39</v>
          </cell>
          <cell r="FY266">
            <v>98.59</v>
          </cell>
          <cell r="FZ266">
            <v>104.61</v>
          </cell>
          <cell r="GA266">
            <v>102.93</v>
          </cell>
          <cell r="GB266">
            <v>102.99</v>
          </cell>
          <cell r="GC266">
            <v>102.2</v>
          </cell>
          <cell r="GD266">
            <v>99.41</v>
          </cell>
          <cell r="GE266">
            <v>103.65</v>
          </cell>
          <cell r="GF266">
            <v>102.59</v>
          </cell>
          <cell r="GG266">
            <v>102.02</v>
          </cell>
          <cell r="GH266">
            <v>102.73</v>
          </cell>
          <cell r="GI266">
            <v>100.45</v>
          </cell>
          <cell r="GJ266">
            <v>101.03</v>
          </cell>
          <cell r="GK266">
            <v>101.34</v>
          </cell>
          <cell r="GL266">
            <v>97.32</v>
          </cell>
          <cell r="GM266">
            <v>95.4</v>
          </cell>
          <cell r="GN266">
            <v>91.84</v>
          </cell>
          <cell r="GO266">
            <v>94.98</v>
          </cell>
          <cell r="GP266">
            <v>95.1</v>
          </cell>
          <cell r="GQ266">
            <v>92.07</v>
          </cell>
          <cell r="GR266">
            <v>91.17</v>
          </cell>
          <cell r="GS266">
            <v>92.3</v>
          </cell>
          <cell r="GT266">
            <v>91.92</v>
          </cell>
          <cell r="GU266">
            <v>89.61</v>
          </cell>
          <cell r="GV266">
            <v>91.5</v>
          </cell>
          <cell r="GW266">
            <v>86.26</v>
          </cell>
          <cell r="GX266">
            <v>102.18</v>
          </cell>
          <cell r="GY266">
            <v>101.72</v>
          </cell>
          <cell r="GZ266">
            <v>103.71</v>
          </cell>
          <cell r="HA266">
            <v>104.46</v>
          </cell>
          <cell r="HB266">
            <v>104</v>
          </cell>
          <cell r="HC266">
            <v>103.01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D38"/>
  <sheetViews>
    <sheetView showGridLines="0" tabSelected="1" zoomScaleNormal="100" workbookViewId="0">
      <selection activeCell="B7" sqref="B7"/>
    </sheetView>
  </sheetViews>
  <sheetFormatPr defaultRowHeight="12" x14ac:dyDescent="0.2"/>
  <cols>
    <col min="1" max="16384" width="9.140625" style="1"/>
  </cols>
  <sheetData>
    <row r="2" spans="1:4" x14ac:dyDescent="0.2">
      <c r="A2" s="1" t="s">
        <v>5</v>
      </c>
      <c r="B2" s="1" t="s">
        <v>4</v>
      </c>
    </row>
    <row r="3" spans="1:4" x14ac:dyDescent="0.2">
      <c r="A3" s="1" t="s">
        <v>136</v>
      </c>
      <c r="B3" s="1" t="s">
        <v>145</v>
      </c>
    </row>
    <row r="4" spans="1:4" x14ac:dyDescent="0.2">
      <c r="A4" s="1" t="s">
        <v>9</v>
      </c>
    </row>
    <row r="5" spans="1:4" x14ac:dyDescent="0.2">
      <c r="A5" s="1" t="s">
        <v>139</v>
      </c>
    </row>
    <row r="6" spans="1:4" x14ac:dyDescent="0.2">
      <c r="A6" s="1" t="s">
        <v>3</v>
      </c>
      <c r="B6" s="1" t="s">
        <v>141</v>
      </c>
    </row>
    <row r="7" spans="1:4" x14ac:dyDescent="0.2">
      <c r="A7" s="1" t="s">
        <v>137</v>
      </c>
      <c r="B7" s="1" t="s">
        <v>141</v>
      </c>
    </row>
    <row r="10" spans="1:4" x14ac:dyDescent="0.2">
      <c r="B10" s="1" t="s">
        <v>142</v>
      </c>
      <c r="C10" s="1" t="s">
        <v>143</v>
      </c>
      <c r="D10" s="1" t="s">
        <v>144</v>
      </c>
    </row>
    <row r="11" spans="1:4" x14ac:dyDescent="0.2">
      <c r="B11" s="1" t="s">
        <v>0</v>
      </c>
      <c r="C11" s="1" t="s">
        <v>1</v>
      </c>
      <c r="D11" s="1" t="s">
        <v>2</v>
      </c>
    </row>
    <row r="12" spans="1:4" x14ac:dyDescent="0.2">
      <c r="A12" s="1">
        <v>1990</v>
      </c>
      <c r="B12" s="1">
        <v>1E-3</v>
      </c>
      <c r="C12" s="1">
        <v>1E-3</v>
      </c>
    </row>
    <row r="13" spans="1:4" x14ac:dyDescent="0.2">
      <c r="A13" s="1">
        <v>1991</v>
      </c>
      <c r="B13" s="1">
        <v>2E-3</v>
      </c>
      <c r="C13" s="1">
        <v>2E-3</v>
      </c>
    </row>
    <row r="14" spans="1:4" x14ac:dyDescent="0.2">
      <c r="A14" s="1">
        <v>1992</v>
      </c>
      <c r="B14" s="1">
        <v>5.0000000000000001E-3</v>
      </c>
      <c r="C14" s="1">
        <v>4.0000000000000001E-3</v>
      </c>
    </row>
    <row r="15" spans="1:4" x14ac:dyDescent="0.2">
      <c r="A15" s="1">
        <v>1993</v>
      </c>
      <c r="B15" s="1">
        <v>0.01</v>
      </c>
      <c r="C15" s="1">
        <v>0.01</v>
      </c>
    </row>
    <row r="16" spans="1:4" x14ac:dyDescent="0.2">
      <c r="A16" s="1">
        <v>1994</v>
      </c>
      <c r="B16" s="1">
        <v>0.02</v>
      </c>
      <c r="C16" s="1">
        <v>0.02</v>
      </c>
    </row>
    <row r="17" spans="1:4" x14ac:dyDescent="0.2">
      <c r="A17" s="1">
        <v>1995</v>
      </c>
      <c r="B17" s="1">
        <v>0.18</v>
      </c>
      <c r="C17" s="1">
        <v>0.17</v>
      </c>
    </row>
    <row r="18" spans="1:4" x14ac:dyDescent="0.2">
      <c r="A18" s="1">
        <v>1996</v>
      </c>
      <c r="B18" s="1">
        <v>1.9</v>
      </c>
      <c r="C18" s="1">
        <v>1.8</v>
      </c>
    </row>
    <row r="19" spans="1:4" x14ac:dyDescent="0.2">
      <c r="A19" s="1">
        <v>1997</v>
      </c>
      <c r="B19" s="1">
        <v>5.4</v>
      </c>
      <c r="C19" s="1">
        <v>5</v>
      </c>
    </row>
    <row r="20" spans="1:4" x14ac:dyDescent="0.2">
      <c r="A20" s="1">
        <v>1998</v>
      </c>
      <c r="B20" s="1">
        <v>12</v>
      </c>
      <c r="C20" s="1">
        <v>11</v>
      </c>
    </row>
    <row r="21" spans="1:4" x14ac:dyDescent="0.2">
      <c r="A21" s="1">
        <v>1999</v>
      </c>
      <c r="B21" s="1">
        <v>28</v>
      </c>
      <c r="C21" s="1">
        <v>26</v>
      </c>
    </row>
    <row r="22" spans="1:4" x14ac:dyDescent="0.2">
      <c r="A22" s="1">
        <v>2000</v>
      </c>
      <c r="B22" s="1">
        <v>84</v>
      </c>
      <c r="C22" s="1">
        <v>75</v>
      </c>
    </row>
    <row r="23" spans="1:4" x14ac:dyDescent="0.2">
      <c r="A23" s="1">
        <v>2001</v>
      </c>
      <c r="B23" s="1">
        <v>197</v>
      </c>
      <c r="C23" s="1">
        <v>175</v>
      </c>
    </row>
    <row r="24" spans="1:4" x14ac:dyDescent="0.2">
      <c r="A24" s="1">
        <v>2002</v>
      </c>
      <c r="B24" s="1">
        <v>405</v>
      </c>
      <c r="C24" s="1">
        <v>356</v>
      </c>
    </row>
    <row r="25" spans="1:4" x14ac:dyDescent="0.2">
      <c r="A25" s="1">
        <v>2003</v>
      </c>
      <c r="B25" s="1">
        <v>784</v>
      </c>
      <c r="C25" s="1">
        <v>681</v>
      </c>
    </row>
    <row r="26" spans="1:4" x14ac:dyDescent="0.2">
      <c r="A26" s="1">
        <v>2004</v>
      </c>
      <c r="B26" s="1">
        <v>1477</v>
      </c>
      <c r="C26" s="1">
        <v>1267</v>
      </c>
    </row>
    <row r="27" spans="1:4" x14ac:dyDescent="0.2">
      <c r="A27" s="1">
        <v>2005</v>
      </c>
      <c r="B27" s="1">
        <v>2426</v>
      </c>
      <c r="C27" s="1">
        <v>2055</v>
      </c>
      <c r="D27" s="1">
        <v>0.9</v>
      </c>
    </row>
    <row r="28" spans="1:4" x14ac:dyDescent="0.2">
      <c r="A28" s="1">
        <v>2006</v>
      </c>
      <c r="B28" s="1">
        <v>3992</v>
      </c>
      <c r="C28" s="1">
        <v>3339</v>
      </c>
      <c r="D28" s="1">
        <v>4</v>
      </c>
    </row>
    <row r="29" spans="1:4" x14ac:dyDescent="0.2">
      <c r="A29" s="1">
        <v>2007</v>
      </c>
      <c r="B29" s="1">
        <v>6430</v>
      </c>
      <c r="C29" s="1">
        <v>5219</v>
      </c>
      <c r="D29" s="1">
        <v>15</v>
      </c>
    </row>
    <row r="30" spans="1:4" x14ac:dyDescent="0.2">
      <c r="A30" s="1">
        <v>2008</v>
      </c>
      <c r="B30" s="1">
        <v>10174</v>
      </c>
      <c r="C30" s="1">
        <v>8140</v>
      </c>
      <c r="D30" s="1">
        <v>33</v>
      </c>
    </row>
    <row r="31" spans="1:4" x14ac:dyDescent="0.2">
      <c r="A31" s="1">
        <v>2009</v>
      </c>
      <c r="B31" s="1">
        <v>14686</v>
      </c>
      <c r="C31" s="1">
        <v>10942</v>
      </c>
      <c r="D31" s="1">
        <v>91</v>
      </c>
    </row>
    <row r="32" spans="1:4" x14ac:dyDescent="0.2">
      <c r="A32" s="1">
        <v>2010</v>
      </c>
      <c r="B32" s="1">
        <v>20151</v>
      </c>
      <c r="C32" s="1">
        <v>14955</v>
      </c>
      <c r="D32" s="1">
        <v>237</v>
      </c>
    </row>
    <row r="33" spans="1:4" x14ac:dyDescent="0.2">
      <c r="A33" s="1">
        <v>2011</v>
      </c>
      <c r="B33" s="1">
        <v>30734</v>
      </c>
      <c r="C33" s="1">
        <v>23288</v>
      </c>
      <c r="D33" s="1">
        <v>597</v>
      </c>
    </row>
    <row r="34" spans="1:4" x14ac:dyDescent="0.2">
      <c r="A34" s="1">
        <v>2012</v>
      </c>
      <c r="B34" s="1">
        <v>43570</v>
      </c>
      <c r="C34" s="1">
        <v>31339</v>
      </c>
      <c r="D34" s="1">
        <v>885</v>
      </c>
    </row>
    <row r="35" spans="1:4" x14ac:dyDescent="0.2">
      <c r="A35" s="1">
        <v>2013</v>
      </c>
      <c r="B35" s="1">
        <v>51168</v>
      </c>
      <c r="C35" s="1">
        <v>34952</v>
      </c>
      <c r="D35" s="1">
        <v>1480</v>
      </c>
    </row>
    <row r="36" spans="1:4" x14ac:dyDescent="0.2">
      <c r="A36" s="1">
        <v>2014</v>
      </c>
      <c r="B36" s="1">
        <v>59848</v>
      </c>
      <c r="C36" s="1">
        <v>39909</v>
      </c>
      <c r="D36" s="1">
        <v>2514</v>
      </c>
    </row>
    <row r="37" spans="1:4" x14ac:dyDescent="0.2">
      <c r="A37" s="1">
        <v>2015</v>
      </c>
      <c r="B37" s="1">
        <v>72521</v>
      </c>
      <c r="C37" s="1">
        <v>49494</v>
      </c>
      <c r="D37" s="1">
        <v>3685</v>
      </c>
    </row>
    <row r="38" spans="1:4" x14ac:dyDescent="0.2">
      <c r="A38" s="1">
        <v>2016</v>
      </c>
      <c r="B38" s="1">
        <v>96054</v>
      </c>
      <c r="C38" s="1">
        <v>65942</v>
      </c>
      <c r="D38" s="1">
        <v>7201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V35"/>
  <sheetViews>
    <sheetView showGridLines="0" zoomScaleNormal="100" workbookViewId="0">
      <selection activeCell="B7" sqref="B7"/>
    </sheetView>
  </sheetViews>
  <sheetFormatPr defaultRowHeight="12" x14ac:dyDescent="0.2"/>
  <cols>
    <col min="1" max="16384" width="9.140625" style="2"/>
  </cols>
  <sheetData>
    <row r="2" spans="1:74" x14ac:dyDescent="0.2">
      <c r="A2" s="18" t="s">
        <v>5</v>
      </c>
      <c r="B2" s="18" t="s">
        <v>85</v>
      </c>
    </row>
    <row r="3" spans="1:74" x14ac:dyDescent="0.2">
      <c r="A3" s="2" t="s">
        <v>136</v>
      </c>
      <c r="B3" s="2" t="s">
        <v>173</v>
      </c>
    </row>
    <row r="4" spans="1:74" x14ac:dyDescent="0.2">
      <c r="A4" s="2" t="s">
        <v>9</v>
      </c>
    </row>
    <row r="5" spans="1:74" x14ac:dyDescent="0.2">
      <c r="A5" s="2" t="s">
        <v>139</v>
      </c>
    </row>
    <row r="6" spans="1:74" s="20" customFormat="1" x14ac:dyDescent="0.2">
      <c r="A6" s="18" t="s">
        <v>3</v>
      </c>
      <c r="B6" s="21" t="s">
        <v>33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</row>
    <row r="7" spans="1:74" s="20" customFormat="1" x14ac:dyDescent="0.2">
      <c r="A7" s="18" t="s">
        <v>137</v>
      </c>
      <c r="B7" s="21" t="s">
        <v>33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</row>
    <row r="8" spans="1:74" s="20" customForma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</row>
    <row r="9" spans="1:74" s="20" customForma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</row>
    <row r="11" spans="1:74" x14ac:dyDescent="0.2">
      <c r="C11" s="2" t="s">
        <v>171</v>
      </c>
      <c r="D11" s="2" t="s">
        <v>174</v>
      </c>
    </row>
    <row r="12" spans="1:74" x14ac:dyDescent="0.2">
      <c r="C12" s="2" t="s">
        <v>82</v>
      </c>
      <c r="D12" s="2" t="s">
        <v>83</v>
      </c>
    </row>
    <row r="13" spans="1:74" x14ac:dyDescent="0.2">
      <c r="A13" s="2" t="s">
        <v>65</v>
      </c>
      <c r="C13" s="2">
        <v>-0.46940316165490792</v>
      </c>
      <c r="D13" s="2">
        <v>4.1705025126349886</v>
      </c>
    </row>
    <row r="14" spans="1:74" x14ac:dyDescent="0.2">
      <c r="A14" s="2" t="s">
        <v>66</v>
      </c>
      <c r="C14" s="2">
        <v>-1.3819891641102264</v>
      </c>
      <c r="D14" s="2">
        <v>5.084521186885981</v>
      </c>
    </row>
    <row r="15" spans="1:74" x14ac:dyDescent="0.2">
      <c r="A15" s="2" t="s">
        <v>67</v>
      </c>
      <c r="C15" s="2">
        <v>-6.4343271477445008E-3</v>
      </c>
      <c r="D15" s="2">
        <v>4.5866106248466982</v>
      </c>
    </row>
    <row r="16" spans="1:74" x14ac:dyDescent="0.2">
      <c r="A16" s="2" t="s">
        <v>13</v>
      </c>
      <c r="C16" s="2">
        <v>-1.8213600332655306</v>
      </c>
      <c r="D16" s="2">
        <v>4.7561598093779196</v>
      </c>
    </row>
    <row r="17" spans="1:4" x14ac:dyDescent="0.2">
      <c r="A17" s="2" t="s">
        <v>68</v>
      </c>
      <c r="C17" s="2">
        <v>-2.0805065272029069</v>
      </c>
      <c r="D17" s="2">
        <v>5.5408073609061779</v>
      </c>
    </row>
    <row r="18" spans="1:4" x14ac:dyDescent="0.2">
      <c r="A18" s="2" t="s">
        <v>72</v>
      </c>
      <c r="C18" s="2">
        <v>-1.0122459248033286</v>
      </c>
      <c r="D18" s="2">
        <v>9.7075672872242862</v>
      </c>
    </row>
    <row r="19" spans="1:4" x14ac:dyDescent="0.2">
      <c r="A19" s="2" t="s">
        <v>70</v>
      </c>
      <c r="C19" s="2">
        <v>-1.1863193564550862</v>
      </c>
      <c r="D19" s="2">
        <v>3.398987980162433</v>
      </c>
    </row>
    <row r="20" spans="1:4" x14ac:dyDescent="0.2">
      <c r="A20" s="2" t="s">
        <v>81</v>
      </c>
      <c r="C20" s="2">
        <v>2.4499315907286672</v>
      </c>
      <c r="D20" s="2">
        <v>4.3263218991027355</v>
      </c>
    </row>
    <row r="21" spans="1:4" x14ac:dyDescent="0.2">
      <c r="A21" s="2" t="s">
        <v>12</v>
      </c>
      <c r="C21" s="2">
        <v>-0.81932615287785726</v>
      </c>
      <c r="D21" s="2">
        <v>4.9782748660212857</v>
      </c>
    </row>
    <row r="22" spans="1:4" x14ac:dyDescent="0.2">
      <c r="A22" s="2" t="s">
        <v>73</v>
      </c>
      <c r="C22" s="2">
        <v>-0.20666908627195704</v>
      </c>
      <c r="D22" s="2">
        <v>3.7627089040402013</v>
      </c>
    </row>
    <row r="23" spans="1:4" x14ac:dyDescent="0.2">
      <c r="A23" s="2" t="s">
        <v>74</v>
      </c>
      <c r="C23" s="2">
        <v>-4.4679381124011481</v>
      </c>
      <c r="D23" s="2">
        <v>4.4383375378054808</v>
      </c>
    </row>
    <row r="24" spans="1:4" x14ac:dyDescent="0.2">
      <c r="A24" s="2" t="s">
        <v>75</v>
      </c>
      <c r="C24" s="2">
        <v>-1.4488077841334186</v>
      </c>
      <c r="D24" s="2">
        <v>6.4265920792898861</v>
      </c>
    </row>
    <row r="25" spans="1:4" x14ac:dyDescent="0.2">
      <c r="A25" s="2" t="s">
        <v>71</v>
      </c>
      <c r="C25" s="2">
        <v>-1.8235467619127426</v>
      </c>
      <c r="D25" s="2">
        <v>5.1986489119205697</v>
      </c>
    </row>
    <row r="26" spans="1:4" x14ac:dyDescent="0.2">
      <c r="A26" s="2" t="s">
        <v>76</v>
      </c>
      <c r="C26" s="2">
        <v>-0.34221987206559323</v>
      </c>
      <c r="D26" s="2">
        <v>4.7718531630497685</v>
      </c>
    </row>
    <row r="27" spans="1:4" x14ac:dyDescent="0.2">
      <c r="A27" s="2" t="s">
        <v>64</v>
      </c>
      <c r="C27" s="2">
        <v>-1.1810315686956361</v>
      </c>
      <c r="D27" s="2">
        <v>3.4375467228644867</v>
      </c>
    </row>
    <row r="28" spans="1:4" x14ac:dyDescent="0.2">
      <c r="A28" s="2" t="s">
        <v>77</v>
      </c>
      <c r="C28" s="2">
        <v>-2.9045337503428796</v>
      </c>
      <c r="D28" s="2">
        <v>4.1083585089066617</v>
      </c>
    </row>
    <row r="29" spans="1:4" x14ac:dyDescent="0.2">
      <c r="A29" s="2" t="s">
        <v>78</v>
      </c>
      <c r="C29" s="2">
        <v>4.4874523936331512E-2</v>
      </c>
      <c r="D29" s="2">
        <v>3.4976052841308078</v>
      </c>
    </row>
    <row r="30" spans="1:4" x14ac:dyDescent="0.2">
      <c r="A30" s="2" t="s">
        <v>80</v>
      </c>
      <c r="C30" s="2">
        <v>-0.6529239783975278</v>
      </c>
      <c r="D30" s="2">
        <v>4.2136438516915851</v>
      </c>
    </row>
    <row r="31" spans="1:4" x14ac:dyDescent="0.2">
      <c r="A31" s="2" t="s">
        <v>79</v>
      </c>
      <c r="C31" s="2">
        <v>-2.536027493672635</v>
      </c>
      <c r="D31" s="2">
        <v>4.248691866287178</v>
      </c>
    </row>
    <row r="32" spans="1:4" x14ac:dyDescent="0.2">
      <c r="A32" s="2" t="s">
        <v>69</v>
      </c>
      <c r="C32" s="2">
        <v>-1.8753779100207746</v>
      </c>
      <c r="D32" s="2">
        <v>5.5016950506176974</v>
      </c>
    </row>
    <row r="33" spans="1:4" x14ac:dyDescent="0.2">
      <c r="A33" s="2" t="s">
        <v>14</v>
      </c>
      <c r="C33" s="2">
        <v>-1.53511877865839</v>
      </c>
      <c r="D33" s="2">
        <v>5.6719159496852267</v>
      </c>
    </row>
    <row r="34" spans="1:4" x14ac:dyDescent="0.2">
      <c r="A34" s="2" t="s">
        <v>15</v>
      </c>
      <c r="C34" s="2">
        <v>-1.5338030652477004</v>
      </c>
      <c r="D34" s="2">
        <v>6.3016192419991119</v>
      </c>
    </row>
    <row r="35" spans="1:4" x14ac:dyDescent="0.2">
      <c r="A35" s="2" t="s">
        <v>16</v>
      </c>
      <c r="C35" s="2">
        <v>-1.26586285113621</v>
      </c>
      <c r="D35" s="2">
        <v>6.026515388484702</v>
      </c>
    </row>
  </sheetData>
  <pageMargins left="0.25" right="0.25" top="0.75" bottom="0.75" header="0.3" footer="0.3"/>
  <pageSetup scale="1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IE15"/>
  <sheetViews>
    <sheetView showGridLines="0" zoomScaleNormal="100" workbookViewId="0">
      <pane xSplit="1" ySplit="11" topLeftCell="B12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2" x14ac:dyDescent="0.2"/>
  <cols>
    <col min="1" max="1" width="23.85546875" style="1" customWidth="1"/>
    <col min="2" max="2" width="43.7109375" style="1" customWidth="1"/>
    <col min="3" max="14" width="10.42578125" style="1" bestFit="1" customWidth="1"/>
    <col min="15" max="26" width="11" style="1" bestFit="1" customWidth="1"/>
    <col min="27" max="27" width="12" style="1" bestFit="1" customWidth="1"/>
    <col min="28" max="212" width="10.42578125" style="1" bestFit="1" customWidth="1"/>
    <col min="213" max="213" width="9.140625" style="1"/>
    <col min="214" max="214" width="10.42578125" style="1" bestFit="1" customWidth="1"/>
    <col min="215" max="224" width="9.140625" style="1"/>
    <col min="225" max="225" width="10.42578125" style="1" bestFit="1" customWidth="1"/>
    <col min="226" max="238" width="9.140625" style="1"/>
    <col min="239" max="239" width="10.42578125" style="1" bestFit="1" customWidth="1"/>
    <col min="240" max="16384" width="9.140625" style="1"/>
  </cols>
  <sheetData>
    <row r="2" spans="1:239" x14ac:dyDescent="0.2">
      <c r="A2" s="1" t="s">
        <v>5</v>
      </c>
      <c r="B2" s="22" t="s">
        <v>87</v>
      </c>
    </row>
    <row r="3" spans="1:239" x14ac:dyDescent="0.2">
      <c r="A3" s="1" t="s">
        <v>136</v>
      </c>
      <c r="B3" s="22" t="s">
        <v>175</v>
      </c>
    </row>
    <row r="4" spans="1:239" x14ac:dyDescent="0.2">
      <c r="A4" s="1" t="s">
        <v>9</v>
      </c>
      <c r="B4" s="22"/>
    </row>
    <row r="5" spans="1:239" x14ac:dyDescent="0.2">
      <c r="A5" s="1" t="s">
        <v>139</v>
      </c>
      <c r="B5" s="22"/>
    </row>
    <row r="6" spans="1:239" x14ac:dyDescent="0.2">
      <c r="A6" s="1" t="s">
        <v>3</v>
      </c>
      <c r="B6" s="1" t="s">
        <v>88</v>
      </c>
    </row>
    <row r="7" spans="1:239" x14ac:dyDescent="0.2">
      <c r="A7" s="1" t="s">
        <v>137</v>
      </c>
      <c r="B7" s="1" t="s">
        <v>140</v>
      </c>
    </row>
    <row r="11" spans="1:239" x14ac:dyDescent="0.2">
      <c r="C11" s="8">
        <f>'[1]Összes értékesítés (dec)'!B2</f>
        <v>36556</v>
      </c>
      <c r="D11" s="8">
        <f>'[1]Összes értékesítés (dec)'!C2</f>
        <v>36585</v>
      </c>
      <c r="E11" s="8">
        <f>'[1]Összes értékesítés (dec)'!D2</f>
        <v>36616</v>
      </c>
      <c r="F11" s="8">
        <f>'[1]Összes értékesítés (dec)'!E2</f>
        <v>36646</v>
      </c>
      <c r="G11" s="8">
        <f>'[1]Összes értékesítés (dec)'!F2</f>
        <v>36677</v>
      </c>
      <c r="H11" s="8">
        <f>'[1]Összes értékesítés (dec)'!G2</f>
        <v>36707</v>
      </c>
      <c r="I11" s="8">
        <f>'[1]Összes értékesítés (dec)'!H2</f>
        <v>36738</v>
      </c>
      <c r="J11" s="8">
        <f>'[1]Összes értékesítés (dec)'!I2</f>
        <v>36769</v>
      </c>
      <c r="K11" s="8">
        <f>'[1]Összes értékesítés (dec)'!J2</f>
        <v>36799</v>
      </c>
      <c r="L11" s="8">
        <f>'[1]Összes értékesítés (dec)'!K2</f>
        <v>36830</v>
      </c>
      <c r="M11" s="8">
        <f>'[1]Összes értékesítés (dec)'!L2</f>
        <v>36860</v>
      </c>
      <c r="N11" s="8">
        <f>'[1]Összes értékesítés (dec)'!M2</f>
        <v>36891</v>
      </c>
      <c r="O11" s="8">
        <f>'[1]Összes értékesítés (dec)'!N2</f>
        <v>36922</v>
      </c>
      <c r="P11" s="8">
        <f>'[1]Összes értékesítés (dec)'!O2</f>
        <v>36950</v>
      </c>
      <c r="Q11" s="8">
        <f>'[1]Összes értékesítés (dec)'!P2</f>
        <v>36981</v>
      </c>
      <c r="R11" s="8">
        <f>'[1]Összes értékesítés (dec)'!Q2</f>
        <v>37011</v>
      </c>
      <c r="S11" s="8">
        <f>'[1]Összes értékesítés (dec)'!R2</f>
        <v>37042</v>
      </c>
      <c r="T11" s="8">
        <f>'[1]Összes értékesítés (dec)'!S2</f>
        <v>37072</v>
      </c>
      <c r="U11" s="8">
        <f>'[1]Összes értékesítés (dec)'!T2</f>
        <v>37103</v>
      </c>
      <c r="V11" s="8">
        <f>'[1]Összes értékesítés (dec)'!U2</f>
        <v>37134</v>
      </c>
      <c r="W11" s="8">
        <f>'[1]Összes értékesítés (dec)'!V2</f>
        <v>37164</v>
      </c>
      <c r="X11" s="8">
        <f>'[1]Összes értékesítés (dec)'!W2</f>
        <v>37195</v>
      </c>
      <c r="Y11" s="8">
        <f>'[1]Összes értékesítés (dec)'!X2</f>
        <v>37225</v>
      </c>
      <c r="Z11" s="8">
        <f>'[1]Összes értékesítés (dec)'!Y2</f>
        <v>37256</v>
      </c>
      <c r="AA11" s="8">
        <f>'[1]Összes értékesítés (dec)'!Z2</f>
        <v>37287</v>
      </c>
      <c r="AB11" s="8">
        <f>'[1]Összes értékesítés (dec)'!AA2</f>
        <v>37315</v>
      </c>
      <c r="AC11" s="8">
        <f>'[1]Összes értékesítés (dec)'!AB2</f>
        <v>37346</v>
      </c>
      <c r="AD11" s="8">
        <f>'[1]Összes értékesítés (dec)'!AC2</f>
        <v>37376</v>
      </c>
      <c r="AE11" s="8">
        <f>'[1]Összes értékesítés (dec)'!AD2</f>
        <v>37407</v>
      </c>
      <c r="AF11" s="8">
        <f>'[1]Összes értékesítés (dec)'!AE2</f>
        <v>37437</v>
      </c>
      <c r="AG11" s="8">
        <f>'[1]Összes értékesítés (dec)'!AF2</f>
        <v>37468</v>
      </c>
      <c r="AH11" s="8">
        <f>'[1]Összes értékesítés (dec)'!AG2</f>
        <v>37499</v>
      </c>
      <c r="AI11" s="8">
        <f>'[1]Összes értékesítés (dec)'!AH2</f>
        <v>37529</v>
      </c>
      <c r="AJ11" s="8">
        <f>'[1]Összes értékesítés (dec)'!AI2</f>
        <v>37560</v>
      </c>
      <c r="AK11" s="8">
        <f>'[1]Összes értékesítés (dec)'!AJ2</f>
        <v>37590</v>
      </c>
      <c r="AL11" s="8">
        <f>'[1]Összes értékesítés (dec)'!AK2</f>
        <v>37621</v>
      </c>
      <c r="AM11" s="8">
        <f>'[1]Összes értékesítés (dec)'!AL2</f>
        <v>37652</v>
      </c>
      <c r="AN11" s="8">
        <f>'[1]Összes értékesítés (dec)'!AM2</f>
        <v>37680</v>
      </c>
      <c r="AO11" s="8">
        <f>'[1]Összes értékesítés (dec)'!AN2</f>
        <v>37711</v>
      </c>
      <c r="AP11" s="8">
        <f>'[1]Összes értékesítés (dec)'!AO2</f>
        <v>37741</v>
      </c>
      <c r="AQ11" s="8">
        <f>'[1]Összes értékesítés (dec)'!AP2</f>
        <v>37772</v>
      </c>
      <c r="AR11" s="8">
        <f>'[1]Összes értékesítés (dec)'!AQ2</f>
        <v>37802</v>
      </c>
      <c r="AS11" s="8">
        <f>'[1]Összes értékesítés (dec)'!AR2</f>
        <v>37833</v>
      </c>
      <c r="AT11" s="8">
        <f>'[1]Összes értékesítés (dec)'!AS2</f>
        <v>37864</v>
      </c>
      <c r="AU11" s="8">
        <f>'[1]Összes értékesítés (dec)'!AT2</f>
        <v>37894</v>
      </c>
      <c r="AV11" s="8">
        <f>'[1]Összes értékesítés (dec)'!AU2</f>
        <v>37925</v>
      </c>
      <c r="AW11" s="8">
        <f>'[1]Összes értékesítés (dec)'!AV2</f>
        <v>37955</v>
      </c>
      <c r="AX11" s="8">
        <f>'[1]Összes értékesítés (dec)'!AW2</f>
        <v>37986</v>
      </c>
      <c r="AY11" s="8">
        <f>'[1]Összes értékesítés (dec)'!AX2</f>
        <v>38017</v>
      </c>
      <c r="AZ11" s="8">
        <f>'[1]Összes értékesítés (dec)'!AY2</f>
        <v>38046</v>
      </c>
      <c r="BA11" s="8">
        <f>'[1]Összes értékesítés (dec)'!AZ2</f>
        <v>38077</v>
      </c>
      <c r="BB11" s="8">
        <f>'[1]Összes értékesítés (dec)'!BA2</f>
        <v>38107</v>
      </c>
      <c r="BC11" s="8">
        <f>'[1]Összes értékesítés (dec)'!BB2</f>
        <v>38138</v>
      </c>
      <c r="BD11" s="8">
        <f>'[1]Összes értékesítés (dec)'!BC2</f>
        <v>38168</v>
      </c>
      <c r="BE11" s="8">
        <f>'[1]Összes értékesítés (dec)'!BD2</f>
        <v>38199</v>
      </c>
      <c r="BF11" s="8">
        <f>'[1]Összes értékesítés (dec)'!BE2</f>
        <v>38230</v>
      </c>
      <c r="BG11" s="8">
        <f>'[1]Összes értékesítés (dec)'!BF2</f>
        <v>38260</v>
      </c>
      <c r="BH11" s="8">
        <f>'[1]Összes értékesítés (dec)'!BG2</f>
        <v>38291</v>
      </c>
      <c r="BI11" s="8">
        <f>'[1]Összes értékesítés (dec)'!BH2</f>
        <v>38321</v>
      </c>
      <c r="BJ11" s="8">
        <f>'[1]Összes értékesítés (dec)'!BI2</f>
        <v>38352</v>
      </c>
      <c r="BK11" s="8">
        <f>'[1]Összes értékesítés (dec)'!BJ2</f>
        <v>38383</v>
      </c>
      <c r="BL11" s="8">
        <f>'[1]Összes értékesítés (dec)'!BK2</f>
        <v>38411</v>
      </c>
      <c r="BM11" s="8">
        <f>'[1]Összes értékesítés (dec)'!BL2</f>
        <v>38442</v>
      </c>
      <c r="BN11" s="8">
        <f>'[1]Összes értékesítés (dec)'!BM2</f>
        <v>38472</v>
      </c>
      <c r="BO11" s="8">
        <f>'[1]Összes értékesítés (dec)'!BN2</f>
        <v>38503</v>
      </c>
      <c r="BP11" s="8">
        <f>'[1]Összes értékesítés (dec)'!BO2</f>
        <v>38533</v>
      </c>
      <c r="BQ11" s="8">
        <f>'[1]Összes értékesítés (dec)'!BP2</f>
        <v>38564</v>
      </c>
      <c r="BR11" s="8">
        <f>'[1]Összes értékesítés (dec)'!BQ2</f>
        <v>38595</v>
      </c>
      <c r="BS11" s="8">
        <f>'[1]Összes értékesítés (dec)'!BR2</f>
        <v>38625</v>
      </c>
      <c r="BT11" s="8">
        <f>'[1]Összes értékesítés (dec)'!BS2</f>
        <v>38656</v>
      </c>
      <c r="BU11" s="8">
        <f>'[1]Összes értékesítés (dec)'!BT2</f>
        <v>38686</v>
      </c>
      <c r="BV11" s="8">
        <f>'[1]Összes értékesítés (dec)'!BU2</f>
        <v>38717</v>
      </c>
      <c r="BW11" s="8">
        <f>'[1]Összes értékesítés (dec)'!BV2</f>
        <v>38748</v>
      </c>
      <c r="BX11" s="8">
        <f>'[1]Összes értékesítés (dec)'!BW2</f>
        <v>38776</v>
      </c>
      <c r="BY11" s="8">
        <f>'[1]Összes értékesítés (dec)'!BX2</f>
        <v>38807</v>
      </c>
      <c r="BZ11" s="8">
        <f>'[1]Összes értékesítés (dec)'!BY2</f>
        <v>38837</v>
      </c>
      <c r="CA11" s="8">
        <f>'[1]Összes értékesítés (dec)'!BZ2</f>
        <v>38868</v>
      </c>
      <c r="CB11" s="8">
        <f>'[1]Összes értékesítés (dec)'!CA2</f>
        <v>38898</v>
      </c>
      <c r="CC11" s="8">
        <f>'[1]Összes értékesítés (dec)'!CB2</f>
        <v>38929</v>
      </c>
      <c r="CD11" s="8">
        <f>'[1]Összes értékesítés (dec)'!CC2</f>
        <v>38960</v>
      </c>
      <c r="CE11" s="8">
        <f>'[1]Összes értékesítés (dec)'!CD2</f>
        <v>38990</v>
      </c>
      <c r="CF11" s="8">
        <f>'[1]Összes értékesítés (dec)'!CE2</f>
        <v>39021</v>
      </c>
      <c r="CG11" s="8">
        <f>'[1]Összes értékesítés (dec)'!CF2</f>
        <v>39051</v>
      </c>
      <c r="CH11" s="8">
        <f>'[1]Összes értékesítés (dec)'!CG2</f>
        <v>39082</v>
      </c>
      <c r="CI11" s="8">
        <f>'[1]Összes értékesítés (dec)'!CH2</f>
        <v>39113</v>
      </c>
      <c r="CJ11" s="8">
        <f>'[1]Összes értékesítés (dec)'!CI2</f>
        <v>39141</v>
      </c>
      <c r="CK11" s="8">
        <f>'[1]Összes értékesítés (dec)'!CJ2</f>
        <v>39172</v>
      </c>
      <c r="CL11" s="8">
        <f>'[1]Összes értékesítés (dec)'!CK2</f>
        <v>39202</v>
      </c>
      <c r="CM11" s="8">
        <f>'[1]Összes értékesítés (dec)'!CL2</f>
        <v>39233</v>
      </c>
      <c r="CN11" s="8">
        <f>'[1]Összes értékesítés (dec)'!CM2</f>
        <v>39263</v>
      </c>
      <c r="CO11" s="8">
        <f>'[1]Összes értékesítés (dec)'!CN2</f>
        <v>39294</v>
      </c>
      <c r="CP11" s="8">
        <f>'[1]Összes értékesítés (dec)'!CO2</f>
        <v>39325</v>
      </c>
      <c r="CQ11" s="8">
        <f>'[1]Összes értékesítés (dec)'!CP2</f>
        <v>39355</v>
      </c>
      <c r="CR11" s="8">
        <f>'[1]Összes értékesítés (dec)'!CQ2</f>
        <v>39386</v>
      </c>
      <c r="CS11" s="8">
        <f>'[1]Összes értékesítés (dec)'!CR2</f>
        <v>39416</v>
      </c>
      <c r="CT11" s="8">
        <f>'[1]Összes értékesítés (dec)'!CS2</f>
        <v>39447</v>
      </c>
      <c r="CU11" s="8">
        <f>'[1]Összes értékesítés (dec)'!CT2</f>
        <v>39478</v>
      </c>
      <c r="CV11" s="8">
        <f>'[1]Összes értékesítés (dec)'!CU2</f>
        <v>39507</v>
      </c>
      <c r="CW11" s="8">
        <f>'[1]Összes értékesítés (dec)'!CV2</f>
        <v>39538</v>
      </c>
      <c r="CX11" s="8">
        <f>'[1]Összes értékesítés (dec)'!CW2</f>
        <v>39568</v>
      </c>
      <c r="CY11" s="8">
        <f>'[1]Összes értékesítés (dec)'!CX2</f>
        <v>39599</v>
      </c>
      <c r="CZ11" s="8">
        <f>'[1]Összes értékesítés (dec)'!CY2</f>
        <v>39629</v>
      </c>
      <c r="DA11" s="8">
        <f>'[1]Összes értékesítés (dec)'!CZ2</f>
        <v>39660</v>
      </c>
      <c r="DB11" s="8">
        <f>'[1]Összes értékesítés (dec)'!DA2</f>
        <v>39691</v>
      </c>
      <c r="DC11" s="8">
        <f>'[1]Összes értékesítés (dec)'!DB2</f>
        <v>39721</v>
      </c>
      <c r="DD11" s="8">
        <f>'[1]Összes értékesítés (dec)'!DC2</f>
        <v>39752</v>
      </c>
      <c r="DE11" s="8">
        <f>'[1]Összes értékesítés (dec)'!DD2</f>
        <v>39782</v>
      </c>
      <c r="DF11" s="8">
        <f>'[1]Összes értékesítés (dec)'!DE2</f>
        <v>39813</v>
      </c>
      <c r="DG11" s="8">
        <f>'[1]Összes értékesítés (dec)'!DF2</f>
        <v>39844</v>
      </c>
      <c r="DH11" s="8">
        <f>'[1]Összes értékesítés (dec)'!DG2</f>
        <v>39872</v>
      </c>
      <c r="DI11" s="8">
        <f>'[1]Összes értékesítés (dec)'!DH2</f>
        <v>39903</v>
      </c>
      <c r="DJ11" s="8">
        <f>'[1]Összes értékesítés (dec)'!DI2</f>
        <v>39933</v>
      </c>
      <c r="DK11" s="8">
        <f>'[1]Összes értékesítés (dec)'!DJ2</f>
        <v>39964</v>
      </c>
      <c r="DL11" s="8">
        <f>'[1]Összes értékesítés (dec)'!DK2</f>
        <v>39994</v>
      </c>
      <c r="DM11" s="8">
        <f>'[1]Összes értékesítés (dec)'!DL2</f>
        <v>40025</v>
      </c>
      <c r="DN11" s="8">
        <f>'[1]Összes értékesítés (dec)'!DM2</f>
        <v>40056</v>
      </c>
      <c r="DO11" s="8">
        <f>'[1]Összes értékesítés (dec)'!DN2</f>
        <v>40086</v>
      </c>
      <c r="DP11" s="8">
        <f>'[1]Összes értékesítés (dec)'!DO2</f>
        <v>40117</v>
      </c>
      <c r="DQ11" s="8">
        <f>'[1]Összes értékesítés (dec)'!DP2</f>
        <v>40147</v>
      </c>
      <c r="DR11" s="8">
        <f>'[1]Összes értékesítés (dec)'!DQ2</f>
        <v>40178</v>
      </c>
      <c r="DS11" s="8">
        <f>'[1]Összes értékesítés (dec)'!DR2</f>
        <v>40209</v>
      </c>
      <c r="DT11" s="8">
        <f>'[1]Összes értékesítés (dec)'!DS2</f>
        <v>40237</v>
      </c>
      <c r="DU11" s="8">
        <f>'[1]Összes értékesítés (dec)'!DT2</f>
        <v>40268</v>
      </c>
      <c r="DV11" s="8">
        <f>'[1]Összes értékesítés (dec)'!DU2</f>
        <v>40298</v>
      </c>
      <c r="DW11" s="8">
        <f>'[1]Összes értékesítés (dec)'!DV2</f>
        <v>40329</v>
      </c>
      <c r="DX11" s="8">
        <f>'[1]Összes értékesítés (dec)'!DW2</f>
        <v>40359</v>
      </c>
      <c r="DY11" s="8">
        <f>'[1]Összes értékesítés (dec)'!DX2</f>
        <v>40390</v>
      </c>
      <c r="DZ11" s="8">
        <f>'[1]Összes értékesítés (dec)'!DY2</f>
        <v>40421</v>
      </c>
      <c r="EA11" s="8">
        <f>'[1]Összes értékesítés (dec)'!DZ2</f>
        <v>40451</v>
      </c>
      <c r="EB11" s="8">
        <f>'[1]Összes értékesítés (dec)'!EA2</f>
        <v>40482</v>
      </c>
      <c r="EC11" s="8">
        <f>'[1]Összes értékesítés (dec)'!EB2</f>
        <v>40512</v>
      </c>
      <c r="ED11" s="8">
        <f>'[1]Összes értékesítés (dec)'!EC2</f>
        <v>40543</v>
      </c>
      <c r="EE11" s="8">
        <f>'[1]Összes értékesítés (dec)'!ED2</f>
        <v>40574</v>
      </c>
      <c r="EF11" s="8">
        <f>'[1]Összes értékesítés (dec)'!EE2</f>
        <v>40602</v>
      </c>
      <c r="EG11" s="8">
        <f>'[1]Összes értékesítés (dec)'!EF2</f>
        <v>40633</v>
      </c>
      <c r="EH11" s="8">
        <f>'[1]Összes értékesítés (dec)'!EG2</f>
        <v>40663</v>
      </c>
      <c r="EI11" s="8">
        <f>'[1]Összes értékesítés (dec)'!EH2</f>
        <v>40694</v>
      </c>
      <c r="EJ11" s="8">
        <f>'[1]Összes értékesítés (dec)'!EI2</f>
        <v>40724</v>
      </c>
      <c r="EK11" s="8">
        <f>'[1]Összes értékesítés (dec)'!EJ2</f>
        <v>40755</v>
      </c>
      <c r="EL11" s="8">
        <f>'[1]Összes értékesítés (dec)'!EK2</f>
        <v>40786</v>
      </c>
      <c r="EM11" s="8">
        <f>'[1]Összes értékesítés (dec)'!EL2</f>
        <v>40816</v>
      </c>
      <c r="EN11" s="8">
        <f>'[1]Összes értékesítés (dec)'!EM2</f>
        <v>40847</v>
      </c>
      <c r="EO11" s="8">
        <f>'[1]Összes értékesítés (dec)'!EN2</f>
        <v>40877</v>
      </c>
      <c r="EP11" s="8">
        <f>'[1]Összes értékesítés (dec)'!EO2</f>
        <v>40908</v>
      </c>
      <c r="EQ11" s="8">
        <f>'[1]Összes értékesítés (dec)'!EP2</f>
        <v>40939</v>
      </c>
      <c r="ER11" s="8">
        <f>'[1]Összes értékesítés (dec)'!EQ2</f>
        <v>40968</v>
      </c>
      <c r="ES11" s="8">
        <f>'[1]Összes értékesítés (dec)'!ER2</f>
        <v>40999</v>
      </c>
      <c r="ET11" s="8">
        <f>'[1]Összes értékesítés (dec)'!ES2</f>
        <v>41029</v>
      </c>
      <c r="EU11" s="8">
        <f>'[1]Összes értékesítés (dec)'!ET2</f>
        <v>41060</v>
      </c>
      <c r="EV11" s="8">
        <f>'[1]Összes értékesítés (dec)'!EU2</f>
        <v>41090</v>
      </c>
      <c r="EW11" s="8">
        <f>'[1]Összes értékesítés (dec)'!EV2</f>
        <v>41121</v>
      </c>
      <c r="EX11" s="8">
        <f>'[1]Összes értékesítés (dec)'!EW2</f>
        <v>41152</v>
      </c>
      <c r="EY11" s="8">
        <f>'[1]Összes értékesítés (dec)'!EX2</f>
        <v>41182</v>
      </c>
      <c r="EZ11" s="8">
        <f>'[1]Összes értékesítés (dec)'!EY2</f>
        <v>41213</v>
      </c>
      <c r="FA11" s="8">
        <f>'[1]Összes értékesítés (dec)'!EZ2</f>
        <v>41243</v>
      </c>
      <c r="FB11" s="8">
        <f>'[1]Összes értékesítés (dec)'!FA2</f>
        <v>41274</v>
      </c>
      <c r="FC11" s="8">
        <f>'[1]Összes értékesítés (dec)'!FB2</f>
        <v>41305</v>
      </c>
      <c r="FD11" s="8">
        <f>'[1]Összes értékesítés (dec)'!FC2</f>
        <v>41333</v>
      </c>
      <c r="FE11" s="8">
        <f>'[1]Összes értékesítés (dec)'!FD2</f>
        <v>41364</v>
      </c>
      <c r="FF11" s="8">
        <f>'[1]Összes értékesítés (dec)'!FE2</f>
        <v>41394</v>
      </c>
      <c r="FG11" s="8">
        <f>'[1]Összes értékesítés (dec)'!FF2</f>
        <v>41425</v>
      </c>
      <c r="FH11" s="8">
        <f>'[1]Összes értékesítés (dec)'!FG2</f>
        <v>41455</v>
      </c>
      <c r="FI11" s="8">
        <f>'[1]Összes értékesítés (dec)'!FH2</f>
        <v>41486</v>
      </c>
      <c r="FJ11" s="8">
        <f>'[1]Összes értékesítés (dec)'!FI2</f>
        <v>41517</v>
      </c>
      <c r="FK11" s="8">
        <f>'[1]Összes értékesítés (dec)'!FJ2</f>
        <v>41547</v>
      </c>
      <c r="FL11" s="8">
        <f>'[1]Összes értékesítés (dec)'!FK2</f>
        <v>41578</v>
      </c>
      <c r="FM11" s="8">
        <f>'[1]Összes értékesítés (dec)'!FL2</f>
        <v>41608</v>
      </c>
      <c r="FN11" s="8">
        <f>'[1]Összes értékesítés (dec)'!FM2</f>
        <v>41639</v>
      </c>
      <c r="FO11" s="8">
        <f>'[1]Összes értékesítés (dec)'!FN2</f>
        <v>41670</v>
      </c>
      <c r="FP11" s="8">
        <f>'[1]Összes értékesítés (dec)'!FO2</f>
        <v>41698</v>
      </c>
      <c r="FQ11" s="8">
        <f>'[1]Összes értékesítés (dec)'!FP2</f>
        <v>41729</v>
      </c>
      <c r="FR11" s="8">
        <f>'[1]Összes értékesítés (dec)'!FQ2</f>
        <v>41759</v>
      </c>
      <c r="FS11" s="8">
        <f>'[1]Összes értékesítés (dec)'!FR2</f>
        <v>41790</v>
      </c>
      <c r="FT11" s="8">
        <f>'[1]Összes értékesítés (dec)'!FS2</f>
        <v>41820</v>
      </c>
      <c r="FU11" s="8">
        <f>'[1]Összes értékesítés (dec)'!FT2</f>
        <v>41851</v>
      </c>
      <c r="FV11" s="8">
        <f>'[1]Összes értékesítés (dec)'!FU2</f>
        <v>41882</v>
      </c>
      <c r="FW11" s="8">
        <f>'[1]Összes értékesítés (dec)'!FV2</f>
        <v>41912</v>
      </c>
      <c r="FX11" s="8">
        <f>'[1]Összes értékesítés (dec)'!FW2</f>
        <v>41943</v>
      </c>
      <c r="FY11" s="8">
        <f>'[1]Összes értékesítés (dec)'!FX2</f>
        <v>41973</v>
      </c>
      <c r="FZ11" s="8">
        <f>'[1]Összes értékesítés (dec)'!FY2</f>
        <v>42004</v>
      </c>
      <c r="GA11" s="8">
        <f>'[1]Összes értékesítés (dec)'!FZ2</f>
        <v>42035</v>
      </c>
      <c r="GB11" s="8">
        <f>'[1]Összes értékesítés (dec)'!GA2</f>
        <v>42063</v>
      </c>
      <c r="GC11" s="8">
        <f>'[1]Összes értékesítés (dec)'!GB2</f>
        <v>42094</v>
      </c>
      <c r="GD11" s="8">
        <f>'[1]Összes értékesítés (dec)'!GC2</f>
        <v>42124</v>
      </c>
      <c r="GE11" s="8">
        <f>'[1]Összes értékesítés (dec)'!GD2</f>
        <v>42155</v>
      </c>
      <c r="GF11" s="8">
        <f>'[1]Összes értékesítés (dec)'!GE2</f>
        <v>42185</v>
      </c>
      <c r="GG11" s="8">
        <f>'[1]Összes értékesítés (dec)'!GF2</f>
        <v>42216</v>
      </c>
      <c r="GH11" s="8">
        <f>'[1]Összes értékesítés (dec)'!GG2</f>
        <v>42247</v>
      </c>
      <c r="GI11" s="8">
        <f>'[1]Összes értékesítés (dec)'!GH2</f>
        <v>42277</v>
      </c>
      <c r="GJ11" s="8">
        <f>'[1]Összes értékesítés (dec)'!GI2</f>
        <v>42308</v>
      </c>
      <c r="GK11" s="8">
        <f>'[1]Összes értékesítés (dec)'!GJ2</f>
        <v>42338</v>
      </c>
      <c r="GL11" s="8">
        <f>'[1]Összes értékesítés (dec)'!GK2</f>
        <v>42369</v>
      </c>
      <c r="GM11" s="8">
        <f>'[1]Összes értékesítés (dec)'!GL2</f>
        <v>42400</v>
      </c>
      <c r="GN11" s="8">
        <f>'[1]Összes értékesítés (dec)'!GM2</f>
        <v>42429</v>
      </c>
      <c r="GO11" s="8">
        <f>'[1]Összes értékesítés (dec)'!GN2</f>
        <v>42460</v>
      </c>
      <c r="GP11" s="8">
        <f>'[1]Összes értékesítés (dec)'!GO2</f>
        <v>42490</v>
      </c>
      <c r="GQ11" s="8">
        <f>'[1]Összes értékesítés (dec)'!GP2</f>
        <v>42521</v>
      </c>
      <c r="GR11" s="8">
        <f>'[1]Összes értékesítés (dec)'!GQ2</f>
        <v>42551</v>
      </c>
      <c r="GS11" s="8">
        <f>'[1]Összes értékesítés (dec)'!GR2</f>
        <v>42582</v>
      </c>
      <c r="GT11" s="8">
        <f>'[1]Összes értékesítés (dec)'!GS2</f>
        <v>42613</v>
      </c>
      <c r="GU11" s="8">
        <f>'[1]Összes értékesítés (dec)'!GT2</f>
        <v>42643</v>
      </c>
      <c r="GV11" s="8">
        <f>'[1]Összes értékesítés (dec)'!GU2</f>
        <v>42674</v>
      </c>
      <c r="GW11" s="8">
        <f>'[1]Összes értékesítés (dec)'!GV2</f>
        <v>42704</v>
      </c>
      <c r="GX11" s="8">
        <f>'[1]Összes értékesítés (dec)'!GW2</f>
        <v>42735</v>
      </c>
      <c r="GY11" s="8">
        <f>'[1]Összes értékesítés (dec)'!GX2</f>
        <v>42766</v>
      </c>
      <c r="GZ11" s="8">
        <f>'[1]Összes értékesítés (dec)'!GY2</f>
        <v>42794</v>
      </c>
      <c r="HA11" s="8">
        <f>'[1]Összes értékesítés (dec)'!GZ2</f>
        <v>42825</v>
      </c>
      <c r="HB11" s="8">
        <f>'[1]Összes értékesítés (dec)'!HA2</f>
        <v>42855</v>
      </c>
      <c r="HC11" s="8">
        <f>'[1]Összes értékesítés (dec)'!HB2</f>
        <v>42886</v>
      </c>
      <c r="HD11" s="8">
        <f>'[1]Összes értékesítés (dec)'!HC2</f>
        <v>42916</v>
      </c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</row>
    <row r="12" spans="1:239" x14ac:dyDescent="0.2">
      <c r="A12" s="9" t="s">
        <v>176</v>
      </c>
      <c r="B12" s="9" t="s">
        <v>180</v>
      </c>
      <c r="C12" s="10">
        <f>'[1]Összes értékesítés (dec)'!B259</f>
        <v>98.2</v>
      </c>
      <c r="D12" s="10">
        <f>'[1]Összes értékesítés (dec)'!C259</f>
        <v>98.72</v>
      </c>
      <c r="E12" s="10">
        <f>'[1]Összes értékesítés (dec)'!D259</f>
        <v>98.82</v>
      </c>
      <c r="F12" s="10">
        <f>'[1]Összes értékesítés (dec)'!E259</f>
        <v>99.06</v>
      </c>
      <c r="G12" s="10">
        <f>'[1]Összes értékesítés (dec)'!F259</f>
        <v>99.96</v>
      </c>
      <c r="H12" s="10">
        <f>'[1]Összes értékesítés (dec)'!G259</f>
        <v>100.15</v>
      </c>
      <c r="I12" s="10">
        <f>'[1]Összes értékesítés (dec)'!H259</f>
        <v>99.89</v>
      </c>
      <c r="J12" s="10">
        <f>'[1]Összes értékesítés (dec)'!I259</f>
        <v>100.25</v>
      </c>
      <c r="K12" s="10">
        <f>'[1]Összes értékesítés (dec)'!J259</f>
        <v>101.16</v>
      </c>
      <c r="L12" s="10">
        <f>'[1]Összes értékesítés (dec)'!K259</f>
        <v>102.72</v>
      </c>
      <c r="M12" s="10">
        <f>'[1]Összes értékesítés (dec)'!L259</f>
        <v>102.95</v>
      </c>
      <c r="N12" s="10">
        <f>'[1]Összes értékesítés (dec)'!M259</f>
        <v>103.45</v>
      </c>
      <c r="O12" s="1">
        <f>$N12*'[1]Összes értékesítés (dec)'!N259/100</f>
        <v>104.25691</v>
      </c>
      <c r="P12" s="1">
        <f>$N12*'[1]Összes értékesítés (dec)'!O259/100</f>
        <v>102.80860999999999</v>
      </c>
      <c r="Q12" s="1">
        <f>$N12*'[1]Összes értékesítés (dec)'!P259/100</f>
        <v>103.17068500000001</v>
      </c>
      <c r="R12" s="1">
        <f>$N12*'[1]Összes értékesítés (dec)'!Q259/100</f>
        <v>104.45346499999999</v>
      </c>
      <c r="S12" s="1">
        <f>$N12*'[1]Összes értékesítés (dec)'!R259/100</f>
        <v>101.370655</v>
      </c>
      <c r="T12" s="1">
        <f>$N12*'[1]Összes értékesítés (dec)'!S259/100</f>
        <v>97.905079999999998</v>
      </c>
      <c r="U12" s="1">
        <f>$N12*'[1]Összes értékesítés (dec)'!T259/100</f>
        <v>98.256810000000002</v>
      </c>
      <c r="V12" s="1">
        <f>$N12*'[1]Összes értékesítés (dec)'!U259/100</f>
        <v>98.960269999999994</v>
      </c>
      <c r="W12" s="1">
        <f>$N12*'[1]Összes értékesítés (dec)'!V259/100</f>
        <v>100.28442999999999</v>
      </c>
      <c r="X12" s="1">
        <f>$N12*'[1]Összes értékesítés (dec)'!W259/100</f>
        <v>100.108565</v>
      </c>
      <c r="Y12" s="1">
        <f>$N12*'[1]Összes értékesítés (dec)'!X259/100</f>
        <v>99.218894999999989</v>
      </c>
      <c r="Z12" s="1">
        <f>$N12*'[1]Összes értékesítés (dec)'!Y259/100</f>
        <v>98.339570000000009</v>
      </c>
      <c r="AA12" s="1">
        <f>$Z12*'[1]Összes értékesítés (dec)'!Z259/100</f>
        <v>98.624754753000019</v>
      </c>
      <c r="AB12" s="1">
        <f>$Z12*'[1]Összes értékesítés (dec)'!AA259/100</f>
        <v>99.018113033000006</v>
      </c>
      <c r="AC12" s="1">
        <f>$Z12*'[1]Összes értékesítés (dec)'!AB259/100</f>
        <v>98.988611161999998</v>
      </c>
      <c r="AD12" s="1">
        <f>$Z12*'[1]Összes értékesítés (dec)'!AC259/100</f>
        <v>98.408407698999994</v>
      </c>
      <c r="AE12" s="1">
        <f>$Z12*'[1]Összes értékesítés (dec)'!AD259/100</f>
        <v>98.988611161999998</v>
      </c>
      <c r="AF12" s="1">
        <f>$Z12*'[1]Összes értékesítés (dec)'!AE259/100</f>
        <v>98.516581226000014</v>
      </c>
      <c r="AG12" s="1">
        <f>$Z12*'[1]Összes értékesítés (dec)'!AF259/100</f>
        <v>98.162558774000004</v>
      </c>
      <c r="AH12" s="1">
        <f>$Z12*'[1]Összes értékesítés (dec)'!AG259/100</f>
        <v>98.624754753000019</v>
      </c>
      <c r="AI12" s="1">
        <f>$Z12*'[1]Összes értékesítés (dec)'!AH259/100</f>
        <v>97.798702365000011</v>
      </c>
      <c r="AJ12" s="1">
        <f>$Z12*'[1]Összes értékesítés (dec)'!AI259/100</f>
        <v>97.67086092400001</v>
      </c>
      <c r="AK12" s="1">
        <f>$Z12*'[1]Összes értékesítés (dec)'!AJ259/100</f>
        <v>96.008922190999996</v>
      </c>
      <c r="AL12" s="1">
        <f>$Z12*'[1]Összes értékesítés (dec)'!AK259/100</f>
        <v>95.281209372999996</v>
      </c>
      <c r="AM12" s="1">
        <f>$AL12*'[1]Összes értékesítés (dec)'!AL259/100</f>
        <v>97.38692410014329</v>
      </c>
      <c r="AN12" s="1">
        <f>$AL12*'[1]Összes értékesítés (dec)'!AM259/100</f>
        <v>97.8347457841964</v>
      </c>
      <c r="AO12" s="1">
        <f>$AL12*'[1]Összes értékesítés (dec)'!AN259/100</f>
        <v>97.45362094670439</v>
      </c>
      <c r="AP12" s="1">
        <f>$AL12*'[1]Összes értékesítés (dec)'!AO259/100</f>
        <v>97.8347457841964</v>
      </c>
      <c r="AQ12" s="1">
        <f>$AL12*'[1]Összes értékesítés (dec)'!AP259/100</f>
        <v>98.187286258876497</v>
      </c>
      <c r="AR12" s="1">
        <f>$AL12*'[1]Összes értékesítés (dec)'!AQ259/100</f>
        <v>101.82702845692511</v>
      </c>
      <c r="AS12" s="1">
        <f>$AL12*'[1]Összes értékesítés (dec)'!AR259/100</f>
        <v>100.91232884694429</v>
      </c>
      <c r="AT12" s="1">
        <f>$AL12*'[1]Összes értékesítés (dec)'!AS259/100</f>
        <v>98.863782845424794</v>
      </c>
      <c r="AU12" s="1">
        <f>$AL12*'[1]Összes értékesítés (dec)'!AT259/100</f>
        <v>97.968139477318587</v>
      </c>
      <c r="AV12" s="1">
        <f>$AL12*'[1]Összes értékesítés (dec)'!AU259/100</f>
        <v>98.711332910427984</v>
      </c>
      <c r="AW12" s="1">
        <f>$AL12*'[1]Összes értékesítés (dec)'!AV259/100</f>
        <v>100.35016971164359</v>
      </c>
      <c r="AX12" s="1">
        <f>$AL12*'[1]Összes értékesítés (dec)'!AW259/100</f>
        <v>101.14100374943949</v>
      </c>
      <c r="AY12" s="1">
        <f>$AX12*'[1]Összes értékesítés (dec)'!AX259/100</f>
        <v>101.92990357868511</v>
      </c>
      <c r="AZ12" s="1">
        <f>$AX12*'[1]Összes értékesítés (dec)'!AY259/100</f>
        <v>102.35469579443277</v>
      </c>
      <c r="BA12" s="1">
        <f>$AX12*'[1]Összes értékesítés (dec)'!AZ259/100</f>
        <v>99.229438778575073</v>
      </c>
      <c r="BB12" s="1">
        <f>$AX12*'[1]Összes értékesítés (dec)'!BA259/100</f>
        <v>98.339397945580018</v>
      </c>
      <c r="BC12" s="1">
        <f>$AX12*'[1]Összes értékesítés (dec)'!BB259/100</f>
        <v>97.479699413709767</v>
      </c>
      <c r="BD12" s="1">
        <f>$AX12*'[1]Összes értékesítés (dec)'!BC259/100</f>
        <v>96.933537993462821</v>
      </c>
      <c r="BE12" s="1">
        <f>$AX12*'[1]Összes értékesítés (dec)'!BD259/100</f>
        <v>94.364556498227046</v>
      </c>
      <c r="BF12" s="1">
        <f>$AX12*'[1]Összes értékesítés (dec)'!BE259/100</f>
        <v>94.415127000101762</v>
      </c>
      <c r="BG12" s="1">
        <f>$AX12*'[1]Összes értékesítés (dec)'!BF259/100</f>
        <v>94.657865409100438</v>
      </c>
      <c r="BH12" s="1">
        <f>$AX12*'[1]Összes értékesítés (dec)'!BG259/100</f>
        <v>94.283643695227497</v>
      </c>
      <c r="BI12" s="1">
        <f>$AX12*'[1]Összes értékesítés (dec)'!BH259/100</f>
        <v>94.202730892227933</v>
      </c>
      <c r="BJ12" s="1">
        <f>$AX12*'[1]Összes értékesítés (dec)'!BI259/100</f>
        <v>94.051019386603784</v>
      </c>
      <c r="BK12" s="1">
        <f>$BJ12*'[1]Összes értékesítés (dec)'!BJ259/100</f>
        <v>95.029149988224475</v>
      </c>
      <c r="BL12" s="1">
        <f>$BJ12*'[1]Összes értékesítés (dec)'!BK259/100</f>
        <v>93.590169391609436</v>
      </c>
      <c r="BM12" s="1">
        <f>$BJ12*'[1]Összes értékesítés (dec)'!BL259/100</f>
        <v>94.239121425376993</v>
      </c>
      <c r="BN12" s="1">
        <f>$BJ12*'[1]Összes értékesítés (dec)'!BM259/100</f>
        <v>95.010339784347138</v>
      </c>
      <c r="BO12" s="1">
        <f>$BJ12*'[1]Összes értékesítés (dec)'!BN259/100</f>
        <v>94.96331427465384</v>
      </c>
      <c r="BP12" s="1">
        <f>$BJ12*'[1]Összes értékesítés (dec)'!BO259/100</f>
        <v>95.207846925059016</v>
      </c>
      <c r="BQ12" s="1">
        <f>$BJ12*'[1]Összes értékesítés (dec)'!BP259/100</f>
        <v>92.565013280295446</v>
      </c>
      <c r="BR12" s="1">
        <f>$BJ12*'[1]Összes értékesítés (dec)'!BQ259/100</f>
        <v>92.198214304687696</v>
      </c>
      <c r="BS12" s="1">
        <f>$BJ12*'[1]Összes értékesítés (dec)'!BR259/100</f>
        <v>93.260990823756316</v>
      </c>
      <c r="BT12" s="1">
        <f>$BJ12*'[1]Összes értékesítés (dec)'!BS259/100</f>
        <v>93.627789799364066</v>
      </c>
      <c r="BU12" s="1">
        <f>$BJ12*'[1]Összes értékesítés (dec)'!BT259/100</f>
        <v>93.768866328443977</v>
      </c>
      <c r="BV12" s="1">
        <f>$BJ12*'[1]Összes értékesítés (dec)'!BU259/100</f>
        <v>94.333172444763591</v>
      </c>
      <c r="BW12" s="1">
        <f>$BV12*'[1]Összes értékesítés (dec)'!BV259/100</f>
        <v>92.795541733913936</v>
      </c>
      <c r="BX12" s="1">
        <f>$BV12*'[1]Összes értékesítés (dec)'!BW259/100</f>
        <v>92.418209044134898</v>
      </c>
      <c r="BY12" s="1">
        <f>$BV12*'[1]Összes értékesítés (dec)'!BX259/100</f>
        <v>91.512610588665154</v>
      </c>
      <c r="BZ12" s="1">
        <f>$BV12*'[1]Összes értékesítés (dec)'!BY259/100</f>
        <v>92.097476257822692</v>
      </c>
      <c r="CA12" s="1">
        <f>$BV12*'[1]Összes értékesítés (dec)'!BZ259/100</f>
        <v>90.03157978128236</v>
      </c>
      <c r="CB12" s="1">
        <f>$BV12*'[1]Összes értékesítés (dec)'!CA259/100</f>
        <v>92.220109382000885</v>
      </c>
      <c r="CC12" s="1">
        <f>$BV12*'[1]Összes értékesítés (dec)'!CB259/100</f>
        <v>92.512542216579646</v>
      </c>
      <c r="CD12" s="1">
        <f>$BV12*'[1]Összes értékesítés (dec)'!CC259/100</f>
        <v>92.58800875453548</v>
      </c>
      <c r="CE12" s="1">
        <f>$BV12*'[1]Összes értékesítés (dec)'!CD259/100</f>
        <v>92.201242747511927</v>
      </c>
      <c r="CF12" s="1">
        <f>$BV12*'[1]Összes értékesítés (dec)'!CE259/100</f>
        <v>91.078677995419241</v>
      </c>
      <c r="CG12" s="1">
        <f>$BV12*'[1]Összes értékesítés (dec)'!CF259/100</f>
        <v>88.824115173989398</v>
      </c>
      <c r="CH12" s="1">
        <f>$BV12*'[1]Összes értékesítés (dec)'!CG259/100</f>
        <v>86.635585573270887</v>
      </c>
      <c r="CI12" s="1">
        <f>$CH12*'[1]Összes értékesítés (dec)'!CH259/100</f>
        <v>86.834847420089403</v>
      </c>
      <c r="CJ12" s="1">
        <f>$CH12*'[1]Összes értékesítés (dec)'!CI259/100</f>
        <v>85.552640753605004</v>
      </c>
      <c r="CK12" s="1">
        <f>$CH12*'[1]Összes értékesítés (dec)'!CJ259/100</f>
        <v>84.868219627576167</v>
      </c>
      <c r="CL12" s="1">
        <f>$CH12*'[1]Összes értékesítés (dec)'!CK259/100</f>
        <v>84.738266249216252</v>
      </c>
      <c r="CM12" s="1">
        <f>$CH12*'[1]Összes értékesítés (dec)'!CL259/100</f>
        <v>85.301397555442506</v>
      </c>
      <c r="CN12" s="1">
        <f>$CH12*'[1]Összes értékesítés (dec)'!CM259/100</f>
        <v>85.024163681608044</v>
      </c>
      <c r="CO12" s="1">
        <f>$CH12*'[1]Összes értékesítés (dec)'!CN259/100</f>
        <v>84.608312870856352</v>
      </c>
      <c r="CP12" s="1">
        <f>$CH12*'[1]Összes értékesítés (dec)'!CO259/100</f>
        <v>84.374396789808529</v>
      </c>
      <c r="CQ12" s="1">
        <f>$CH12*'[1]Összes értékesítés (dec)'!CP259/100</f>
        <v>84.504350168168415</v>
      </c>
      <c r="CR12" s="1">
        <f>$CH12*'[1]Összes értékesítés (dec)'!CQ259/100</f>
        <v>85.032827240165389</v>
      </c>
      <c r="CS12" s="1">
        <f>$CH12*'[1]Összes értékesítés (dec)'!CR259/100</f>
        <v>84.44370525826713</v>
      </c>
      <c r="CT12" s="1">
        <f>$CH12*'[1]Összes értékesítés (dec)'!CS259/100</f>
        <v>84.331078997021891</v>
      </c>
      <c r="CU12" s="1">
        <f>$CT12*'[1]Összes értékesítés (dec)'!CT259/100</f>
        <v>85.098491815894789</v>
      </c>
      <c r="CV12" s="1">
        <f>$CT12*'[1]Összes értékesítés (dec)'!CU259/100</f>
        <v>86.877877582731941</v>
      </c>
      <c r="CW12" s="1">
        <f>$CT12*'[1]Összes értékesítés (dec)'!CV259/100</f>
        <v>87.122437711823309</v>
      </c>
      <c r="CX12" s="1">
        <f>$CT12*'[1]Összes értékesítés (dec)'!CW259/100</f>
        <v>86.709215424737906</v>
      </c>
      <c r="CY12" s="1">
        <f>$CT12*'[1]Összes értékesítés (dec)'!CX259/100</f>
        <v>86.24539449025427</v>
      </c>
      <c r="CZ12" s="1">
        <f>$CT12*'[1]Összes értékesítés (dec)'!CY259/100</f>
        <v>86.034566792761723</v>
      </c>
      <c r="DA12" s="1">
        <f>$CT12*'[1]Összes értékesítés (dec)'!CZ259/100</f>
        <v>85.806872879469779</v>
      </c>
      <c r="DB12" s="1">
        <f>$CT12*'[1]Összes értékesítés (dec)'!DA259/100</f>
        <v>85.924936390065611</v>
      </c>
      <c r="DC12" s="1">
        <f>$CT12*'[1]Összes értékesítés (dec)'!DB259/100</f>
        <v>86.059866116460839</v>
      </c>
      <c r="DD12" s="1">
        <f>$CT12*'[1]Összes értékesítés (dec)'!DC259/100</f>
        <v>87.23206811451945</v>
      </c>
      <c r="DE12" s="1">
        <f>$CT12*'[1]Összes értékesítés (dec)'!DD259/100</f>
        <v>87.763353912200671</v>
      </c>
      <c r="DF12" s="1">
        <f>$CT12*'[1]Összes értékesítés (dec)'!DE259/100</f>
        <v>87.712755264802468</v>
      </c>
      <c r="DG12" s="1">
        <f>$DF12*'[1]Összes értékesítés (dec)'!DF259/100</f>
        <v>91.124781444603286</v>
      </c>
      <c r="DH12" s="1">
        <f>$DF12*'[1]Összes értékesítés (dec)'!DG259/100</f>
        <v>94.870116094410349</v>
      </c>
      <c r="DI12" s="1">
        <f>$DF12*'[1]Összes értékesítés (dec)'!DH259/100</f>
        <v>96.247206352067749</v>
      </c>
      <c r="DJ12" s="1">
        <f>$DF12*'[1]Összes értékesítés (dec)'!DI259/100</f>
        <v>94.791174614672016</v>
      </c>
      <c r="DK12" s="1">
        <f>$DF12*'[1]Összes értékesítés (dec)'!DJ259/100</f>
        <v>92.747467417002113</v>
      </c>
      <c r="DL12" s="1">
        <f>$DF12*'[1]Összes értékesítés (dec)'!DK259/100</f>
        <v>92.615898284104929</v>
      </c>
      <c r="DM12" s="1">
        <f>$DF12*'[1]Összes értékesítés (dec)'!DL259/100</f>
        <v>91.677371802771546</v>
      </c>
      <c r="DN12" s="1">
        <f>$DF12*'[1]Összes értékesítés (dec)'!DM259/100</f>
        <v>89.80909011563125</v>
      </c>
      <c r="DO12" s="1">
        <f>$DF12*'[1]Összes értékesítés (dec)'!DN259/100</f>
        <v>88.686366848241775</v>
      </c>
      <c r="DP12" s="1">
        <f>$DF12*'[1]Összes értékesítés (dec)'!DO259/100</f>
        <v>89.309127410621855</v>
      </c>
      <c r="DQ12" s="1">
        <f>$DF12*'[1]Összes értékesítés (dec)'!DP259/100</f>
        <v>90.387994300378935</v>
      </c>
      <c r="DR12" s="1">
        <f>$DF12*'[1]Összes értékesítés (dec)'!DQ259/100</f>
        <v>90.502020882223192</v>
      </c>
      <c r="DS12" s="1">
        <f>$DR12*'[1]Összes értékesítés (dec)'!DR259/100</f>
        <v>90.845928561575633</v>
      </c>
      <c r="DT12" s="1">
        <f>$DR12*'[1]Összes értékesítés (dec)'!DS259/100</f>
        <v>91.072183613781192</v>
      </c>
      <c r="DU12" s="1">
        <f>$DR12*'[1]Összes értékesítés (dec)'!DT259/100</f>
        <v>89.624151279665625</v>
      </c>
      <c r="DV12" s="1">
        <f>$DR12*'[1]Összes értékesítés (dec)'!DU259/100</f>
        <v>89.868506736047621</v>
      </c>
      <c r="DW12" s="1">
        <f>$DR12*'[1]Összes értékesítés (dec)'!DV259/100</f>
        <v>92.122007056014994</v>
      </c>
      <c r="DX12" s="1">
        <f>$DR12*'[1]Összes értékesítés (dec)'!DW259/100</f>
        <v>93.162780296160548</v>
      </c>
      <c r="DY12" s="1">
        <f>$DR12*'[1]Összes értékesítés (dec)'!DX259/100</f>
        <v>93.669591613101005</v>
      </c>
      <c r="DZ12" s="1">
        <f>$DR12*'[1]Összes értékesítés (dec)'!DY259/100</f>
        <v>94.040649898718115</v>
      </c>
      <c r="EA12" s="1">
        <f>$DR12*'[1]Összes értékesítés (dec)'!DZ259/100</f>
        <v>93.407135752542544</v>
      </c>
      <c r="EB12" s="1">
        <f>$DR12*'[1]Összes értékesítés (dec)'!EA259/100</f>
        <v>92.1672580664561</v>
      </c>
      <c r="EC12" s="1">
        <f>$DR12*'[1]Összes értékesítés (dec)'!EB259/100</f>
        <v>92.873173829337446</v>
      </c>
      <c r="ED12" s="1">
        <f>$DR12*'[1]Összes értékesítés (dec)'!EC259/100</f>
        <v>92.619768170867204</v>
      </c>
      <c r="EE12" s="1">
        <f>$ED12*'[1]Összes értékesítés (dec)'!ED259/100</f>
        <v>91.989953747305293</v>
      </c>
      <c r="EF12" s="1">
        <f>$ED12*'[1]Összes értékesítés (dec)'!EE259/100</f>
        <v>91.054494088779563</v>
      </c>
      <c r="EG12" s="1">
        <f>$ED12*'[1]Összes értékesítés (dec)'!EF259/100</f>
        <v>90.378369781132221</v>
      </c>
      <c r="EH12" s="1">
        <f>$ED12*'[1]Összes értékesítés (dec)'!EG259/100</f>
        <v>89.035383142654652</v>
      </c>
      <c r="EI12" s="1">
        <f>$ED12*'[1]Összes értékesítés (dec)'!EH259/100</f>
        <v>90.684015016096069</v>
      </c>
      <c r="EJ12" s="1">
        <f>$ED12*'[1]Összes értékesítés (dec)'!EI259/100</f>
        <v>87.460847083749911</v>
      </c>
      <c r="EK12" s="1">
        <f>$ED12*'[1]Összes értékesítés (dec)'!EJ259/100</f>
        <v>87.757230341896687</v>
      </c>
      <c r="EL12" s="1">
        <f>$ED12*'[1]Összes értékesítés (dec)'!EK259/100</f>
        <v>88.887191513581257</v>
      </c>
      <c r="EM12" s="1">
        <f>$ED12*'[1]Összes értékesítés (dec)'!EL259/100</f>
        <v>92.860579568111461</v>
      </c>
      <c r="EN12" s="1">
        <f>$ED12*'[1]Összes értékesítés (dec)'!EM259/100</f>
        <v>95.861460056847548</v>
      </c>
      <c r="EO12" s="1">
        <f>$ED12*'[1]Összes értékesítés (dec)'!EN259/100</f>
        <v>99.918205902731529</v>
      </c>
      <c r="EP12" s="1">
        <f>$ED12*'[1]Összes értékesítés (dec)'!EO259/100</f>
        <v>98.649315078790664</v>
      </c>
      <c r="EQ12" s="1">
        <f>$EP12*'[1]Összes értékesítés (dec)'!EP259/100</f>
        <v>96.922952064911826</v>
      </c>
      <c r="ER12" s="1">
        <f>$EP12*'[1]Összes értékesítés (dec)'!EQ259/100</f>
        <v>91.655078639704413</v>
      </c>
      <c r="ES12" s="1">
        <f>$EP12*'[1]Összes értékesítés (dec)'!ER259/100</f>
        <v>92.246974530177155</v>
      </c>
      <c r="ET12" s="1">
        <f>$EP12*'[1]Összes értékesítés (dec)'!ES259/100</f>
        <v>91.191426858834092</v>
      </c>
      <c r="EU12" s="1">
        <f>$EP12*'[1]Összes értékesítés (dec)'!ET259/100</f>
        <v>90.816559461534695</v>
      </c>
      <c r="EV12" s="1">
        <f>$EP12*'[1]Összes értékesítés (dec)'!EU259/100</f>
        <v>90.056959735428009</v>
      </c>
      <c r="EW12" s="1">
        <f>$EP12*'[1]Összes értékesítés (dec)'!EV259/100</f>
        <v>89.198710694242521</v>
      </c>
      <c r="EX12" s="1">
        <f>$EP12*'[1]Összes értékesítés (dec)'!EW259/100</f>
        <v>87.383563296792758</v>
      </c>
      <c r="EY12" s="1">
        <f>$EP12*'[1]Összes értékesítés (dec)'!EX259/100</f>
        <v>88.508165488690977</v>
      </c>
      <c r="EZ12" s="1">
        <f>$EP12*'[1]Összes értékesítés (dec)'!EY259/100</f>
        <v>89.228305488766168</v>
      </c>
      <c r="FA12" s="1">
        <f>$EP12*'[1]Összes értékesítés (dec)'!EZ259/100</f>
        <v>86.98896603647762</v>
      </c>
      <c r="FB12" s="1">
        <f>$EP12*'[1]Összes értékesítés (dec)'!FA259/100</f>
        <v>88.153027954407335</v>
      </c>
      <c r="FC12" s="1">
        <f>$FB12*'[1]Összes értékesítés (dec)'!FB259/100</f>
        <v>87.324389491635898</v>
      </c>
      <c r="FD12" s="1">
        <f>$FB12*'[1]Összes értékesítés (dec)'!FC259/100</f>
        <v>85.243978031911908</v>
      </c>
      <c r="FE12" s="1">
        <f>$FB12*'[1]Összes értékesítés (dec)'!FD259/100</f>
        <v>88.214735073975405</v>
      </c>
      <c r="FF12" s="1">
        <f>$FB12*'[1]Összes értékesítés (dec)'!FE259/100</f>
        <v>86.57508875402344</v>
      </c>
      <c r="FG12" s="1">
        <f>$FB12*'[1]Összes értékesítés (dec)'!FF259/100</f>
        <v>84.265479421617982</v>
      </c>
      <c r="FH12" s="1">
        <f>$FB12*'[1]Összes értékesítés (dec)'!FG259/100</f>
        <v>84.891365920094273</v>
      </c>
      <c r="FI12" s="1">
        <f>$FB12*'[1]Összes értékesítés (dec)'!FH259/100</f>
        <v>84.856104708912497</v>
      </c>
      <c r="FJ12" s="1">
        <f>$FB12*'[1]Összes értékesítés (dec)'!FI259/100</f>
        <v>86.187215431024057</v>
      </c>
      <c r="FK12" s="1">
        <f>$FB12*'[1]Összes értékesítés (dec)'!FJ259/100</f>
        <v>84.397708963549576</v>
      </c>
      <c r="FL12" s="1">
        <f>$FB12*'[1]Összes értékesítés (dec)'!FK259/100</f>
        <v>84.142065182481801</v>
      </c>
      <c r="FM12" s="1">
        <f>$FB12*'[1]Összes értékesítés (dec)'!FL259/100</f>
        <v>84.635722139026498</v>
      </c>
      <c r="FN12" s="1">
        <f>$FB12*'[1]Összes értékesítés (dec)'!FM259/100</f>
        <v>85.138194398366593</v>
      </c>
      <c r="FO12" s="1">
        <f>$FN12*'[1]Összes értékesítés (dec)'!FN259/100</f>
        <v>85.206304953885279</v>
      </c>
      <c r="FP12" s="1">
        <f>$FN12*'[1]Összes értékesítés (dec)'!FO259/100</f>
        <v>85.214818773325135</v>
      </c>
      <c r="FQ12" s="1">
        <f>$FN12*'[1]Összes értékesítés (dec)'!FP259/100</f>
        <v>87.61571585535907</v>
      </c>
      <c r="FR12" s="1">
        <f>$FN12*'[1]Összes értékesítés (dec)'!FQ259/100</f>
        <v>86.934610300172139</v>
      </c>
      <c r="FS12" s="1">
        <f>$FN12*'[1]Összes értékesítés (dec)'!FR259/100</f>
        <v>86.193908008906334</v>
      </c>
      <c r="FT12" s="1">
        <f>$FN12*'[1]Összes értékesítés (dec)'!FS259/100</f>
        <v>86.568516064259171</v>
      </c>
      <c r="FU12" s="1">
        <f>$FN12*'[1]Összes értékesítés (dec)'!FT259/100</f>
        <v>87.496522383201338</v>
      </c>
      <c r="FV12" s="1">
        <f>$FN12*'[1]Összes értékesítés (dec)'!FU259/100</f>
        <v>88.671429465898825</v>
      </c>
      <c r="FW12" s="1">
        <f>$FN12*'[1]Összes értékesítés (dec)'!FV259/100</f>
        <v>88.092489743989915</v>
      </c>
      <c r="FX12" s="1">
        <f>$FN12*'[1]Összes értékesítés (dec)'!FW259/100</f>
        <v>87.794506063595634</v>
      </c>
      <c r="FY12" s="1">
        <f>$FN12*'[1]Összes értékesítés (dec)'!FX259/100</f>
        <v>87.751936966396443</v>
      </c>
      <c r="FZ12" s="1">
        <f>$FN12*'[1]Összes értékesítés (dec)'!FY259/100</f>
        <v>88.526694535421598</v>
      </c>
      <c r="GA12" s="1">
        <f>$FZ12*'[1]Összes értékesítés (dec)'!FZ259/100</f>
        <v>89.146381397169549</v>
      </c>
      <c r="GB12" s="1">
        <f>$FZ12*'[1]Összes értékesítés (dec)'!GA259/100</f>
        <v>86.003683741162092</v>
      </c>
      <c r="GC12" s="1">
        <f>$FZ12*'[1]Összes értékesítés (dec)'!GB259/100</f>
        <v>84.259707858814295</v>
      </c>
      <c r="GD12" s="1">
        <f>$FZ12*'[1]Összes értékesítés (dec)'!GC259/100</f>
        <v>86.384348527664386</v>
      </c>
      <c r="GE12" s="1">
        <f>$FZ12*'[1]Összes értékesítés (dec)'!GD259/100</f>
        <v>88.269967121268877</v>
      </c>
      <c r="GF12" s="1">
        <f>$FZ12*'[1]Összes értékesítés (dec)'!GE259/100</f>
        <v>90.1644383843269</v>
      </c>
      <c r="GG12" s="1">
        <f>$FZ12*'[1]Összes értékesítés (dec)'!GF259/100</f>
        <v>90.1644383843269</v>
      </c>
      <c r="GH12" s="1">
        <f>$FZ12*'[1]Összes értékesítés (dec)'!GG259/100</f>
        <v>90.190996392687524</v>
      </c>
      <c r="GI12" s="1">
        <f>$FZ12*'[1]Összes értékesítés (dec)'!GH259/100</f>
        <v>90.748714568260695</v>
      </c>
      <c r="GJ12" s="1">
        <f>$FZ12*'[1]Összes értékesítés (dec)'!GI259/100</f>
        <v>90.075911689791482</v>
      </c>
      <c r="GK12" s="1">
        <f>$FZ12*'[1]Összes értékesítés (dec)'!GJ259/100</f>
        <v>87.411258184275283</v>
      </c>
      <c r="GL12" s="1">
        <f>$FZ12*'[1]Összes értékesítés (dec)'!GK259/100</f>
        <v>84.427908578431584</v>
      </c>
      <c r="GM12" s="1">
        <f>$GL12*'[1]Összes értékesítés (dec)'!GL259/100</f>
        <v>82.536723426274733</v>
      </c>
      <c r="GN12" s="1">
        <f>$GL12*'[1]Összes értékesítés (dec)'!GM259/100</f>
        <v>82.080812719951197</v>
      </c>
      <c r="GO12" s="1">
        <f>$GL12*'[1]Összes értékesítés (dec)'!GN259/100</f>
        <v>84.098639734975691</v>
      </c>
      <c r="GP12" s="1">
        <f>$GL12*'[1]Összes értékesítés (dec)'!GO259/100</f>
        <v>87.222472352377665</v>
      </c>
      <c r="GQ12" s="1">
        <f>$GL12*'[1]Összes értékesítés (dec)'!GP259/100</f>
        <v>87.577069568407083</v>
      </c>
      <c r="GR12" s="1">
        <f>$GL12*'[1]Összes értékesítés (dec)'!GQ259/100</f>
        <v>87.349114215245322</v>
      </c>
      <c r="GS12" s="1">
        <f>$GL12*'[1]Összes értékesítés (dec)'!GR259/100</f>
        <v>85.804083488260019</v>
      </c>
      <c r="GT12" s="1">
        <f>$GL12*'[1]Összes értékesítés (dec)'!GS259/100</f>
        <v>87.788139339853174</v>
      </c>
      <c r="GU12" s="1">
        <f>$GL12*'[1]Összes értékesítés (dec)'!GT259/100</f>
        <v>87.577069568407083</v>
      </c>
      <c r="GV12" s="1">
        <f>$GL12*'[1]Összes értékesítés (dec)'!GU259/100</f>
        <v>88.607090053063942</v>
      </c>
      <c r="GW12" s="1">
        <f>$GL12*'[1]Összes értékesítés (dec)'!GV259/100</f>
        <v>87.720597012990424</v>
      </c>
      <c r="GX12" s="1">
        <f>$GL12*'[1]Összes értékesítés (dec)'!GW259/100</f>
        <v>88.184950510171788</v>
      </c>
      <c r="GY12" s="1">
        <f>$GX12*'[1]Összes értékesítés (dec)'!GX259/100</f>
        <v>88.546508807263493</v>
      </c>
      <c r="GZ12" s="1">
        <f>$GX12*'[1]Összes értékesítés (dec)'!GY259/100</f>
        <v>88.722878708283844</v>
      </c>
      <c r="HA12" s="1">
        <f>$GX12*'[1]Összes értékesítés (dec)'!GZ259/100</f>
        <v>88.758152688487911</v>
      </c>
      <c r="HB12" s="1">
        <f>$GX12*'[1]Összes értékesítés (dec)'!HA259/100</f>
        <v>90.777588055170838</v>
      </c>
      <c r="HC12" s="1">
        <f>$GX12*'[1]Összes értékesítés (dec)'!HB259/100</f>
        <v>90.71585858981372</v>
      </c>
      <c r="HD12" s="1">
        <f>$GX12*'[1]Összes értékesítés (dec)'!HC259/100</f>
        <v>91.430156688946113</v>
      </c>
    </row>
    <row r="13" spans="1:239" x14ac:dyDescent="0.2">
      <c r="A13" s="9" t="s">
        <v>177</v>
      </c>
      <c r="B13" s="9" t="s">
        <v>181</v>
      </c>
      <c r="C13" s="10">
        <f>'[1]Összes értékesítés (dec)'!B262</f>
        <v>98.46</v>
      </c>
      <c r="D13" s="10">
        <f>'[1]Összes értékesítés (dec)'!C262</f>
        <v>101.49</v>
      </c>
      <c r="E13" s="10">
        <f>'[1]Összes értékesítés (dec)'!D262</f>
        <v>101.86</v>
      </c>
      <c r="F13" s="10">
        <f>'[1]Összes értékesítés (dec)'!E262</f>
        <v>100.22</v>
      </c>
      <c r="G13" s="10">
        <f>'[1]Összes értékesítés (dec)'!F262</f>
        <v>103.54</v>
      </c>
      <c r="H13" s="10">
        <f>'[1]Összes értékesítés (dec)'!G262</f>
        <v>103.08</v>
      </c>
      <c r="I13" s="10">
        <f>'[1]Összes értékesítés (dec)'!H262</f>
        <v>100.35</v>
      </c>
      <c r="J13" s="10">
        <f>'[1]Összes értékesítés (dec)'!I262</f>
        <v>100.26</v>
      </c>
      <c r="K13" s="10">
        <f>'[1]Összes értékesítés (dec)'!J262</f>
        <v>99.24</v>
      </c>
      <c r="L13" s="10">
        <f>'[1]Összes értékesítés (dec)'!K262</f>
        <v>99.11</v>
      </c>
      <c r="M13" s="10">
        <f>'[1]Összes értékesítés (dec)'!L262</f>
        <v>99.6</v>
      </c>
      <c r="N13" s="10">
        <f>'[1]Összes értékesítés (dec)'!M262</f>
        <v>99.29</v>
      </c>
      <c r="O13" s="1">
        <f>$N13*'[1]Összes értékesítés (dec)'!N262/100</f>
        <v>99.349574000000018</v>
      </c>
      <c r="P13" s="1">
        <f>$N13*'[1]Összes értékesítés (dec)'!O262/100</f>
        <v>99.518367000000012</v>
      </c>
      <c r="Q13" s="1">
        <f>$N13*'[1]Összes értékesítés (dec)'!P262/100</f>
        <v>98.952414000000005</v>
      </c>
      <c r="R13" s="1">
        <f>$N13*'[1]Összes értékesítés (dec)'!Q262/100</f>
        <v>97.254554999999996</v>
      </c>
      <c r="S13" s="1">
        <f>$N13*'[1]Összes értékesítés (dec)'!R262/100</f>
        <v>97.036117000000019</v>
      </c>
      <c r="T13" s="1">
        <f>$N13*'[1]Összes értékesítés (dec)'!S262/100</f>
        <v>96.907039999999995</v>
      </c>
      <c r="U13" s="1">
        <f>$N13*'[1]Összes értékesítés (dec)'!T262/100</f>
        <v>96.053145999999998</v>
      </c>
      <c r="V13" s="1">
        <f>$N13*'[1]Összes értékesítés (dec)'!U262/100</f>
        <v>94.841808</v>
      </c>
      <c r="W13" s="1">
        <f>$N13*'[1]Összes értékesítés (dec)'!V262/100</f>
        <v>95.794992000000008</v>
      </c>
      <c r="X13" s="1">
        <f>$N13*'[1]Összes értékesítés (dec)'!W262/100</f>
        <v>95.705631000000011</v>
      </c>
      <c r="Y13" s="1">
        <f>$N13*'[1]Összes értékesítés (dec)'!X262/100</f>
        <v>95.973714000000001</v>
      </c>
      <c r="Z13" s="1">
        <f>$N13*'[1]Összes értékesítés (dec)'!Y262/100</f>
        <v>96.003501</v>
      </c>
      <c r="AA13" s="1">
        <f>$Z13*'[1]Összes értékesítés (dec)'!Z262/100</f>
        <v>95.475481744500016</v>
      </c>
      <c r="AB13" s="1">
        <f>$Z13*'[1]Összes értékesítés (dec)'!AA262/100</f>
        <v>95.869096098599996</v>
      </c>
      <c r="AC13" s="1">
        <f>$Z13*'[1]Összes értékesítés (dec)'!AB262/100</f>
        <v>94.409842883400003</v>
      </c>
      <c r="AD13" s="1">
        <f>$Z13*'[1]Összes értékesítés (dec)'!AC262/100</f>
        <v>92.729781615900009</v>
      </c>
      <c r="AE13" s="1">
        <f>$Z13*'[1]Összes értékesítés (dec)'!AD262/100</f>
        <v>92.739381965999996</v>
      </c>
      <c r="AF13" s="1">
        <f>$Z13*'[1]Összes értékesítés (dec)'!AE262/100</f>
        <v>91.817748356400003</v>
      </c>
      <c r="AG13" s="1">
        <f>$Z13*'[1]Összes értékesítés (dec)'!AF262/100</f>
        <v>91.280128750799989</v>
      </c>
      <c r="AH13" s="1">
        <f>$Z13*'[1]Összes értékesítés (dec)'!AG262/100</f>
        <v>90.992118247800008</v>
      </c>
      <c r="AI13" s="1">
        <f>$Z13*'[1]Összes értékesítés (dec)'!AH262/100</f>
        <v>88.169615318400005</v>
      </c>
      <c r="AJ13" s="1">
        <f>$Z13*'[1]Összes értékesítés (dec)'!AI262/100</f>
        <v>87.055974706800001</v>
      </c>
      <c r="AK13" s="1">
        <f>$Z13*'[1]Összes értékesítés (dec)'!AJ262/100</f>
        <v>86.067138646500013</v>
      </c>
      <c r="AL13" s="1">
        <f>$Z13*'[1]Összes értékesítés (dec)'!AK262/100</f>
        <v>87.065575056900002</v>
      </c>
      <c r="AM13" s="1">
        <f>$AL13*'[1]Összes értékesítés (dec)'!AL262/100</f>
        <v>87.030748826877243</v>
      </c>
      <c r="AN13" s="1">
        <f>$AL13*'[1]Összes értékesítés (dec)'!AM262/100</f>
        <v>87.126520959439816</v>
      </c>
      <c r="AO13" s="1">
        <f>$AL13*'[1]Összes értékesítés (dec)'!AN262/100</f>
        <v>87.126520959439816</v>
      </c>
      <c r="AP13" s="1">
        <f>$AL13*'[1]Összes értékesítés (dec)'!AO262/100</f>
        <v>86.186212748825312</v>
      </c>
      <c r="AQ13" s="1">
        <f>$AL13*'[1]Összes értékesítés (dec)'!AP262/100</f>
        <v>86.229745536353761</v>
      </c>
      <c r="AR13" s="1">
        <f>$AL13*'[1]Összes értékesítés (dec)'!AQ262/100</f>
        <v>87.38771768461055</v>
      </c>
      <c r="AS13" s="1">
        <f>$AL13*'[1]Összes értékesítés (dec)'!AR262/100</f>
        <v>88.058122612548672</v>
      </c>
      <c r="AT13" s="1">
        <f>$AL13*'[1]Összes értékesítés (dec)'!AS262/100</f>
        <v>87.431250472138984</v>
      </c>
      <c r="AU13" s="1">
        <f>$AL13*'[1]Összes értékesítés (dec)'!AT262/100</f>
        <v>87.283238994542245</v>
      </c>
      <c r="AV13" s="1">
        <f>$AL13*'[1]Összes értékesítés (dec)'!AU262/100</f>
        <v>87.379011127104846</v>
      </c>
      <c r="AW13" s="1">
        <f>$AL13*'[1]Összes értékesítés (dec)'!AV262/100</f>
        <v>87.405130799621915</v>
      </c>
      <c r="AX13" s="1">
        <f>$AL13*'[1]Összes értékesítés (dec)'!AW262/100</f>
        <v>86.717312756672399</v>
      </c>
      <c r="AY13" s="1">
        <f>$AX13*'[1]Összes értékesítés (dec)'!AX262/100</f>
        <v>86.734656219223723</v>
      </c>
      <c r="AZ13" s="1">
        <f>$AX13*'[1]Összes értékesítés (dec)'!AY262/100</f>
        <v>86.743327950499406</v>
      </c>
      <c r="BA13" s="1">
        <f>$AX13*'[1]Összes értékesítés (dec)'!AZ262/100</f>
        <v>86.76067141305073</v>
      </c>
      <c r="BB13" s="1">
        <f>$AX13*'[1]Összes értékesítés (dec)'!BA262/100</f>
        <v>86.639267175191392</v>
      </c>
      <c r="BC13" s="1">
        <f>$AX13*'[1]Összes értékesítés (dec)'!BB262/100</f>
        <v>86.656610637742745</v>
      </c>
      <c r="BD13" s="1">
        <f>$AX13*'[1]Összes értékesítés (dec)'!BC262/100</f>
        <v>86.665282369018385</v>
      </c>
      <c r="BE13" s="1">
        <f>$AX13*'[1]Összes értékesítés (dec)'!BD262/100</f>
        <v>86.621923712640054</v>
      </c>
      <c r="BF13" s="1">
        <f>$AX13*'[1]Összes értékesítés (dec)'!BE262/100</f>
        <v>86.647938906467061</v>
      </c>
      <c r="BG13" s="1">
        <f>$AX13*'[1]Összes értékesítés (dec)'!BF262/100</f>
        <v>86.682625831569737</v>
      </c>
      <c r="BH13" s="1">
        <f>$AX13*'[1]Összes értékesítés (dec)'!BG262/100</f>
        <v>86.656610637742745</v>
      </c>
      <c r="BI13" s="1">
        <f>$AX13*'[1]Összes értékesítés (dec)'!BH262/100</f>
        <v>86.621923712640054</v>
      </c>
      <c r="BJ13" s="1">
        <f>$AX13*'[1]Összes értékesítés (dec)'!BI262/100</f>
        <v>86.587236787537393</v>
      </c>
      <c r="BK13" s="1">
        <f>$BJ13*'[1]Összes értékesítés (dec)'!BJ262/100</f>
        <v>88.535449615256979</v>
      </c>
      <c r="BL13" s="1">
        <f>$BJ13*'[1]Összes értékesítés (dec)'!BK262/100</f>
        <v>86.015761024739646</v>
      </c>
      <c r="BM13" s="1">
        <f>$BJ13*'[1]Összes értékesítés (dec)'!BL262/100</f>
        <v>86.440038484998581</v>
      </c>
      <c r="BN13" s="1">
        <f>$BJ13*'[1]Összes értékesítés (dec)'!BM262/100</f>
        <v>85.807951656449546</v>
      </c>
      <c r="BO13" s="1">
        <f>$BJ13*'[1]Összes értékesítés (dec)'!BN262/100</f>
        <v>88.180441944428082</v>
      </c>
      <c r="BP13" s="1">
        <f>$BJ13*'[1]Összes értékesítés (dec)'!BO262/100</f>
        <v>87.219323616086427</v>
      </c>
      <c r="BQ13" s="1">
        <f>$BJ13*'[1]Összes értékesítés (dec)'!BP262/100</f>
        <v>86.08503081416967</v>
      </c>
      <c r="BR13" s="1">
        <f>$BJ13*'[1]Összes értékesítés (dec)'!BQ262/100</f>
        <v>85.2364758936518</v>
      </c>
      <c r="BS13" s="1">
        <f>$BJ13*'[1]Összes értékesítés (dec)'!BR262/100</f>
        <v>86.500649550749856</v>
      </c>
      <c r="BT13" s="1">
        <f>$BJ13*'[1]Összes értékesítés (dec)'!BS262/100</f>
        <v>85.288428235724325</v>
      </c>
      <c r="BU13" s="1">
        <f>$BJ13*'[1]Összes értékesítés (dec)'!BT262/100</f>
        <v>85.219158446294301</v>
      </c>
      <c r="BV13" s="1">
        <f>$BJ13*'[1]Összes értékesítés (dec)'!BU262/100</f>
        <v>84.656341407175319</v>
      </c>
      <c r="BW13" s="1">
        <f>$BV13*'[1]Összes értékesítés (dec)'!BV262/100</f>
        <v>84.20766279771729</v>
      </c>
      <c r="BX13" s="1">
        <f>$BV13*'[1]Összes értékesítés (dec)'!BW262/100</f>
        <v>84.487028724360968</v>
      </c>
      <c r="BY13" s="1">
        <f>$BV13*'[1]Összes értékesítés (dec)'!BX262/100</f>
        <v>86.671162332666086</v>
      </c>
      <c r="BZ13" s="1">
        <f>$BV13*'[1]Összes értékesítés (dec)'!BY262/100</f>
        <v>86.061636674534427</v>
      </c>
      <c r="CA13" s="1">
        <f>$BV13*'[1]Összes értékesítés (dec)'!BZ262/100</f>
        <v>81.041515629088934</v>
      </c>
      <c r="CB13" s="1">
        <f>$BV13*'[1]Összes értékesítés (dec)'!CA262/100</f>
        <v>82.573795408558823</v>
      </c>
      <c r="CC13" s="1">
        <f>$BV13*'[1]Összes értékesítés (dec)'!CB262/100</f>
        <v>85.579095528513534</v>
      </c>
      <c r="CD13" s="1">
        <f>$BV13*'[1]Összes értékesítés (dec)'!CC262/100</f>
        <v>83.166389798409043</v>
      </c>
      <c r="CE13" s="1">
        <f>$BV13*'[1]Összes értékesítés (dec)'!CD262/100</f>
        <v>83.792846724822141</v>
      </c>
      <c r="CF13" s="1">
        <f>$BV13*'[1]Összes értékesítés (dec)'!CE262/100</f>
        <v>82.776970627936024</v>
      </c>
      <c r="CG13" s="1">
        <f>$BV13*'[1]Összes értékesítés (dec)'!CF262/100</f>
        <v>80.262677288142925</v>
      </c>
      <c r="CH13" s="1">
        <f>$BV13*'[1]Összes értékesítés (dec)'!CG262/100</f>
        <v>79.433045142352597</v>
      </c>
      <c r="CI13" s="1">
        <f>$CH13*'[1]Összes értékesítés (dec)'!CH262/100</f>
        <v>79.440988446866839</v>
      </c>
      <c r="CJ13" s="1">
        <f>$CH13*'[1]Összes értékesítés (dec)'!CI262/100</f>
        <v>79.107369657268961</v>
      </c>
      <c r="CK13" s="1">
        <f>$CH13*'[1]Összes értékesítés (dec)'!CJ262/100</f>
        <v>78.614884777386365</v>
      </c>
      <c r="CL13" s="1">
        <f>$CH13*'[1]Összes értékesítés (dec)'!CK262/100</f>
        <v>76.954734133911188</v>
      </c>
      <c r="CM13" s="1">
        <f>$CH13*'[1]Összes értékesítés (dec)'!CL262/100</f>
        <v>77.486935536364953</v>
      </c>
      <c r="CN13" s="1">
        <f>$CH13*'[1]Összes értékesítés (dec)'!CM262/100</f>
        <v>78.757864258642599</v>
      </c>
      <c r="CO13" s="1">
        <f>$CH13*'[1]Összes értékesítés (dec)'!CN262/100</f>
        <v>78.614884777386365</v>
      </c>
      <c r="CP13" s="1">
        <f>$CH13*'[1]Összes értékesítés (dec)'!CO262/100</f>
        <v>77.923817284647896</v>
      </c>
      <c r="CQ13" s="1">
        <f>$CH13*'[1]Összes értékesítés (dec)'!CP262/100</f>
        <v>76.247780032144249</v>
      </c>
      <c r="CR13" s="1">
        <f>$CH13*'[1]Összes értékesítés (dec)'!CQ262/100</f>
        <v>74.254010599071208</v>
      </c>
      <c r="CS13" s="1">
        <f>$CH13*'[1]Összes értékesítés (dec)'!CR262/100</f>
        <v>72.792442568451918</v>
      </c>
      <c r="CT13" s="1">
        <f>$CH13*'[1]Összes értékesítés (dec)'!CS262/100</f>
        <v>72.04577194411381</v>
      </c>
      <c r="CU13" s="1">
        <f>$CT13*'[1]Összes értékesítés (dec)'!CT262/100</f>
        <v>72.773434240749367</v>
      </c>
      <c r="CV13" s="1">
        <f>$CT13*'[1]Összes értékesítés (dec)'!CU262/100</f>
        <v>72.254704682751751</v>
      </c>
      <c r="CW13" s="1">
        <f>$CT13*'[1]Összes értékesítés (dec)'!CV262/100</f>
        <v>71.080358600062681</v>
      </c>
      <c r="CX13" s="1">
        <f>$CT13*'[1]Összes értékesítés (dec)'!CW262/100</f>
        <v>69.89160336298481</v>
      </c>
      <c r="CY13" s="1">
        <f>$CT13*'[1]Összes értékesítés (dec)'!CX262/100</f>
        <v>68.263368917047842</v>
      </c>
      <c r="CZ13" s="1">
        <f>$CT13*'[1]Összes értékesítés (dec)'!CY262/100</f>
        <v>66.829658055359971</v>
      </c>
      <c r="DA13" s="1">
        <f>$CT13*'[1]Összes értékesítés (dec)'!CZ262/100</f>
        <v>66.130814067502072</v>
      </c>
      <c r="DB13" s="1">
        <f>$CT13*'[1]Összes értékesítés (dec)'!DA262/100</f>
        <v>66.476633772833807</v>
      </c>
      <c r="DC13" s="1">
        <f>$CT13*'[1]Összes értékesítés (dec)'!DB262/100</f>
        <v>66.685566511471748</v>
      </c>
      <c r="DD13" s="1">
        <f>$CT13*'[1]Összes értékesítés (dec)'!DC262/100</f>
        <v>67.607752392356403</v>
      </c>
      <c r="DE13" s="1">
        <f>$CT13*'[1]Összes értékesítés (dec)'!DD262/100</f>
        <v>68.220141453881354</v>
      </c>
      <c r="DF13" s="1">
        <f>$CT13*'[1]Összes értékesítés (dec)'!DE262/100</f>
        <v>68.284982648631072</v>
      </c>
      <c r="DG13" s="1">
        <f>$DF13*'[1]Összes értékesítés (dec)'!DF262/100</f>
        <v>72.641564541613732</v>
      </c>
      <c r="DH13" s="1">
        <f>$DF13*'[1]Összes értékesítés (dec)'!DG262/100</f>
        <v>75.932900705277746</v>
      </c>
      <c r="DI13" s="1">
        <f>$DF13*'[1]Összes értékesítés (dec)'!DH262/100</f>
        <v>77.209829880807149</v>
      </c>
      <c r="DJ13" s="1">
        <f>$DF13*'[1]Összes értékesítés (dec)'!DI262/100</f>
        <v>75.973871694866929</v>
      </c>
      <c r="DK13" s="1">
        <f>$DF13*'[1]Összes értékesítés (dec)'!DJ262/100</f>
        <v>73.167358908008197</v>
      </c>
      <c r="DL13" s="1">
        <f>$DF13*'[1]Összes értékesítés (dec)'!DK262/100</f>
        <v>73.82289474143505</v>
      </c>
      <c r="DM13" s="1">
        <f>$DF13*'[1]Összes értékesítés (dec)'!DL262/100</f>
        <v>72.83276249302989</v>
      </c>
      <c r="DN13" s="1">
        <f>$DF13*'[1]Összes értékesítés (dec)'!DM262/100</f>
        <v>72.06114218910038</v>
      </c>
      <c r="DO13" s="1">
        <f>$DF13*'[1]Összes értékesítés (dec)'!DN262/100</f>
        <v>71.473891338322147</v>
      </c>
      <c r="DP13" s="1">
        <f>$DF13*'[1]Összes értékesítés (dec)'!DO262/100</f>
        <v>71.337321373024878</v>
      </c>
      <c r="DQ13" s="1">
        <f>$DF13*'[1]Összes értékesítés (dec)'!DP262/100</f>
        <v>71.521690826176183</v>
      </c>
      <c r="DR13" s="1">
        <f>$DF13*'[1]Összes értékesítés (dec)'!DQ262/100</f>
        <v>72.67570703293805</v>
      </c>
      <c r="DS13" s="1">
        <f>$DR13*'[1]Összes értékesítés (dec)'!DR262/100</f>
        <v>74.245502304849509</v>
      </c>
      <c r="DT13" s="1">
        <f>$DR13*'[1]Összes értékesítés (dec)'!DS262/100</f>
        <v>73.482407381003654</v>
      </c>
      <c r="DU13" s="1">
        <f>$DR13*'[1]Összes értékesítés (dec)'!DT262/100</f>
        <v>72.842861159113809</v>
      </c>
      <c r="DV13" s="1">
        <f>$DR13*'[1]Összes értékesítés (dec)'!DU262/100</f>
        <v>71.956217533311971</v>
      </c>
      <c r="DW13" s="1">
        <f>$DR13*'[1]Összes értékesítés (dec)'!DV262/100</f>
        <v>73.678631789992593</v>
      </c>
      <c r="DX13" s="1">
        <f>$DR13*'[1]Összes értékesítés (dec)'!DW262/100</f>
        <v>74.75423225408008</v>
      </c>
      <c r="DY13" s="1">
        <f>$DR13*'[1]Összes értékesítés (dec)'!DX262/100</f>
        <v>75.946113849420257</v>
      </c>
      <c r="DZ13" s="1">
        <f>$DR13*'[1]Összes értékesítés (dec)'!DY262/100</f>
        <v>77.167065727573629</v>
      </c>
      <c r="EA13" s="1">
        <f>$DR13*'[1]Összes értékesítés (dec)'!DZ262/100</f>
        <v>78.06824449478205</v>
      </c>
      <c r="EB13" s="1">
        <f>$DR13*'[1]Összes értékesítés (dec)'!EA262/100</f>
        <v>77.537711833441605</v>
      </c>
      <c r="EC13" s="1">
        <f>$DR13*'[1]Összes értékesítés (dec)'!EB262/100</f>
        <v>76.07693012207956</v>
      </c>
      <c r="ED13" s="1">
        <f>$DR13*'[1]Összes értékesítés (dec)'!EC262/100</f>
        <v>75.982451702936729</v>
      </c>
      <c r="EE13" s="1">
        <f>$ED13*'[1]Összes értékesítés (dec)'!ED262/100</f>
        <v>75.838085044701145</v>
      </c>
      <c r="EF13" s="1">
        <f>$ED13*'[1]Összes értékesítés (dec)'!EE262/100</f>
        <v>79.477644481271824</v>
      </c>
      <c r="EG13" s="1">
        <f>$ED13*'[1]Összes értékesítés (dec)'!EF262/100</f>
        <v>77.289349872227234</v>
      </c>
      <c r="EH13" s="1">
        <f>$ED13*'[1]Összes értékesítés (dec)'!EG262/100</f>
        <v>74.94149211460649</v>
      </c>
      <c r="EI13" s="1">
        <f>$ED13*'[1]Összes értékesítés (dec)'!EH262/100</f>
        <v>76.210399058045539</v>
      </c>
      <c r="EJ13" s="1">
        <f>$ED13*'[1]Összes értékesítés (dec)'!EI262/100</f>
        <v>75.990049948107028</v>
      </c>
      <c r="EK13" s="1">
        <f>$ED13*'[1]Összes értékesítés (dec)'!EJ262/100</f>
        <v>77.441314775633117</v>
      </c>
      <c r="EL13" s="1">
        <f>$ED13*'[1]Összes értékesítés (dec)'!EK262/100</f>
        <v>77.494502491825173</v>
      </c>
      <c r="EM13" s="1">
        <f>$ED13*'[1]Összes értékesítés (dec)'!EL262/100</f>
        <v>82.509344304218999</v>
      </c>
      <c r="EN13" s="1">
        <f>$ED13*'[1]Összes értékesítés (dec)'!EM262/100</f>
        <v>83.580696873230409</v>
      </c>
      <c r="EO13" s="1">
        <f>$ED13*'[1]Összes értékesítés (dec)'!EN262/100</f>
        <v>89.195800054077424</v>
      </c>
      <c r="EP13" s="1">
        <f>$ED13*'[1]Összes értékesítés (dec)'!EO262/100</f>
        <v>90.806628030179695</v>
      </c>
      <c r="EQ13" s="1">
        <f>$EP13*'[1]Összes értékesítés (dec)'!EP262/100</f>
        <v>85.267423720338741</v>
      </c>
      <c r="ER13" s="1">
        <f>$EP13*'[1]Összes értékesítés (dec)'!EQ262/100</f>
        <v>82.597708856251444</v>
      </c>
      <c r="ES13" s="1">
        <f>$EP13*'[1]Összes értékesítés (dec)'!ER262/100</f>
        <v>84.268550812006765</v>
      </c>
      <c r="ET13" s="1">
        <f>$EP13*'[1]Összes értékesítés (dec)'!ES262/100</f>
        <v>83.805437009052838</v>
      </c>
      <c r="EU13" s="1">
        <f>$EP13*'[1]Összes értékesítés (dec)'!ET262/100</f>
        <v>92.068840159799208</v>
      </c>
      <c r="EV13" s="1">
        <f>$EP13*'[1]Összes értékesítés (dec)'!EU262/100</f>
        <v>87.519428095487186</v>
      </c>
      <c r="EW13" s="1">
        <f>$EP13*'[1]Összes értékesítés (dec)'!EV262/100</f>
        <v>86.829297722457838</v>
      </c>
      <c r="EX13" s="1">
        <f>$EP13*'[1]Összes értékesítés (dec)'!EW262/100</f>
        <v>86.148248012231491</v>
      </c>
      <c r="EY13" s="1">
        <f>$EP13*'[1]Összes értékesítés (dec)'!EX262/100</f>
        <v>83.950727613901122</v>
      </c>
      <c r="EZ13" s="1">
        <f>$EP13*'[1]Összes értékesítés (dec)'!EY262/100</f>
        <v>84.268550812006765</v>
      </c>
      <c r="FA13" s="1">
        <f>$EP13*'[1]Összes értékesítés (dec)'!EZ262/100</f>
        <v>83.224274589659686</v>
      </c>
      <c r="FB13" s="1">
        <f>$EP13*'[1]Összes értékesítés (dec)'!FA262/100</f>
        <v>84.886035882611978</v>
      </c>
      <c r="FC13" s="1">
        <f>$FB13*'[1]Összes értékesítés (dec)'!FB262/100</f>
        <v>84.724752414435031</v>
      </c>
      <c r="FD13" s="1">
        <f>$FB13*'[1]Összes értékesítés (dec)'!FC262/100</f>
        <v>86.897834933029884</v>
      </c>
      <c r="FE13" s="1">
        <f>$FB13*'[1]Összes értékesítés (dec)'!FD262/100</f>
        <v>88.977542812153857</v>
      </c>
      <c r="FF13" s="1">
        <f>$FB13*'[1]Összes értékesítés (dec)'!FE262/100</f>
        <v>85.802805070144188</v>
      </c>
      <c r="FG13" s="1">
        <f>$FB13*'[1]Összes értékesítés (dec)'!FF262/100</f>
        <v>85.819782277320698</v>
      </c>
      <c r="FH13" s="1">
        <f>$FB13*'[1]Összes értékesítés (dec)'!FG262/100</f>
        <v>84.444628496022403</v>
      </c>
      <c r="FI13" s="1">
        <f>$FB13*'[1]Összes értékesítés (dec)'!FH262/100</f>
        <v>86.133860610086373</v>
      </c>
      <c r="FJ13" s="1">
        <f>$FB13*'[1]Összes értékesítés (dec)'!FI262/100</f>
        <v>85.845248088085484</v>
      </c>
      <c r="FK13" s="1">
        <f>$FB13*'[1]Összes értékesítés (dec)'!FJ262/100</f>
        <v>84.402185478081094</v>
      </c>
      <c r="FL13" s="1">
        <f>$FB13*'[1]Összes értékesítés (dec)'!FK262/100</f>
        <v>83.774028812549744</v>
      </c>
      <c r="FM13" s="1">
        <f>$FB13*'[1]Összes értékesítés (dec)'!FL262/100</f>
        <v>85.904668313203331</v>
      </c>
      <c r="FN13" s="1">
        <f>$FB13*'[1]Összes értékesítés (dec)'!FM262/100</f>
        <v>83.655188362314092</v>
      </c>
      <c r="FO13" s="1">
        <f>$FN13*'[1]Összes értékesítés (dec)'!FN262/100</f>
        <v>83.462781429080763</v>
      </c>
      <c r="FP13" s="1">
        <f>$FN13*'[1]Összes értékesítés (dec)'!FO262/100</f>
        <v>82.032277708085203</v>
      </c>
      <c r="FQ13" s="1">
        <f>$FN13*'[1]Összes értékesítés (dec)'!FP262/100</f>
        <v>80.150035969933128</v>
      </c>
      <c r="FR13" s="1">
        <f>$FN13*'[1]Összes értékesítés (dec)'!FQ262/100</f>
        <v>77.422876829321694</v>
      </c>
      <c r="FS13" s="1">
        <f>$FN13*'[1]Összes értékesítés (dec)'!FR262/100</f>
        <v>79.146173709585369</v>
      </c>
      <c r="FT13" s="1">
        <f>$FN13*'[1]Összes értékesítés (dec)'!FS262/100</f>
        <v>81.095339598427287</v>
      </c>
      <c r="FU13" s="1">
        <f>$FN13*'[1]Összes értékesítés (dec)'!FT262/100</f>
        <v>75.557366128842091</v>
      </c>
      <c r="FV13" s="1">
        <f>$FN13*'[1]Összes értékesítés (dec)'!FU262/100</f>
        <v>83.487877985589463</v>
      </c>
      <c r="FW13" s="1">
        <f>$FN13*'[1]Összes értékesítés (dec)'!FV262/100</f>
        <v>83.855960814383636</v>
      </c>
      <c r="FX13" s="1">
        <f>$FN13*'[1]Összes értékesítés (dec)'!FW262/100</f>
        <v>82.994312374251805</v>
      </c>
      <c r="FY13" s="1">
        <f>$FN13*'[1]Összes értékesítés (dec)'!FX262/100</f>
        <v>85.060595526800967</v>
      </c>
      <c r="FZ13" s="1">
        <f>$FN13*'[1]Összes értékesítés (dec)'!FY262/100</f>
        <v>87.704099479050086</v>
      </c>
      <c r="GA13" s="1">
        <f>$FZ13*'[1]Összes értékesítés (dec)'!FZ262/100</f>
        <v>90.501860252431783</v>
      </c>
      <c r="GB13" s="1">
        <f>$FZ13*'[1]Összes értékesítés (dec)'!GA262/100</f>
        <v>90.098421394828165</v>
      </c>
      <c r="GC13" s="1">
        <f>$FZ13*'[1]Összes értékesítés (dec)'!GB262/100</f>
        <v>92.124386092794211</v>
      </c>
      <c r="GD13" s="1">
        <f>$FZ13*'[1]Összes értékesítés (dec)'!GC262/100</f>
        <v>90.352763283317401</v>
      </c>
      <c r="GE13" s="1">
        <f>$FZ13*'[1]Összes értékesítés (dec)'!GD262/100</f>
        <v>92.738314789147552</v>
      </c>
      <c r="GF13" s="1">
        <f>$FZ13*'[1]Összes értékesítés (dec)'!GE262/100</f>
        <v>92.861100528418234</v>
      </c>
      <c r="GG13" s="1">
        <f>$FZ13*'[1]Összes értékesítés (dec)'!GF262/100</f>
        <v>92.273483061908593</v>
      </c>
      <c r="GH13" s="1">
        <f>$FZ13*'[1]Összes értékesítés (dec)'!GG262/100</f>
        <v>91.387671657170188</v>
      </c>
      <c r="GI13" s="1">
        <f>$FZ13*'[1]Összes értékesítés (dec)'!GH262/100</f>
        <v>89.958094835661669</v>
      </c>
      <c r="GJ13" s="1">
        <f>$FZ13*'[1]Összes értékesítés (dec)'!GI262/100</f>
        <v>89.466951878578996</v>
      </c>
      <c r="GK13" s="1">
        <f>$FZ13*'[1]Összes értékesítés (dec)'!GJ262/100</f>
        <v>94.08895792112493</v>
      </c>
      <c r="GL13" s="1">
        <f>$FZ13*'[1]Összes értékesítés (dec)'!GK262/100</f>
        <v>91.975289123679829</v>
      </c>
      <c r="GM13" s="1">
        <f>$GL13*'[1]Összes értékesítés (dec)'!GL262/100</f>
        <v>93.419301162921599</v>
      </c>
      <c r="GN13" s="1">
        <f>$GL13*'[1]Összes értékesítés (dec)'!GM262/100</f>
        <v>89.970227820783606</v>
      </c>
      <c r="GO13" s="1">
        <f>$GL13*'[1]Összes értékesítés (dec)'!GN262/100</f>
        <v>86.999425982088766</v>
      </c>
      <c r="GP13" s="1">
        <f>$GL13*'[1]Összes értékesítés (dec)'!GO262/100</f>
        <v>86.907450692965071</v>
      </c>
      <c r="GQ13" s="1">
        <f>$GL13*'[1]Összes értékesítés (dec)'!GP262/100</f>
        <v>86.465969305171427</v>
      </c>
      <c r="GR13" s="1">
        <f>$GL13*'[1]Összes értékesítés (dec)'!GQ262/100</f>
        <v>90.402511679664912</v>
      </c>
      <c r="GS13" s="1">
        <f>$GL13*'[1]Összes értékesítés (dec)'!GR262/100</f>
        <v>87.597265361392658</v>
      </c>
      <c r="GT13" s="1">
        <f>$GL13*'[1]Összes értékesítés (dec)'!GS262/100</f>
        <v>84.506895646837023</v>
      </c>
      <c r="GU13" s="1">
        <f>$GL13*'[1]Összes értékesítés (dec)'!GT262/100</f>
        <v>90.926770827669884</v>
      </c>
      <c r="GV13" s="1">
        <f>$GL13*'[1]Összes értékesítés (dec)'!GU262/100</f>
        <v>90.917573298757503</v>
      </c>
      <c r="GW13" s="1">
        <f>$GL13*'[1]Összes értékesítés (dec)'!GV262/100</f>
        <v>92.876646957091893</v>
      </c>
      <c r="GX13" s="1">
        <f>$GL13*'[1]Összes értékesítés (dec)'!GW262/100</f>
        <v>93.915967724189471</v>
      </c>
      <c r="GY13" s="1">
        <f>$GX13*'[1]Összes értékesítés (dec)'!GX262/100</f>
        <v>91.82164164394004</v>
      </c>
      <c r="GZ13" s="1">
        <f>$GX13*'[1]Összes értékesítés (dec)'!GY262/100</f>
        <v>91.859208031029723</v>
      </c>
      <c r="HA13" s="1">
        <f>$GX13*'[1]Összes értékesítés (dec)'!GZ262/100</f>
        <v>92.572969385733558</v>
      </c>
      <c r="HB13" s="1">
        <f>$GX13*'[1]Összes értékesítés (dec)'!HA262/100</f>
        <v>92.56357778896114</v>
      </c>
      <c r="HC13" s="1">
        <f>$GX13*'[1]Összes értékesítés (dec)'!HB262/100</f>
        <v>91.887382821346989</v>
      </c>
      <c r="HD13" s="1">
        <f>$GX13*'[1]Összes értékesítés (dec)'!HC262/100</f>
        <v>87.811429822117148</v>
      </c>
    </row>
    <row r="14" spans="1:239" x14ac:dyDescent="0.2">
      <c r="A14" s="9" t="s">
        <v>178</v>
      </c>
      <c r="B14" s="9" t="s">
        <v>182</v>
      </c>
      <c r="C14" s="10">
        <f>'[1]Összes értékesítés (dec)'!B264</f>
        <v>100.82</v>
      </c>
      <c r="D14" s="10">
        <f>'[1]Összes értékesítés (dec)'!C264</f>
        <v>101.47</v>
      </c>
      <c r="E14" s="10">
        <f>'[1]Összes értékesítés (dec)'!D264</f>
        <v>107.62</v>
      </c>
      <c r="F14" s="10">
        <f>'[1]Összes értékesítés (dec)'!E264</f>
        <v>107.7</v>
      </c>
      <c r="G14" s="10">
        <f>'[1]Összes értékesítés (dec)'!F264</f>
        <v>109.17</v>
      </c>
      <c r="H14" s="10">
        <f>'[1]Összes értékesítés (dec)'!G264</f>
        <v>109.17</v>
      </c>
      <c r="I14" s="10">
        <f>'[1]Összes értékesítés (dec)'!H264</f>
        <v>108.62</v>
      </c>
      <c r="J14" s="10">
        <f>'[1]Összes értékesítés (dec)'!I264</f>
        <v>109.27</v>
      </c>
      <c r="K14" s="10">
        <f>'[1]Összes értékesítés (dec)'!J264</f>
        <v>109.93</v>
      </c>
      <c r="L14" s="10">
        <f>'[1]Összes értékesítés (dec)'!K264</f>
        <v>108.51</v>
      </c>
      <c r="M14" s="10">
        <f>'[1]Összes értékesítés (dec)'!L264</f>
        <v>109.11</v>
      </c>
      <c r="N14" s="10">
        <f>'[1]Összes értékesítés (dec)'!M264</f>
        <v>111.03</v>
      </c>
      <c r="O14" s="1">
        <f>$N14*'[1]Összes értékesítés (dec)'!N264/100</f>
        <v>110.68580700000001</v>
      </c>
      <c r="P14" s="1">
        <f>$N14*'[1]Összes értékesítés (dec)'!O264/100</f>
        <v>111.562944</v>
      </c>
      <c r="Q14" s="1">
        <f>$N14*'[1]Összes értékesítés (dec)'!P264/100</f>
        <v>112.28463899999998</v>
      </c>
      <c r="R14" s="1">
        <f>$N14*'[1]Összes értékesítés (dec)'!Q264/100</f>
        <v>115.904217</v>
      </c>
      <c r="S14" s="1">
        <f>$N14*'[1]Összes értékesítés (dec)'!R264/100</f>
        <v>114.072222</v>
      </c>
      <c r="T14" s="1">
        <f>$N14*'[1]Összes értékesítés (dec)'!S264/100</f>
        <v>114.60516600000001</v>
      </c>
      <c r="U14" s="1">
        <f>$N14*'[1]Összes értékesítés (dec)'!T264/100</f>
        <v>110.974485</v>
      </c>
      <c r="V14" s="1">
        <f>$N14*'[1]Összes értékesítés (dec)'!U264/100</f>
        <v>115.671054</v>
      </c>
      <c r="W14" s="1">
        <f>$N14*'[1]Összes értékesítés (dec)'!V264/100</f>
        <v>117.48084300000001</v>
      </c>
      <c r="X14" s="1">
        <f>$N14*'[1]Összes értékesítés (dec)'!W264/100</f>
        <v>114.57185699999999</v>
      </c>
      <c r="Y14" s="1">
        <f>$N14*'[1]Összes értékesítés (dec)'!X264/100</f>
        <v>114.43862099999998</v>
      </c>
      <c r="Z14" s="1">
        <f>$N14*'[1]Összes értékesítés (dec)'!Y264/100</f>
        <v>114.53854799999999</v>
      </c>
      <c r="AA14" s="1">
        <f>$Z14*'[1]Összes értékesítés (dec)'!Z264/100</f>
        <v>115.83283359239998</v>
      </c>
      <c r="AB14" s="1">
        <f>$Z14*'[1]Összes értékesítés (dec)'!AA264/100</f>
        <v>117.75708119879999</v>
      </c>
      <c r="AC14" s="1">
        <f>$Z14*'[1]Összes értékesítés (dec)'!AB264/100</f>
        <v>117.11566533</v>
      </c>
      <c r="AD14" s="1">
        <f>$Z14*'[1]Összes értékesítés (dec)'!AC264/100</f>
        <v>115.84428744719999</v>
      </c>
      <c r="AE14" s="1">
        <f>$Z14*'[1]Összes értékesítés (dec)'!AD264/100</f>
        <v>117.94034287559998</v>
      </c>
      <c r="AF14" s="1">
        <f>$Z14*'[1]Összes értékesítés (dec)'!AE264/100</f>
        <v>116.24517236519998</v>
      </c>
      <c r="AG14" s="1">
        <f>$Z14*'[1]Összes értékesítés (dec)'!AF264/100</f>
        <v>114.75617124119999</v>
      </c>
      <c r="AH14" s="1">
        <f>$Z14*'[1]Összes értékesítés (dec)'!AG264/100</f>
        <v>112.01869994399998</v>
      </c>
      <c r="AI14" s="1">
        <f>$Z14*'[1]Összes értékesítés (dec)'!AH264/100</f>
        <v>110.5755142392</v>
      </c>
      <c r="AJ14" s="1">
        <f>$Z14*'[1]Összes értékesítés (dec)'!AI264/100</f>
        <v>107.34552718559999</v>
      </c>
      <c r="AK14" s="1">
        <f>$Z14*'[1]Összes értékesítés (dec)'!AJ264/100</f>
        <v>107.12790394439999</v>
      </c>
      <c r="AL14" s="1">
        <f>$Z14*'[1]Összes értékesítés (dec)'!AK264/100</f>
        <v>107.36843489519998</v>
      </c>
      <c r="AM14" s="1">
        <f>$AL14*'[1]Összes értékesítés (dec)'!AL264/100</f>
        <v>108.71054033138998</v>
      </c>
      <c r="AN14" s="1">
        <f>$AL14*'[1]Összes értékesítés (dec)'!AM264/100</f>
        <v>108.49580346159956</v>
      </c>
      <c r="AO14" s="1">
        <f>$AL14*'[1]Összes értékesítés (dec)'!AN264/100</f>
        <v>108.77496139232711</v>
      </c>
      <c r="AP14" s="1">
        <f>$AL14*'[1]Összes értékesítés (dec)'!AO264/100</f>
        <v>107.66906651290654</v>
      </c>
      <c r="AQ14" s="1">
        <f>$AL14*'[1]Összes értékesítés (dec)'!AP264/100</f>
        <v>106.6812769118707</v>
      </c>
      <c r="AR14" s="1">
        <f>$AL14*'[1]Összes értékesítés (dec)'!AQ264/100</f>
        <v>109.32254041029262</v>
      </c>
      <c r="AS14" s="1">
        <f>$AL14*'[1]Összes értékesítés (dec)'!AR264/100</f>
        <v>108.14148762644541</v>
      </c>
      <c r="AT14" s="1">
        <f>$AL14*'[1]Összes értékesítés (dec)'!AS264/100</f>
        <v>106.46654004208031</v>
      </c>
      <c r="AU14" s="1">
        <f>$AL14*'[1]Összes értékesítés (dec)'!AT264/100</f>
        <v>107.04632959051438</v>
      </c>
      <c r="AV14" s="1">
        <f>$AL14*'[1]Összes értékesítés (dec)'!AU264/100</f>
        <v>106.21959264182135</v>
      </c>
      <c r="AW14" s="1">
        <f>$AL14*'[1]Összes értékesítés (dec)'!AV264/100</f>
        <v>107.38990858217902</v>
      </c>
      <c r="AX14" s="1">
        <f>$AL14*'[1]Összes értékesítés (dec)'!AW264/100</f>
        <v>108.51727714857861</v>
      </c>
      <c r="AY14" s="1">
        <f>$AX14*'[1]Összes értékesítés (dec)'!AX264/100</f>
        <v>108.78857034145007</v>
      </c>
      <c r="AZ14" s="1">
        <f>$AX14*'[1]Összes értékesítés (dec)'!AY264/100</f>
        <v>106.40119024418132</v>
      </c>
      <c r="BA14" s="1">
        <f>$AX14*'[1]Összes értékesítés (dec)'!AZ264/100</f>
        <v>105.05557600753896</v>
      </c>
      <c r="BB14" s="1">
        <f>$AX14*'[1]Összes értékesítés (dec)'!BA264/100</f>
        <v>103.16737538515368</v>
      </c>
      <c r="BC14" s="1">
        <f>$AX14*'[1]Összes értékesítés (dec)'!BB264/100</f>
        <v>103.05885810800511</v>
      </c>
      <c r="BD14" s="1">
        <f>$AX14*'[1]Összes értékesítés (dec)'!BC264/100</f>
        <v>103.373558211736</v>
      </c>
      <c r="BE14" s="1">
        <f>$AX14*'[1]Összes értékesítés (dec)'!BD264/100</f>
        <v>102.29923716796506</v>
      </c>
      <c r="BF14" s="1">
        <f>$AX14*'[1]Összes értékesítés (dec)'!BE264/100</f>
        <v>102.96119255857138</v>
      </c>
      <c r="BG14" s="1">
        <f>$AX14*'[1]Összes értékesítés (dec)'!BF264/100</f>
        <v>103.17822711286856</v>
      </c>
      <c r="BH14" s="1">
        <f>$AX14*'[1]Összes értékesítés (dec)'!BG264/100</f>
        <v>102.73330627655938</v>
      </c>
      <c r="BI14" s="1">
        <f>$AX14*'[1]Összes értékesítés (dec)'!BH264/100</f>
        <v>102.20157161853135</v>
      </c>
      <c r="BJ14" s="1">
        <f>$AX14*'[1]Összes értékesítés (dec)'!BI264/100</f>
        <v>102.22327507396105</v>
      </c>
      <c r="BK14" s="1">
        <f>$BJ14*'[1]Összes értékesítés (dec)'!BJ264/100</f>
        <v>102.70372446680867</v>
      </c>
      <c r="BL14" s="1">
        <f>$BJ14*'[1]Összes értékesítés (dec)'!BK264/100</f>
        <v>101.68149171606905</v>
      </c>
      <c r="BM14" s="1">
        <f>$BJ14*'[1]Összes értékesítés (dec)'!BL264/100</f>
        <v>102.5810565367199</v>
      </c>
      <c r="BN14" s="1">
        <f>$BJ14*'[1]Összes értékesítés (dec)'!BM264/100</f>
        <v>103.50106601238556</v>
      </c>
      <c r="BO14" s="1">
        <f>$BJ14*'[1]Összes értékesítés (dec)'!BN264/100</f>
        <v>104.63574436570653</v>
      </c>
      <c r="BP14" s="1">
        <f>$BJ14*'[1]Összes értékesítés (dec)'!BO264/100</f>
        <v>106.75176615973753</v>
      </c>
      <c r="BQ14" s="1">
        <f>$BJ14*'[1]Összes értékesítés (dec)'!BP264/100</f>
        <v>103.96107075021838</v>
      </c>
      <c r="BR14" s="1">
        <f>$BJ14*'[1]Összes értékesítés (dec)'!BQ264/100</f>
        <v>103.77706885508525</v>
      </c>
      <c r="BS14" s="1">
        <f>$BJ14*'[1]Összes értékesítés (dec)'!BR264/100</f>
        <v>104.86063557086923</v>
      </c>
      <c r="BT14" s="1">
        <f>$BJ14*'[1]Összes értékesítés (dec)'!BS264/100</f>
        <v>105.01397048348019</v>
      </c>
      <c r="BU14" s="1">
        <f>$BJ14*'[1]Összes értékesítés (dec)'!BT264/100</f>
        <v>106.02598090671239</v>
      </c>
      <c r="BV14" s="1">
        <f>$BJ14*'[1]Összes értékesítés (dec)'!BU264/100</f>
        <v>106.87443408982628</v>
      </c>
      <c r="BW14" s="1">
        <f>$BV14*'[1]Összes értékesítés (dec)'!BV264/100</f>
        <v>105.15375570098007</v>
      </c>
      <c r="BX14" s="1">
        <f>$BV14*'[1]Összes értékesítés (dec)'!BW264/100</f>
        <v>102.54601950918831</v>
      </c>
      <c r="BY14" s="1">
        <f>$BV14*'[1]Összes értékesítés (dec)'!BX264/100</f>
        <v>103.60407640667759</v>
      </c>
      <c r="BZ14" s="1">
        <f>$BV14*'[1]Összes értékesítés (dec)'!BY264/100</f>
        <v>103.14451634009134</v>
      </c>
      <c r="CA14" s="1">
        <f>$BV14*'[1]Összes értékesítés (dec)'!BZ264/100</f>
        <v>105.04688126689025</v>
      </c>
      <c r="CB14" s="1">
        <f>$BV14*'[1]Összes értékesítés (dec)'!CA264/100</f>
        <v>109.08673487548567</v>
      </c>
      <c r="CC14" s="1">
        <f>$BV14*'[1]Összes értékesítés (dec)'!CB264/100</f>
        <v>109.7493563668426</v>
      </c>
      <c r="CD14" s="1">
        <f>$BV14*'[1]Összes értékesítés (dec)'!CC264/100</f>
        <v>111.08528679296543</v>
      </c>
      <c r="CE14" s="1">
        <f>$BV14*'[1]Összes értékesítés (dec)'!CD264/100</f>
        <v>110.75397604728698</v>
      </c>
      <c r="CF14" s="1">
        <f>$BV14*'[1]Összes értékesítés (dec)'!CE264/100</f>
        <v>112.42121721908826</v>
      </c>
      <c r="CG14" s="1">
        <f>$BV14*'[1]Összes értékesítés (dec)'!CF264/100</f>
        <v>109.61041960252584</v>
      </c>
      <c r="CH14" s="1">
        <f>$BV14*'[1]Összes értékesítés (dec)'!CG264/100</f>
        <v>107.34468159982151</v>
      </c>
      <c r="CI14" s="1">
        <f>$CH14*'[1]Összes értékesítés (dec)'!CH264/100</f>
        <v>108.05315649838035</v>
      </c>
      <c r="CJ14" s="1">
        <f>$CH14*'[1]Összes értékesítés (dec)'!CI264/100</f>
        <v>105.51982201262453</v>
      </c>
      <c r="CK14" s="1">
        <f>$CH14*'[1]Összes értékesítés (dec)'!CJ264/100</f>
        <v>104.31756157870656</v>
      </c>
      <c r="CL14" s="1">
        <f>$CH14*'[1]Összes értékesítés (dec)'!CK264/100</f>
        <v>103.89891732046725</v>
      </c>
      <c r="CM14" s="1">
        <f>$CH14*'[1]Összes értékesítés (dec)'!CL264/100</f>
        <v>105.46614967182464</v>
      </c>
      <c r="CN14" s="1">
        <f>$CH14*'[1]Összes értékesítés (dec)'!CM264/100</f>
        <v>104.48931306926626</v>
      </c>
      <c r="CO14" s="1">
        <f>$CH14*'[1]Összes értékesítés (dec)'!CN264/100</f>
        <v>102.15993347855014</v>
      </c>
      <c r="CP14" s="1">
        <f>$CH14*'[1]Összes értékesítés (dec)'!CO264/100</f>
        <v>103.7379002980675</v>
      </c>
      <c r="CQ14" s="1">
        <f>$CH14*'[1]Összes értékesítés (dec)'!CP264/100</f>
        <v>103.64129008462767</v>
      </c>
      <c r="CR14" s="1">
        <f>$CH14*'[1]Összes értékesítés (dec)'!CQ264/100</f>
        <v>105.04750541358533</v>
      </c>
      <c r="CS14" s="1">
        <f>$CH14*'[1]Összes értékesítés (dec)'!CR264/100</f>
        <v>104.87575392302563</v>
      </c>
      <c r="CT14" s="1">
        <f>$CH14*'[1]Összes értékesítés (dec)'!CS264/100</f>
        <v>101.89157177455057</v>
      </c>
      <c r="CU14" s="1">
        <f>$CT14*'[1]Összes értékesítés (dec)'!CT264/100</f>
        <v>102.76783929181171</v>
      </c>
      <c r="CV14" s="1">
        <f>$CT14*'[1]Összes értékesítés (dec)'!CU264/100</f>
        <v>101.90176093172802</v>
      </c>
      <c r="CW14" s="1">
        <f>$CT14*'[1]Összes értékesítés (dec)'!CV264/100</f>
        <v>102.66594772003717</v>
      </c>
      <c r="CX14" s="1">
        <f>$CT14*'[1]Összes értékesítés (dec)'!CW264/100</f>
        <v>102.61500193414987</v>
      </c>
      <c r="CY14" s="1">
        <f>$CT14*'[1]Összes értékesítés (dec)'!CX264/100</f>
        <v>98.763500521071876</v>
      </c>
      <c r="CZ14" s="1">
        <f>$CT14*'[1]Összes értékesítés (dec)'!CY264/100</f>
        <v>96.083752183401188</v>
      </c>
      <c r="DA14" s="1">
        <f>$CT14*'[1]Összes értékesítés (dec)'!CZ264/100</f>
        <v>93.913461704603264</v>
      </c>
      <c r="DB14" s="1">
        <f>$CT14*'[1]Összes értékesítés (dec)'!DA264/100</f>
        <v>94.035731590732723</v>
      </c>
      <c r="DC14" s="1">
        <f>$CT14*'[1]Összes értékesítés (dec)'!DB264/100</f>
        <v>97.489855873889994</v>
      </c>
      <c r="DD14" s="1">
        <f>$CT14*'[1]Összes értékesítés (dec)'!DC264/100</f>
        <v>102.60481277697244</v>
      </c>
      <c r="DE14" s="1">
        <f>$CT14*'[1]Összes értékesítés (dec)'!DD264/100</f>
        <v>109.27871072820548</v>
      </c>
      <c r="DF14" s="1">
        <f>$CT14*'[1]Összes értékesítés (dec)'!DE264/100</f>
        <v>113.0588880410413</v>
      </c>
      <c r="DG14" s="1">
        <f>$DF14*'[1]Összes értékesítés (dec)'!DF264/100</f>
        <v>120.27204509805973</v>
      </c>
      <c r="DH14" s="1">
        <f>$DF14*'[1]Összes értékesítés (dec)'!DG264/100</f>
        <v>122.6575876357257</v>
      </c>
      <c r="DI14" s="1">
        <f>$DF14*'[1]Összes értékesítés (dec)'!DH264/100</f>
        <v>125.66495405761742</v>
      </c>
      <c r="DJ14" s="1">
        <f>$DF14*'[1]Összes értékesítés (dec)'!DI264/100</f>
        <v>122.45408163725183</v>
      </c>
      <c r="DK14" s="1">
        <f>$DF14*'[1]Összes értékesítés (dec)'!DJ264/100</f>
        <v>115.71577191000577</v>
      </c>
      <c r="DL14" s="1">
        <f>$DF14*'[1]Összes értékesítés (dec)'!DK264/100</f>
        <v>110.69595728098354</v>
      </c>
      <c r="DM14" s="1">
        <f>$DF14*'[1]Összes értékesítés (dec)'!DL264/100</f>
        <v>108.57045018581196</v>
      </c>
      <c r="DN14" s="1">
        <f>$DF14*'[1]Összes értékesítés (dec)'!DM264/100</f>
        <v>104.74905977002477</v>
      </c>
      <c r="DO14" s="1">
        <f>$DF14*'[1]Összes értékesítés (dec)'!DN264/100</f>
        <v>106.18490764814599</v>
      </c>
      <c r="DP14" s="1">
        <f>$DF14*'[1]Összes értékesítés (dec)'!DO264/100</f>
        <v>110.02890984154139</v>
      </c>
      <c r="DQ14" s="1">
        <f>$DF14*'[1]Összes értékesítés (dec)'!DP264/100</f>
        <v>110.75248672500406</v>
      </c>
      <c r="DR14" s="1">
        <f>$DF14*'[1]Összes értékesítés (dec)'!DQ264/100</f>
        <v>110.25502761762347</v>
      </c>
      <c r="DS14" s="1">
        <f>$DR14*'[1]Összes értékesítés (dec)'!DR264/100</f>
        <v>108.29248812602977</v>
      </c>
      <c r="DT14" s="1">
        <f>$DR14*'[1]Összes értékesítés (dec)'!DS264/100</f>
        <v>110.58579270047635</v>
      </c>
      <c r="DU14" s="1">
        <f>$DR14*'[1]Összes értékesítés (dec)'!DT264/100</f>
        <v>111.75449599322316</v>
      </c>
      <c r="DV14" s="1">
        <f>$DR14*'[1]Összes értékesítés (dec)'!DU264/100</f>
        <v>110.59681820323812</v>
      </c>
      <c r="DW14" s="1">
        <f>$DR14*'[1]Összes értékesítés (dec)'!DV264/100</f>
        <v>114.95189179413423</v>
      </c>
      <c r="DX14" s="1">
        <f>$DR14*'[1]Összes értékesítés (dec)'!DW264/100</f>
        <v>113.66190797100803</v>
      </c>
      <c r="DY14" s="1">
        <f>$DR14*'[1]Összes értékesítés (dec)'!DX264/100</f>
        <v>117.48775742933957</v>
      </c>
      <c r="DZ14" s="1">
        <f>$DR14*'[1]Összes értékesítés (dec)'!DY264/100</f>
        <v>116.10956958411927</v>
      </c>
      <c r="EA14" s="1">
        <f>$DR14*'[1]Összes értékesítés (dec)'!DZ264/100</f>
        <v>114.5770247002343</v>
      </c>
      <c r="EB14" s="1">
        <f>$DR14*'[1]Összes értékesítés (dec)'!EA264/100</f>
        <v>113.51857643510512</v>
      </c>
      <c r="EC14" s="1">
        <f>$DR14*'[1]Összes értékesítés (dec)'!EB264/100</f>
        <v>115.83393201507522</v>
      </c>
      <c r="ED14" s="1">
        <f>$DR14*'[1]Összes értékesítés (dec)'!EC264/100</f>
        <v>115.62444746260172</v>
      </c>
      <c r="EE14" s="1">
        <f>$ED14*'[1]Összes értékesítés (dec)'!ED264/100</f>
        <v>117.27787706131694</v>
      </c>
      <c r="EF14" s="1">
        <f>$ED14*'[1]Összes értékesítés (dec)'!EE264/100</f>
        <v>117.1391277243618</v>
      </c>
      <c r="EG14" s="1">
        <f>$ED14*'[1]Összes értékesítés (dec)'!EF264/100</f>
        <v>116.76912949248148</v>
      </c>
      <c r="EH14" s="1">
        <f>$ED14*'[1]Összes értékesítés (dec)'!EG264/100</f>
        <v>113.45070785030481</v>
      </c>
      <c r="EI14" s="1">
        <f>$ED14*'[1]Összes értékesítés (dec)'!EH264/100</f>
        <v>113.53164496352863</v>
      </c>
      <c r="EJ14" s="1">
        <f>$ED14*'[1]Összes értékesítés (dec)'!EI264/100</f>
        <v>111.94759003329098</v>
      </c>
      <c r="EK14" s="1">
        <f>$ED14*'[1]Összes értékesítés (dec)'!EJ264/100</f>
        <v>111.53134202242562</v>
      </c>
      <c r="EL14" s="1">
        <f>$ED14*'[1]Összes értékesítés (dec)'!EK264/100</f>
        <v>112.1441515939774</v>
      </c>
      <c r="EM14" s="1">
        <f>$ED14*'[1]Összes értékesítés (dec)'!EL264/100</f>
        <v>114.36414098525937</v>
      </c>
      <c r="EN14" s="1">
        <f>$ED14*'[1]Összes értékesítés (dec)'!EM264/100</f>
        <v>115.70538457582553</v>
      </c>
      <c r="EO14" s="1">
        <f>$ED14*'[1]Összes értékesítés (dec)'!EN264/100</f>
        <v>117.82131196439117</v>
      </c>
      <c r="EP14" s="1">
        <f>$ED14*'[1]Összes értékesítés (dec)'!EO264/100</f>
        <v>117.45131373251083</v>
      </c>
      <c r="EQ14" s="1">
        <f>$EP14*'[1]Összes értékesítés (dec)'!EP264/100</f>
        <v>120.0234975032528</v>
      </c>
      <c r="ER14" s="1">
        <f>$EP14*'[1]Összes értékesítés (dec)'!EQ264/100</f>
        <v>117.29862702465856</v>
      </c>
      <c r="ES14" s="1">
        <f>$EP14*'[1]Összes értékesítés (dec)'!ER264/100</f>
        <v>115.38417061081864</v>
      </c>
      <c r="ET14" s="1">
        <f>$EP14*'[1]Összes értékesítés (dec)'!ES264/100</f>
        <v>115.29020955983262</v>
      </c>
      <c r="EU14" s="1">
        <f>$EP14*'[1]Összes értékesítés (dec)'!ET264/100</f>
        <v>116.00666257360093</v>
      </c>
      <c r="EV14" s="1">
        <f>$EP14*'[1]Összes értékesítés (dec)'!EU264/100</f>
        <v>117.04023413444703</v>
      </c>
      <c r="EW14" s="1">
        <f>$EP14*'[1]Összes értékesítés (dec)'!EV264/100</f>
        <v>115.57209271279065</v>
      </c>
      <c r="EX14" s="1">
        <f>$EP14*'[1]Összes értékesítés (dec)'!EW264/100</f>
        <v>114.43281496958531</v>
      </c>
      <c r="EY14" s="1">
        <f>$EP14*'[1]Összes értékesítés (dec)'!EX264/100</f>
        <v>115.72477942064292</v>
      </c>
      <c r="EZ14" s="1">
        <f>$EP14*'[1]Összes értékesítés (dec)'!EY264/100</f>
        <v>113.49320445972521</v>
      </c>
      <c r="FA14" s="1">
        <f>$EP14*'[1]Összes értékesítés (dec)'!EZ264/100</f>
        <v>112.29520105965359</v>
      </c>
      <c r="FB14" s="1">
        <f>$EP14*'[1]Összes értékesítés (dec)'!FA264/100</f>
        <v>112.40090724201288</v>
      </c>
      <c r="FC14" s="1">
        <f>$FB14*'[1]Összes értékesítés (dec)'!FB264/100</f>
        <v>113.94079967122845</v>
      </c>
      <c r="FD14" s="1">
        <f>$FB14*'[1]Összes értékesítés (dec)'!FC264/100</f>
        <v>111.06333644583292</v>
      </c>
      <c r="FE14" s="1">
        <f>$FB14*'[1]Összes értékesítés (dec)'!FD264/100</f>
        <v>112.28850633477086</v>
      </c>
      <c r="FF14" s="1">
        <f>$FB14*'[1]Összes értékesítés (dec)'!FE264/100</f>
        <v>112.86175096170513</v>
      </c>
      <c r="FG14" s="1">
        <f>$FB14*'[1]Összes értékesítés (dec)'!FF264/100</f>
        <v>111.74898198000921</v>
      </c>
      <c r="FH14" s="1">
        <f>$FB14*'[1]Összes értékesítés (dec)'!FG264/100</f>
        <v>111.81642252435442</v>
      </c>
      <c r="FI14" s="1">
        <f>$FB14*'[1]Összes értékesítés (dec)'!FH264/100</f>
        <v>109.69204537748037</v>
      </c>
      <c r="FJ14" s="1">
        <f>$FB14*'[1]Összes értékesítés (dec)'!FI264/100</f>
        <v>110.0292480992064</v>
      </c>
      <c r="FK14" s="1">
        <f>$FB14*'[1]Összes értékesítés (dec)'!FJ264/100</f>
        <v>110.00676791775801</v>
      </c>
      <c r="FL14" s="1">
        <f>$FB14*'[1]Összes értékesítés (dec)'!FK264/100</f>
        <v>106.97194342222365</v>
      </c>
      <c r="FM14" s="1">
        <f>$FB14*'[1]Összes értékesítés (dec)'!FL264/100</f>
        <v>106.37621861384099</v>
      </c>
      <c r="FN14" s="1">
        <f>$FB14*'[1]Összes értékesítés (dec)'!FM264/100</f>
        <v>108.06223222247118</v>
      </c>
      <c r="FO14" s="1">
        <f>$FN14*'[1]Összes értékesítés (dec)'!FN264/100</f>
        <v>107.71643307935929</v>
      </c>
      <c r="FP14" s="1">
        <f>$FN14*'[1]Összes értékesítés (dec)'!FO264/100</f>
        <v>109.13204832147365</v>
      </c>
      <c r="FQ14" s="1">
        <f>$FN14*'[1]Összes értékesítés (dec)'!FP264/100</f>
        <v>108.40803136558308</v>
      </c>
      <c r="FR14" s="1">
        <f>$FN14*'[1]Összes értékesítés (dec)'!FQ264/100</f>
        <v>106.83032277513502</v>
      </c>
      <c r="FS14" s="1">
        <f>$FN14*'[1]Összes értékesítés (dec)'!FR264/100</f>
        <v>104.51779100557413</v>
      </c>
      <c r="FT14" s="1">
        <f>$FN14*'[1]Összes értékesítés (dec)'!FS264/100</f>
        <v>105.44712620268737</v>
      </c>
      <c r="FU14" s="1">
        <f>$FN14*'[1]Összes értékesítés (dec)'!FT264/100</f>
        <v>108.39722514236084</v>
      </c>
      <c r="FV14" s="1">
        <f>$FN14*'[1]Összes értékesítés (dec)'!FU264/100</f>
        <v>108.79705540158399</v>
      </c>
      <c r="FW14" s="1">
        <f>$FN14*'[1]Összes értékesítés (dec)'!FV264/100</f>
        <v>106.53855474813435</v>
      </c>
      <c r="FX14" s="1">
        <f>$FN14*'[1]Összes értékesítés (dec)'!FW264/100</f>
        <v>105.29583907757591</v>
      </c>
      <c r="FY14" s="1">
        <f>$FN14*'[1]Összes értékesítés (dec)'!FX264/100</f>
        <v>104.52859722879637</v>
      </c>
      <c r="FZ14" s="1">
        <f>$FN14*'[1]Összes értékesítés (dec)'!FY264/100</f>
        <v>104.22602297857345</v>
      </c>
      <c r="GA14" s="1">
        <f>$FZ14*'[1]Összes értékesítés (dec)'!FZ264/100</f>
        <v>106.4668824726128</v>
      </c>
      <c r="GB14" s="1">
        <f>$FZ14*'[1]Összes értékesítés (dec)'!GA264/100</f>
        <v>103.34010178325558</v>
      </c>
      <c r="GC14" s="1">
        <f>$FZ14*'[1]Összes értékesítés (dec)'!GB264/100</f>
        <v>104.2156003762756</v>
      </c>
      <c r="GD14" s="1">
        <f>$FZ14*'[1]Összes értékesítés (dec)'!GC264/100</f>
        <v>103.51728602231915</v>
      </c>
      <c r="GE14" s="1">
        <f>$FZ14*'[1]Összes értékesítés (dec)'!GD264/100</f>
        <v>103.55897643151059</v>
      </c>
      <c r="GF14" s="1">
        <f>$FZ14*'[1]Összes értékesítés (dec)'!GE264/100</f>
        <v>104.29898119465844</v>
      </c>
      <c r="GG14" s="1">
        <f>$FZ14*'[1]Összes értékesítés (dec)'!GF264/100</f>
        <v>103.64235724989345</v>
      </c>
      <c r="GH14" s="1">
        <f>$FZ14*'[1]Összes értékesítés (dec)'!GG264/100</f>
        <v>103.25672096487271</v>
      </c>
      <c r="GI14" s="1">
        <f>$FZ14*'[1]Összes értékesítés (dec)'!GH264/100</f>
        <v>100.77614161798266</v>
      </c>
      <c r="GJ14" s="1">
        <f>$FZ14*'[1]Összes értékesítés (dec)'!GI264/100</f>
        <v>99.587964956026937</v>
      </c>
      <c r="GK14" s="1">
        <f>$FZ14*'[1]Összes értékesítés (dec)'!GJ264/100</f>
        <v>100.07782726402621</v>
      </c>
      <c r="GL14" s="1">
        <f>$FZ14*'[1]Összes értékesítés (dec)'!GK264/100</f>
        <v>99.515006739941953</v>
      </c>
      <c r="GM14" s="1">
        <f>$GL14*'[1]Összes értékesítés (dec)'!GL264/100</f>
        <v>99.14680121500416</v>
      </c>
      <c r="GN14" s="1">
        <f>$GL14*'[1]Összes értékesítés (dec)'!GM264/100</f>
        <v>99.236364721070117</v>
      </c>
      <c r="GO14" s="1">
        <f>$GL14*'[1]Összes értékesítés (dec)'!GN264/100</f>
        <v>98.420341665802596</v>
      </c>
      <c r="GP14" s="1">
        <f>$GL14*'[1]Összes értékesítés (dec)'!GO264/100</f>
        <v>97.853106127384933</v>
      </c>
      <c r="GQ14" s="1">
        <f>$GL14*'[1]Összes értékesítés (dec)'!GP264/100</f>
        <v>98.131748146256754</v>
      </c>
      <c r="GR14" s="1">
        <f>$GL14*'[1]Összes értékesítés (dec)'!GQ264/100</f>
        <v>97.803348624014944</v>
      </c>
      <c r="GS14" s="1">
        <f>$GL14*'[1]Összes értékesítés (dec)'!GR264/100</f>
        <v>98.480050669846548</v>
      </c>
      <c r="GT14" s="1">
        <f>$GL14*'[1]Összes értékesítés (dec)'!GS264/100</f>
        <v>97.435143099077152</v>
      </c>
      <c r="GU14" s="1">
        <f>$GL14*'[1]Összes értékesítés (dec)'!GT264/100</f>
        <v>99.027383206916241</v>
      </c>
      <c r="GV14" s="1">
        <f>$GL14*'[1]Összes értékesítés (dec)'!GU264/100</f>
        <v>100.73904132284324</v>
      </c>
      <c r="GW14" s="1">
        <f>$GL14*'[1]Összes értékesítés (dec)'!GV264/100</f>
        <v>102.08249391383247</v>
      </c>
      <c r="GX14" s="1">
        <f>$GL14*'[1]Összes értékesítés (dec)'!GW264/100</f>
        <v>102.62982645090213</v>
      </c>
      <c r="GY14" s="1">
        <f>$GX14*'[1]Összes értékesítés (dec)'!GX264/100</f>
        <v>101.81905082194</v>
      </c>
      <c r="GZ14" s="1">
        <f>$GX14*'[1]Összes értékesítés (dec)'!GY264/100</f>
        <v>99.930662015243414</v>
      </c>
      <c r="HA14" s="1">
        <f>$GX14*'[1]Összes értékesítés (dec)'!GZ264/100</f>
        <v>100.58749290452919</v>
      </c>
      <c r="HB14" s="1">
        <f>$GX14*'[1]Összes értékesítés (dec)'!HA264/100</f>
        <v>100.16671061608048</v>
      </c>
      <c r="HC14" s="1">
        <f>$GX14*'[1]Összes értékesítés (dec)'!HB264/100</f>
        <v>99.643298501180894</v>
      </c>
      <c r="HD14" s="1">
        <f>$GX14*'[1]Összes értékesítés (dec)'!HC264/100</f>
        <v>99.44830183092418</v>
      </c>
    </row>
    <row r="15" spans="1:239" x14ac:dyDescent="0.2">
      <c r="A15" s="9" t="s">
        <v>179</v>
      </c>
      <c r="B15" s="9" t="s">
        <v>183</v>
      </c>
      <c r="C15" s="10">
        <f>'[1]Összes értékesítés (dec)'!B266</f>
        <v>100.15</v>
      </c>
      <c r="D15" s="10">
        <f>'[1]Összes értékesítés (dec)'!C266</f>
        <v>102.17</v>
      </c>
      <c r="E15" s="10">
        <f>'[1]Összes értékesítés (dec)'!D266</f>
        <v>99.73</v>
      </c>
      <c r="F15" s="10">
        <f>'[1]Összes értékesítés (dec)'!E266</f>
        <v>98.22</v>
      </c>
      <c r="G15" s="10">
        <f>'[1]Összes értékesítés (dec)'!F266</f>
        <v>100.1</v>
      </c>
      <c r="H15" s="10">
        <f>'[1]Összes értékesítés (dec)'!G266</f>
        <v>101.63</v>
      </c>
      <c r="I15" s="10">
        <f>'[1]Összes értékesítés (dec)'!H266</f>
        <v>102.06</v>
      </c>
      <c r="J15" s="10">
        <f>'[1]Összes értékesítés (dec)'!I266</f>
        <v>100.49</v>
      </c>
      <c r="K15" s="10">
        <f>'[1]Összes értékesítés (dec)'!J266</f>
        <v>99.83</v>
      </c>
      <c r="L15" s="10">
        <f>'[1]Összes értékesítés (dec)'!K266</f>
        <v>98.38</v>
      </c>
      <c r="M15" s="10">
        <f>'[1]Összes értékesítés (dec)'!L266</f>
        <v>102.28</v>
      </c>
      <c r="N15" s="10">
        <f>'[1]Összes értékesítés (dec)'!M266</f>
        <v>97.81</v>
      </c>
      <c r="O15" s="1">
        <f>$N15*'[1]Összes értékesítés (dec)'!N266/100</f>
        <v>97.555694000000003</v>
      </c>
      <c r="P15" s="1">
        <f>$N15*'[1]Összes értékesítés (dec)'!O266/100</f>
        <v>98.660947000000021</v>
      </c>
      <c r="Q15" s="1">
        <f>$N15*'[1]Összes értékesítés (dec)'!P266/100</f>
        <v>101.585466</v>
      </c>
      <c r="R15" s="1">
        <f>$N15*'[1]Összes értékesítés (dec)'!Q266/100</f>
        <v>97.907809999999984</v>
      </c>
      <c r="S15" s="1">
        <f>$N15*'[1]Összes értékesítés (dec)'!R266/100</f>
        <v>97.497008000000008</v>
      </c>
      <c r="T15" s="1">
        <f>$N15*'[1]Összes értékesítés (dec)'!S266/100</f>
        <v>95.736427999999989</v>
      </c>
      <c r="U15" s="1">
        <f>$N15*'[1]Összes értékesítés (dec)'!T266/100</f>
        <v>95.178911000000014</v>
      </c>
      <c r="V15" s="1">
        <f>$N15*'[1]Összes értékesítés (dec)'!U266/100</f>
        <v>94.063877000000005</v>
      </c>
      <c r="W15" s="1">
        <f>$N15*'[1]Összes értékesítés (dec)'!V266/100</f>
        <v>93.261834999999991</v>
      </c>
      <c r="X15" s="1">
        <f>$N15*'[1]Összes értékesítés (dec)'!W266/100</f>
        <v>90.493811999999991</v>
      </c>
      <c r="Y15" s="1">
        <f>$N15*'[1]Összes értékesítés (dec)'!X266/100</f>
        <v>90.973081000000008</v>
      </c>
      <c r="Z15" s="1">
        <f>$N15*'[1]Összes értékesítés (dec)'!Y266/100</f>
        <v>90.875270999999998</v>
      </c>
      <c r="AA15" s="1">
        <f>$Z15*'[1]Összes értékesítés (dec)'!Z266/100</f>
        <v>90.520857443099999</v>
      </c>
      <c r="AB15" s="1">
        <f>$Z15*'[1]Összes értékesítés (dec)'!AA266/100</f>
        <v>89.221341067799997</v>
      </c>
      <c r="AC15" s="1">
        <f>$Z15*'[1]Összes értékesítés (dec)'!AB266/100</f>
        <v>87.47653586460001</v>
      </c>
      <c r="AD15" s="1">
        <f>$Z15*'[1]Összes értékesítés (dec)'!AC266/100</f>
        <v>88.557951589500007</v>
      </c>
      <c r="AE15" s="1">
        <f>$Z15*'[1]Összes értékesítés (dec)'!AD266/100</f>
        <v>87.203910051599991</v>
      </c>
      <c r="AF15" s="1">
        <f>$Z15*'[1]Összes értékesítés (dec)'!AE266/100</f>
        <v>86.140669380899993</v>
      </c>
      <c r="AG15" s="1">
        <f>$Z15*'[1]Összes értékesítés (dec)'!AF266/100</f>
        <v>88.194450505499987</v>
      </c>
      <c r="AH15" s="1">
        <f>$Z15*'[1]Összes értékesítés (dec)'!AG266/100</f>
        <v>86.358770031299997</v>
      </c>
      <c r="AI15" s="1">
        <f>$Z15*'[1]Összes értékesítés (dec)'!AH266/100</f>
        <v>85.931656257600011</v>
      </c>
      <c r="AJ15" s="1">
        <f>$Z15*'[1]Összes értékesítés (dec)'!AI266/100</f>
        <v>85.459104848400003</v>
      </c>
      <c r="AK15" s="1">
        <f>$Z15*'[1]Összes értékesítés (dec)'!AJ266/100</f>
        <v>84.668489990699996</v>
      </c>
      <c r="AL15" s="1">
        <f>$Z15*'[1]Összes értékesítés (dec)'!AK266/100</f>
        <v>83.341711034099987</v>
      </c>
      <c r="AM15" s="1">
        <f>$AL15*'[1]Összes értékesítés (dec)'!AL266/100</f>
        <v>82.233266277346459</v>
      </c>
      <c r="AN15" s="1">
        <f>$AL15*'[1]Összes értékesítés (dec)'!AM266/100</f>
        <v>81.049813980662236</v>
      </c>
      <c r="AO15" s="1">
        <f>$AL15*'[1]Összes értékesítés (dec)'!AN266/100</f>
        <v>81.266502429350908</v>
      </c>
      <c r="AP15" s="1">
        <f>$AL15*'[1]Összes értékesítés (dec)'!AO266/100</f>
        <v>80.133055159287139</v>
      </c>
      <c r="AQ15" s="1">
        <f>$AL15*'[1]Összes értékesítés (dec)'!AP266/100</f>
        <v>76.832723402336782</v>
      </c>
      <c r="AR15" s="1">
        <f>$AL15*'[1]Összes értékesítés (dec)'!AQ266/100</f>
        <v>80.508092858940586</v>
      </c>
      <c r="AS15" s="1">
        <f>$AL15*'[1]Összes értékesítés (dec)'!AR266/100</f>
        <v>79.833024999564387</v>
      </c>
      <c r="AT15" s="1">
        <f>$AL15*'[1]Összes értékesítés (dec)'!AS266/100</f>
        <v>79.34964307556659</v>
      </c>
      <c r="AU15" s="1">
        <f>$AL15*'[1]Összes értékesítés (dec)'!AT266/100</f>
        <v>76.257665596201491</v>
      </c>
      <c r="AV15" s="1">
        <f>$AL15*'[1]Összes értékesítés (dec)'!AU266/100</f>
        <v>74.332472071313774</v>
      </c>
      <c r="AW15" s="1">
        <f>$AL15*'[1]Összes értékesítés (dec)'!AV266/100</f>
        <v>74.424147953451282</v>
      </c>
      <c r="AX15" s="1">
        <f>$AL15*'[1]Összes értékesítés (dec)'!AW266/100</f>
        <v>74.040776082694435</v>
      </c>
      <c r="AY15" s="1">
        <f>$AX15*'[1]Összes értékesítés (dec)'!AX266/100</f>
        <v>74.085200548344062</v>
      </c>
      <c r="AZ15" s="1">
        <f>$AX15*'[1]Összes értékesítés (dec)'!AY266/100</f>
        <v>73.626147736631353</v>
      </c>
      <c r="BA15" s="1">
        <f>$AX15*'[1]Összes értékesítés (dec)'!AZ266/100</f>
        <v>70.457202520292014</v>
      </c>
      <c r="BB15" s="1">
        <f>$AX15*'[1]Összes értékesítés (dec)'!BA266/100</f>
        <v>70.59047591724088</v>
      </c>
      <c r="BC15" s="1">
        <f>$AX15*'[1]Összes értékesítés (dec)'!BB266/100</f>
        <v>69.672370293815462</v>
      </c>
      <c r="BD15" s="1">
        <f>$AX15*'[1]Összes értékesítés (dec)'!BC266/100</f>
        <v>69.724198837073359</v>
      </c>
      <c r="BE15" s="1">
        <f>$AX15*'[1]Összes értékesítés (dec)'!BD266/100</f>
        <v>68.68022389430736</v>
      </c>
      <c r="BF15" s="1">
        <f>$AX15*'[1]Összes értékesítés (dec)'!BE266/100</f>
        <v>70.968083875262607</v>
      </c>
      <c r="BG15" s="1">
        <f>$AX15*'[1]Összes értékesítés (dec)'!BF266/100</f>
        <v>68.45810156605927</v>
      </c>
      <c r="BH15" s="1">
        <f>$AX15*'[1]Összes értékesítés (dec)'!BG266/100</f>
        <v>69.235529714927566</v>
      </c>
      <c r="BI15" s="1">
        <f>$AX15*'[1]Összes értékesítés (dec)'!BH266/100</f>
        <v>68.591374963008136</v>
      </c>
      <c r="BJ15" s="1">
        <f>$AX15*'[1]Összes értékesítés (dec)'!BI266/100</f>
        <v>70.22027203682741</v>
      </c>
      <c r="BK15" s="1">
        <f>$BJ15*'[1]Összes értékesítés (dec)'!BJ266/100</f>
        <v>70.262404200049502</v>
      </c>
      <c r="BL15" s="1">
        <f>$BJ15*'[1]Összes értékesítés (dec)'!BK266/100</f>
        <v>69.188034037886041</v>
      </c>
      <c r="BM15" s="1">
        <f>$BJ15*'[1]Összes értékesítés (dec)'!BL266/100</f>
        <v>69.475937153237041</v>
      </c>
      <c r="BN15" s="1">
        <f>$BJ15*'[1]Összes értékesítés (dec)'!BM266/100</f>
        <v>69.34954066357075</v>
      </c>
      <c r="BO15" s="1">
        <f>$BJ15*'[1]Összes értékesítés (dec)'!BN266/100</f>
        <v>70.07280946555008</v>
      </c>
      <c r="BP15" s="1">
        <f>$BJ15*'[1]Összes értékesítés (dec)'!BO266/100</f>
        <v>69.946412975883788</v>
      </c>
      <c r="BQ15" s="1">
        <f>$BJ15*'[1]Összes értékesítés (dec)'!BP266/100</f>
        <v>68.534985507943546</v>
      </c>
      <c r="BR15" s="1">
        <f>$BJ15*'[1]Összes értékesítés (dec)'!BQ266/100</f>
        <v>67.467637372983774</v>
      </c>
      <c r="BS15" s="1">
        <f>$BJ15*'[1]Összes értékesítés (dec)'!BR266/100</f>
        <v>67.530835617816919</v>
      </c>
      <c r="BT15" s="1">
        <f>$BJ15*'[1]Összes értékesítés (dec)'!BS266/100</f>
        <v>66.884809115078099</v>
      </c>
      <c r="BU15" s="1">
        <f>$BJ15*'[1]Összes értékesítés (dec)'!BT266/100</f>
        <v>67.018227631948079</v>
      </c>
      <c r="BV15" s="1">
        <f>$BJ15*'[1]Összes értékesítés (dec)'!BU266/100</f>
        <v>67.067381822373861</v>
      </c>
      <c r="BW15" s="1">
        <f>$BV15*'[1]Összes értékesítés (dec)'!BV266/100</f>
        <v>66.866179676906739</v>
      </c>
      <c r="BX15" s="1">
        <f>$BV15*'[1]Összes értékesítés (dec)'!BW266/100</f>
        <v>66.436948433243558</v>
      </c>
      <c r="BY15" s="1">
        <f>$BV15*'[1]Összes értékesítés (dec)'!BX266/100</f>
        <v>67.114328989649522</v>
      </c>
      <c r="BZ15" s="1">
        <f>$BV15*'[1]Összes értékesítés (dec)'!BY266/100</f>
        <v>67.738055640597594</v>
      </c>
      <c r="CA15" s="1">
        <f>$BV15*'[1]Összes értékesítés (dec)'!BZ266/100</f>
        <v>67.416132207850211</v>
      </c>
      <c r="CB15" s="1">
        <f>$BV15*'[1]Összes értékesítés (dec)'!CA266/100</f>
        <v>68.609931604288462</v>
      </c>
      <c r="CC15" s="1">
        <f>$BV15*'[1]Összes értékesítés (dec)'!CB266/100</f>
        <v>69.991519669829358</v>
      </c>
      <c r="CD15" s="1">
        <f>$BV15*'[1]Összes értékesítés (dec)'!CC266/100</f>
        <v>68.522744007919371</v>
      </c>
      <c r="CE15" s="1">
        <f>$BV15*'[1]Összes értékesítés (dec)'!CD266/100</f>
        <v>67.563680447859426</v>
      </c>
      <c r="CF15" s="1">
        <f>$BV15*'[1]Összes értékesítés (dec)'!CE266/100</f>
        <v>65.746154400473102</v>
      </c>
      <c r="CG15" s="1">
        <f>$BV15*'[1]Összes értékesítés (dec)'!CF266/100</f>
        <v>64.760263887684204</v>
      </c>
      <c r="CH15" s="1">
        <f>$BV15*'[1]Összes értékesítés (dec)'!CG266/100</f>
        <v>64.035936164002564</v>
      </c>
      <c r="CI15" s="1">
        <f>$CH15*'[1]Összes értékesítés (dec)'!CH266/100</f>
        <v>63.779792419346549</v>
      </c>
      <c r="CJ15" s="1">
        <f>$CH15*'[1]Összes értékesítés (dec)'!CI266/100</f>
        <v>60.782910606871241</v>
      </c>
      <c r="CK15" s="1">
        <f>$CH15*'[1]Összes értékesítés (dec)'!CJ266/100</f>
        <v>58.842621741101958</v>
      </c>
      <c r="CL15" s="1">
        <f>$CH15*'[1]Összes értékesítés (dec)'!CK266/100</f>
        <v>56.255569920076248</v>
      </c>
      <c r="CM15" s="1">
        <f>$CH15*'[1]Összes értékesítés (dec)'!CL266/100</f>
        <v>57.638746141218711</v>
      </c>
      <c r="CN15" s="1">
        <f>$CH15*'[1]Összes értékesítés (dec)'!CM266/100</f>
        <v>57.088037090208289</v>
      </c>
      <c r="CO15" s="1">
        <f>$CH15*'[1]Összes értékesítés (dec)'!CN266/100</f>
        <v>56.556538820047059</v>
      </c>
      <c r="CP15" s="1">
        <f>$CH15*'[1]Összes értékesítés (dec)'!CO266/100</f>
        <v>56.915140062565477</v>
      </c>
      <c r="CQ15" s="1">
        <f>$CH15*'[1]Összes értékesítés (dec)'!CP266/100</f>
        <v>57.4466383327267</v>
      </c>
      <c r="CR15" s="1">
        <f>$CH15*'[1]Összes értékesítés (dec)'!CQ266/100</f>
        <v>57.260934117851093</v>
      </c>
      <c r="CS15" s="1">
        <f>$CH15*'[1]Összes értékesítés (dec)'!CR266/100</f>
        <v>57.081633496591884</v>
      </c>
      <c r="CT15" s="1">
        <f>$CH15*'[1]Összes értékesítés (dec)'!CS266/100</f>
        <v>57.267337711467498</v>
      </c>
      <c r="CU15" s="1">
        <f>$CT15*'[1]Összes értékesítés (dec)'!CT266/100</f>
        <v>57.691116010532348</v>
      </c>
      <c r="CV15" s="1">
        <f>$CT15*'[1]Összes értékesítés (dec)'!CU266/100</f>
        <v>57.192890172442596</v>
      </c>
      <c r="CW15" s="1">
        <f>$CT15*'[1]Összes értékesítés (dec)'!CV266/100</f>
        <v>56.488501918591538</v>
      </c>
      <c r="CX15" s="1">
        <f>$CT15*'[1]Összes értékesítés (dec)'!CW266/100</f>
        <v>55.875741405078834</v>
      </c>
      <c r="CY15" s="1">
        <f>$CT15*'[1]Összes értékesítés (dec)'!CX266/100</f>
        <v>54.781935254789808</v>
      </c>
      <c r="CZ15" s="1">
        <f>$CT15*'[1]Összes értékesítés (dec)'!CY266/100</f>
        <v>54.570046105257376</v>
      </c>
      <c r="DA15" s="1">
        <f>$CT15*'[1]Összes értékesítés (dec)'!CZ266/100</f>
        <v>53.075368590988084</v>
      </c>
      <c r="DB15" s="1">
        <f>$CT15*'[1]Összes értékesítés (dec)'!DA266/100</f>
        <v>52.972287383107435</v>
      </c>
      <c r="DC15" s="1">
        <f>$CT15*'[1]Összes értékesítés (dec)'!DB266/100</f>
        <v>54.638766910511137</v>
      </c>
      <c r="DD15" s="1">
        <f>$CT15*'[1]Összes értékesítés (dec)'!DC266/100</f>
        <v>56.900826750114099</v>
      </c>
      <c r="DE15" s="1">
        <f>$CT15*'[1]Összes értékesítés (dec)'!DD266/100</f>
        <v>57.903005160064787</v>
      </c>
      <c r="DF15" s="1">
        <f>$CT15*'[1]Összes értékesítés (dec)'!DE266/100</f>
        <v>58.361143861756524</v>
      </c>
      <c r="DG15" s="1">
        <f>$DF15*'[1]Összes értékesítés (dec)'!DF266/100</f>
        <v>60.602211786047974</v>
      </c>
      <c r="DH15" s="1">
        <f>$DF15*'[1]Összes értékesítés (dec)'!DG266/100</f>
        <v>62.90747696858736</v>
      </c>
      <c r="DI15" s="1">
        <f>$DF15*'[1]Összes értékesítés (dec)'!DH266/100</f>
        <v>63.304332746847301</v>
      </c>
      <c r="DJ15" s="1">
        <f>$DF15*'[1]Összes értékesítés (dec)'!DI266/100</f>
        <v>61.798615235213987</v>
      </c>
      <c r="DK15" s="1">
        <f>$DF15*'[1]Összes értékesítés (dec)'!DJ266/100</f>
        <v>60.631392357978854</v>
      </c>
      <c r="DL15" s="1">
        <f>$DF15*'[1]Összes értékesítés (dec)'!DK266/100</f>
        <v>60.310406066739198</v>
      </c>
      <c r="DM15" s="1">
        <f>$DF15*'[1]Összes értékesítés (dec)'!DL266/100</f>
        <v>58.687966267382365</v>
      </c>
      <c r="DN15" s="1">
        <f>$DF15*'[1]Összes értékesítés (dec)'!DM266/100</f>
        <v>57.404021102423712</v>
      </c>
      <c r="DO15" s="1">
        <f>$DF15*'[1]Összes értékesítés (dec)'!DN266/100</f>
        <v>56.820409663806146</v>
      </c>
      <c r="DP15" s="1">
        <f>$DF15*'[1]Összes értékesítés (dec)'!DO266/100</f>
        <v>56.050042564830974</v>
      </c>
      <c r="DQ15" s="1">
        <f>$DF15*'[1]Összes értékesítés (dec)'!DP266/100</f>
        <v>56.697851261696471</v>
      </c>
      <c r="DR15" s="1">
        <f>$DF15*'[1]Összes értékesítés (dec)'!DQ266/100</f>
        <v>56.306831597822693</v>
      </c>
      <c r="DS15" s="1">
        <f>$DR15*'[1]Összes értékesítés (dec)'!DR266/100</f>
        <v>57.061343141233522</v>
      </c>
      <c r="DT15" s="1">
        <f>$DR15*'[1]Összes értékesítés (dec)'!DS266/100</f>
        <v>56.802331715883525</v>
      </c>
      <c r="DU15" s="1">
        <f>$DR15*'[1]Összes értékesítés (dec)'!DT266/100</f>
        <v>56.205479300946607</v>
      </c>
      <c r="DV15" s="1">
        <f>$DR15*'[1]Összes értékesítés (dec)'!DU266/100</f>
        <v>55.907053093478154</v>
      </c>
      <c r="DW15" s="1">
        <f>$DR15*'[1]Összes értékesítés (dec)'!DV266/100</f>
        <v>58.119911575272582</v>
      </c>
      <c r="DX15" s="1">
        <f>$DR15*'[1]Összes értékesítés (dec)'!DW266/100</f>
        <v>58.316985485864961</v>
      </c>
      <c r="DY15" s="1">
        <f>$DR15*'[1]Összes értékesítés (dec)'!DX266/100</f>
        <v>59.122173177713833</v>
      </c>
      <c r="DZ15" s="1">
        <f>$DR15*'[1]Összes értékesítés (dec)'!DY266/100</f>
        <v>58.463383248019298</v>
      </c>
      <c r="EA15" s="1">
        <f>$DR15*'[1]Összes értékesítés (dec)'!DZ266/100</f>
        <v>57.883422882561725</v>
      </c>
      <c r="EB15" s="1">
        <f>$DR15*'[1]Összes értékesítés (dec)'!EA266/100</f>
        <v>56.40818389469878</v>
      </c>
      <c r="EC15" s="1">
        <f>$DR15*'[1]Összes értékesítés (dec)'!EB266/100</f>
        <v>56.886791963280267</v>
      </c>
      <c r="ED15" s="1">
        <f>$DR15*'[1]Összes értékesítés (dec)'!EC266/100</f>
        <v>56.802331715883525</v>
      </c>
      <c r="EE15" s="1">
        <f>$ED15*'[1]Összes értékesítés (dec)'!ED266/100</f>
        <v>55.592442050335215</v>
      </c>
      <c r="EF15" s="1">
        <f>$ED15*'[1]Összes értékesítés (dec)'!EE266/100</f>
        <v>54.990337334146844</v>
      </c>
      <c r="EG15" s="1">
        <f>$ED15*'[1]Összes értékesítés (dec)'!EF266/100</f>
        <v>57.029541042747063</v>
      </c>
      <c r="EH15" s="1">
        <f>$ED15*'[1]Összes értékesítés (dec)'!EG266/100</f>
        <v>56.853453814427823</v>
      </c>
      <c r="EI15" s="1">
        <f>$ED15*'[1]Összes értékesítés (dec)'!EH266/100</f>
        <v>53.416912745616877</v>
      </c>
      <c r="EJ15" s="1">
        <f>$ED15*'[1]Összes értékesítés (dec)'!EI266/100</f>
        <v>52.786406863570562</v>
      </c>
      <c r="EK15" s="1">
        <f>$ED15*'[1]Összes értékesítés (dec)'!EJ266/100</f>
        <v>48.929528540062066</v>
      </c>
      <c r="EL15" s="1">
        <f>$ED15*'[1]Összes értékesítés (dec)'!EK266/100</f>
        <v>49.650918152853791</v>
      </c>
      <c r="EM15" s="1">
        <f>$ED15*'[1]Összes értékesítés (dec)'!EL266/100</f>
        <v>52.655761500624031</v>
      </c>
      <c r="EN15" s="1">
        <f>$ED15*'[1]Összes értékesítés (dec)'!EM266/100</f>
        <v>52.814808029428505</v>
      </c>
      <c r="EO15" s="1">
        <f>$ED15*'[1]Összes értékesítés (dec)'!EN266/100</f>
        <v>53.831569767142817</v>
      </c>
      <c r="EP15" s="1">
        <f>$ED15*'[1]Összes értékesítés (dec)'!EO266/100</f>
        <v>51.991174219548192</v>
      </c>
      <c r="EQ15" s="1">
        <f>$EP15*'[1]Összes értékesítés (dec)'!EP266/100</f>
        <v>55.037857028813711</v>
      </c>
      <c r="ER15" s="1">
        <f>$EP15*'[1]Összes értékesítés (dec)'!EQ266/100</f>
        <v>54.205998241300946</v>
      </c>
      <c r="ES15" s="1">
        <f>$EP15*'[1]Összes értékesítés (dec)'!ER266/100</f>
        <v>52.360311556506979</v>
      </c>
      <c r="ET15" s="1">
        <f>$EP15*'[1]Összes értékesítés (dec)'!ES266/100</f>
        <v>53.894051195983657</v>
      </c>
      <c r="EU15" s="1">
        <f>$EP15*'[1]Összes értékesítés (dec)'!ET266/100</f>
        <v>53.166174756909989</v>
      </c>
      <c r="EV15" s="1">
        <f>$EP15*'[1]Összes értékesítés (dec)'!EU266/100</f>
        <v>50.790178095076627</v>
      </c>
      <c r="EW15" s="1">
        <f>$EP15*'[1]Összes értékesítés (dec)'!EV266/100</f>
        <v>53.218165931129533</v>
      </c>
      <c r="EX15" s="1">
        <f>$EP15*'[1]Összes értékesítés (dec)'!EW266/100</f>
        <v>52.006771571814063</v>
      </c>
      <c r="EY15" s="1">
        <f>$EP15*'[1]Összes értékesítés (dec)'!EX266/100</f>
        <v>52.464293904946082</v>
      </c>
      <c r="EZ15" s="1">
        <f>$EP15*'[1]Összes értékesítés (dec)'!EY266/100</f>
        <v>52.06396186345556</v>
      </c>
      <c r="FA15" s="1">
        <f>$EP15*'[1]Összes értékesítés (dec)'!EZ266/100</f>
        <v>51.336085424381878</v>
      </c>
      <c r="FB15" s="1">
        <f>$EP15*'[1]Összes értékesítés (dec)'!FA266/100</f>
        <v>50.493828402025208</v>
      </c>
      <c r="FC15" s="1">
        <f>$FB15*'[1]Összes értékesítés (dec)'!FB266/100</f>
        <v>54.56868035406864</v>
      </c>
      <c r="FD15" s="1">
        <f>$FB15*'[1]Összes értékesítés (dec)'!FC266/100</f>
        <v>54.06879145288859</v>
      </c>
      <c r="FE15" s="1">
        <f>$FB15*'[1]Összes értékesítés (dec)'!FD266/100</f>
        <v>55.356384077140234</v>
      </c>
      <c r="FF15" s="1">
        <f>$FB15*'[1]Összes értékesítés (dec)'!FE266/100</f>
        <v>55.937063103763528</v>
      </c>
      <c r="FG15" s="1">
        <f>$FB15*'[1]Összes értékesítés (dec)'!FF266/100</f>
        <v>54.922137152882812</v>
      </c>
      <c r="FH15" s="1">
        <f>$FB15*'[1]Összes értékesítés (dec)'!FG266/100</f>
        <v>56.022902612046977</v>
      </c>
      <c r="FI15" s="1">
        <f>$FB15*'[1]Összes értékesítés (dec)'!FH266/100</f>
        <v>55.129161849331119</v>
      </c>
      <c r="FJ15" s="1">
        <f>$FB15*'[1]Összes értékesítés (dec)'!FI266/100</f>
        <v>53.942556881883526</v>
      </c>
      <c r="FK15" s="1">
        <f>$FB15*'[1]Összes értékesítés (dec)'!FJ266/100</f>
        <v>53.56890255170854</v>
      </c>
      <c r="FL15" s="1">
        <f>$FB15*'[1]Összes értékesítés (dec)'!FK266/100</f>
        <v>50.928075326282624</v>
      </c>
      <c r="FM15" s="1">
        <f>$FB15*'[1]Összes értékesítés (dec)'!FL266/100</f>
        <v>48.216556741093875</v>
      </c>
      <c r="FN15" s="1">
        <f>$FB15*'[1]Összes értékesítés (dec)'!FM266/100</f>
        <v>49.029507378366468</v>
      </c>
      <c r="FO15" s="1">
        <f>$FN15*'[1]Összes értékesítés (dec)'!FN266/100</f>
        <v>52.829294200189871</v>
      </c>
      <c r="FP15" s="1">
        <f>$FN15*'[1]Összes értékesítés (dec)'!FO266/100</f>
        <v>52.873420756830399</v>
      </c>
      <c r="FQ15" s="1">
        <f>$FN15*'[1]Összes értékesítés (dec)'!FP266/100</f>
        <v>49.524705402887975</v>
      </c>
      <c r="FR15" s="1">
        <f>$FN15*'[1]Összes értékesítés (dec)'!FQ266/100</f>
        <v>46.59764381239949</v>
      </c>
      <c r="FS15" s="1">
        <f>$FN15*'[1]Összes értékesítés (dec)'!FR266/100</f>
        <v>46.401525782886026</v>
      </c>
      <c r="FT15" s="1">
        <f>$FN15*'[1]Összes értékesítés (dec)'!FS266/100</f>
        <v>46.293660866653617</v>
      </c>
      <c r="FU15" s="1">
        <f>$FN15*'[1]Összes értékesítés (dec)'!FT266/100</f>
        <v>45.234623507280901</v>
      </c>
      <c r="FV15" s="1">
        <f>$FN15*'[1]Összes értékesítés (dec)'!FU266/100</f>
        <v>45.121855640310656</v>
      </c>
      <c r="FW15" s="1">
        <f>$FN15*'[1]Összes értékesítés (dec)'!FV266/100</f>
        <v>46.288757915915788</v>
      </c>
      <c r="FX15" s="1">
        <f>$FN15*'[1]Összes értékesítés (dec)'!FW266/100</f>
        <v>46.656479221253534</v>
      </c>
      <c r="FY15" s="1">
        <f>$FN15*'[1]Összes értékesítés (dec)'!FX266/100</f>
        <v>47.259542162007435</v>
      </c>
      <c r="FZ15" s="1">
        <f>$FN15*'[1]Összes értékesítés (dec)'!FY266/100</f>
        <v>48.338191324331504</v>
      </c>
      <c r="GA15" s="1">
        <f>$FZ15*'[1]Összes értékesítés (dec)'!FZ266/100</f>
        <v>50.566581944383188</v>
      </c>
      <c r="GB15" s="1">
        <f>$FZ15*'[1]Összes értékesítés (dec)'!GA266/100</f>
        <v>49.754500330134427</v>
      </c>
      <c r="GC15" s="1">
        <f>$FZ15*'[1]Összes értékesítés (dec)'!GB266/100</f>
        <v>49.783503244929015</v>
      </c>
      <c r="GD15" s="1">
        <f>$FZ15*'[1]Összes értékesítés (dec)'!GC266/100</f>
        <v>49.401631533466798</v>
      </c>
      <c r="GE15" s="1">
        <f>$FZ15*'[1]Összes értékesítés (dec)'!GD266/100</f>
        <v>48.052995995517946</v>
      </c>
      <c r="GF15" s="1">
        <f>$FZ15*'[1]Összes értékesítés (dec)'!GE266/100</f>
        <v>50.102535307669605</v>
      </c>
      <c r="GG15" s="1">
        <f>$FZ15*'[1]Összes értékesítés (dec)'!GF266/100</f>
        <v>49.590150479631696</v>
      </c>
      <c r="GH15" s="1">
        <f>$FZ15*'[1]Összes értékesítés (dec)'!GG266/100</f>
        <v>49.314622789082996</v>
      </c>
      <c r="GI15" s="1">
        <f>$FZ15*'[1]Összes értékesítés (dec)'!GH266/100</f>
        <v>49.65782394748576</v>
      </c>
      <c r="GJ15" s="1">
        <f>$FZ15*'[1]Összes értékesítés (dec)'!GI266/100</f>
        <v>48.555713185290998</v>
      </c>
      <c r="GK15" s="1">
        <f>$FZ15*'[1]Összes értékesítés (dec)'!GJ266/100</f>
        <v>48.836074694972119</v>
      </c>
      <c r="GL15" s="1">
        <f>$FZ15*'[1]Összes értékesítés (dec)'!GK266/100</f>
        <v>48.985923088077556</v>
      </c>
      <c r="GM15" s="1">
        <f>$GL15*'[1]Összes értékesítés (dec)'!GL266/100</f>
        <v>47.673100349317075</v>
      </c>
      <c r="GN15" s="1">
        <f>$GL15*'[1]Összes értékesítés (dec)'!GM266/100</f>
        <v>46.732570626025989</v>
      </c>
      <c r="GO15" s="1">
        <f>$GL15*'[1]Összes értékesítés (dec)'!GN266/100</f>
        <v>44.988671764090434</v>
      </c>
      <c r="GP15" s="1">
        <f>$GL15*'[1]Összes értékesítés (dec)'!GO266/100</f>
        <v>46.526829749056063</v>
      </c>
      <c r="GQ15" s="1">
        <f>$GL15*'[1]Összes értékesítés (dec)'!GP266/100</f>
        <v>46.585612856761756</v>
      </c>
      <c r="GR15" s="1">
        <f>$GL15*'[1]Összes értékesítés (dec)'!GQ266/100</f>
        <v>45.101339387193001</v>
      </c>
      <c r="GS15" s="1">
        <f>$GL15*'[1]Összes értékesítés (dec)'!GR266/100</f>
        <v>44.660466079400315</v>
      </c>
      <c r="GT15" s="1">
        <f>$GL15*'[1]Összes értékesítés (dec)'!GS266/100</f>
        <v>45.214007010295582</v>
      </c>
      <c r="GU15" s="1">
        <f>$GL15*'[1]Összes értékesítés (dec)'!GT266/100</f>
        <v>45.027860502560891</v>
      </c>
      <c r="GV15" s="1">
        <f>$GL15*'[1]Összes értékesítés (dec)'!GU266/100</f>
        <v>43.896285679226295</v>
      </c>
      <c r="GW15" s="1">
        <f>$GL15*'[1]Összes értékesítés (dec)'!GV266/100</f>
        <v>44.822119625590965</v>
      </c>
      <c r="GX15" s="1">
        <f>$GL15*'[1]Összes értékesítés (dec)'!GW266/100</f>
        <v>42.255257255775703</v>
      </c>
      <c r="GY15" s="1">
        <f>$GX15*'[1]Összes értékesítés (dec)'!GX266/100</f>
        <v>43.176421863951617</v>
      </c>
      <c r="GZ15" s="1">
        <f>$GX15*'[1]Összes értékesítés (dec)'!GY266/100</f>
        <v>42.982047680575043</v>
      </c>
      <c r="HA15" s="1">
        <f>$GX15*'[1]Összes értékesítés (dec)'!GZ266/100</f>
        <v>43.822927299964974</v>
      </c>
      <c r="HB15" s="1">
        <f>$GX15*'[1]Összes értékesítés (dec)'!HA266/100</f>
        <v>44.139841729383299</v>
      </c>
      <c r="HC15" s="1">
        <f>$GX15*'[1]Összes értékesítés (dec)'!HB266/100</f>
        <v>43.945467546006732</v>
      </c>
      <c r="HD15" s="1">
        <f>$GX15*'[1]Összes értékesítés (dec)'!HC266/100</f>
        <v>43.527140499174557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C32"/>
  <sheetViews>
    <sheetView showGridLines="0" zoomScaleNormal="100" workbookViewId="0">
      <selection activeCell="B7" sqref="B7"/>
    </sheetView>
  </sheetViews>
  <sheetFormatPr defaultRowHeight="12" x14ac:dyDescent="0.2"/>
  <cols>
    <col min="1" max="254" width="9.140625" style="2"/>
    <col min="255" max="256" width="31.28515625" style="2" customWidth="1"/>
    <col min="257" max="510" width="9.140625" style="2"/>
    <col min="511" max="512" width="31.28515625" style="2" customWidth="1"/>
    <col min="513" max="766" width="9.140625" style="2"/>
    <col min="767" max="768" width="31.28515625" style="2" customWidth="1"/>
    <col min="769" max="1022" width="9.140625" style="2"/>
    <col min="1023" max="1024" width="31.28515625" style="2" customWidth="1"/>
    <col min="1025" max="1278" width="9.140625" style="2"/>
    <col min="1279" max="1280" width="31.28515625" style="2" customWidth="1"/>
    <col min="1281" max="1534" width="9.140625" style="2"/>
    <col min="1535" max="1536" width="31.28515625" style="2" customWidth="1"/>
    <col min="1537" max="1790" width="9.140625" style="2"/>
    <col min="1791" max="1792" width="31.28515625" style="2" customWidth="1"/>
    <col min="1793" max="2046" width="9.140625" style="2"/>
    <col min="2047" max="2048" width="31.28515625" style="2" customWidth="1"/>
    <col min="2049" max="2302" width="9.140625" style="2"/>
    <col min="2303" max="2304" width="31.28515625" style="2" customWidth="1"/>
    <col min="2305" max="2558" width="9.140625" style="2"/>
    <col min="2559" max="2560" width="31.28515625" style="2" customWidth="1"/>
    <col min="2561" max="2814" width="9.140625" style="2"/>
    <col min="2815" max="2816" width="31.28515625" style="2" customWidth="1"/>
    <col min="2817" max="3070" width="9.140625" style="2"/>
    <col min="3071" max="3072" width="31.28515625" style="2" customWidth="1"/>
    <col min="3073" max="3326" width="9.140625" style="2"/>
    <col min="3327" max="3328" width="31.28515625" style="2" customWidth="1"/>
    <col min="3329" max="3582" width="9.140625" style="2"/>
    <col min="3583" max="3584" width="31.28515625" style="2" customWidth="1"/>
    <col min="3585" max="3838" width="9.140625" style="2"/>
    <col min="3839" max="3840" width="31.28515625" style="2" customWidth="1"/>
    <col min="3841" max="4094" width="9.140625" style="2"/>
    <col min="4095" max="4096" width="31.28515625" style="2" customWidth="1"/>
    <col min="4097" max="4350" width="9.140625" style="2"/>
    <col min="4351" max="4352" width="31.28515625" style="2" customWidth="1"/>
    <col min="4353" max="4606" width="9.140625" style="2"/>
    <col min="4607" max="4608" width="31.28515625" style="2" customWidth="1"/>
    <col min="4609" max="4862" width="9.140625" style="2"/>
    <col min="4863" max="4864" width="31.28515625" style="2" customWidth="1"/>
    <col min="4865" max="5118" width="9.140625" style="2"/>
    <col min="5119" max="5120" width="31.28515625" style="2" customWidth="1"/>
    <col min="5121" max="5374" width="9.140625" style="2"/>
    <col min="5375" max="5376" width="31.28515625" style="2" customWidth="1"/>
    <col min="5377" max="5630" width="9.140625" style="2"/>
    <col min="5631" max="5632" width="31.28515625" style="2" customWidth="1"/>
    <col min="5633" max="5886" width="9.140625" style="2"/>
    <col min="5887" max="5888" width="31.28515625" style="2" customWidth="1"/>
    <col min="5889" max="6142" width="9.140625" style="2"/>
    <col min="6143" max="6144" width="31.28515625" style="2" customWidth="1"/>
    <col min="6145" max="6398" width="9.140625" style="2"/>
    <col min="6399" max="6400" width="31.28515625" style="2" customWidth="1"/>
    <col min="6401" max="6654" width="9.140625" style="2"/>
    <col min="6655" max="6656" width="31.28515625" style="2" customWidth="1"/>
    <col min="6657" max="6910" width="9.140625" style="2"/>
    <col min="6911" max="6912" width="31.28515625" style="2" customWidth="1"/>
    <col min="6913" max="7166" width="9.140625" style="2"/>
    <col min="7167" max="7168" width="31.28515625" style="2" customWidth="1"/>
    <col min="7169" max="7422" width="9.140625" style="2"/>
    <col min="7423" max="7424" width="31.28515625" style="2" customWidth="1"/>
    <col min="7425" max="7678" width="9.140625" style="2"/>
    <col min="7679" max="7680" width="31.28515625" style="2" customWidth="1"/>
    <col min="7681" max="7934" width="9.140625" style="2"/>
    <col min="7935" max="7936" width="31.28515625" style="2" customWidth="1"/>
    <col min="7937" max="8190" width="9.140625" style="2"/>
    <col min="8191" max="8192" width="31.28515625" style="2" customWidth="1"/>
    <col min="8193" max="8446" width="9.140625" style="2"/>
    <col min="8447" max="8448" width="31.28515625" style="2" customWidth="1"/>
    <col min="8449" max="8702" width="9.140625" style="2"/>
    <col min="8703" max="8704" width="31.28515625" style="2" customWidth="1"/>
    <col min="8705" max="8958" width="9.140625" style="2"/>
    <col min="8959" max="8960" width="31.28515625" style="2" customWidth="1"/>
    <col min="8961" max="9214" width="9.140625" style="2"/>
    <col min="9215" max="9216" width="31.28515625" style="2" customWidth="1"/>
    <col min="9217" max="9470" width="9.140625" style="2"/>
    <col min="9471" max="9472" width="31.28515625" style="2" customWidth="1"/>
    <col min="9473" max="9726" width="9.140625" style="2"/>
    <col min="9727" max="9728" width="31.28515625" style="2" customWidth="1"/>
    <col min="9729" max="9982" width="9.140625" style="2"/>
    <col min="9983" max="9984" width="31.28515625" style="2" customWidth="1"/>
    <col min="9985" max="10238" width="9.140625" style="2"/>
    <col min="10239" max="10240" width="31.28515625" style="2" customWidth="1"/>
    <col min="10241" max="10494" width="9.140625" style="2"/>
    <col min="10495" max="10496" width="31.28515625" style="2" customWidth="1"/>
    <col min="10497" max="10750" width="9.140625" style="2"/>
    <col min="10751" max="10752" width="31.28515625" style="2" customWidth="1"/>
    <col min="10753" max="11006" width="9.140625" style="2"/>
    <col min="11007" max="11008" width="31.28515625" style="2" customWidth="1"/>
    <col min="11009" max="11262" width="9.140625" style="2"/>
    <col min="11263" max="11264" width="31.28515625" style="2" customWidth="1"/>
    <col min="11265" max="11518" width="9.140625" style="2"/>
    <col min="11519" max="11520" width="31.28515625" style="2" customWidth="1"/>
    <col min="11521" max="11774" width="9.140625" style="2"/>
    <col min="11775" max="11776" width="31.28515625" style="2" customWidth="1"/>
    <col min="11777" max="12030" width="9.140625" style="2"/>
    <col min="12031" max="12032" width="31.28515625" style="2" customWidth="1"/>
    <col min="12033" max="12286" width="9.140625" style="2"/>
    <col min="12287" max="12288" width="31.28515625" style="2" customWidth="1"/>
    <col min="12289" max="12542" width="9.140625" style="2"/>
    <col min="12543" max="12544" width="31.28515625" style="2" customWidth="1"/>
    <col min="12545" max="12798" width="9.140625" style="2"/>
    <col min="12799" max="12800" width="31.28515625" style="2" customWidth="1"/>
    <col min="12801" max="13054" width="9.140625" style="2"/>
    <col min="13055" max="13056" width="31.28515625" style="2" customWidth="1"/>
    <col min="13057" max="13310" width="9.140625" style="2"/>
    <col min="13311" max="13312" width="31.28515625" style="2" customWidth="1"/>
    <col min="13313" max="13566" width="9.140625" style="2"/>
    <col min="13567" max="13568" width="31.28515625" style="2" customWidth="1"/>
    <col min="13569" max="13822" width="9.140625" style="2"/>
    <col min="13823" max="13824" width="31.28515625" style="2" customWidth="1"/>
    <col min="13825" max="14078" width="9.140625" style="2"/>
    <col min="14079" max="14080" width="31.28515625" style="2" customWidth="1"/>
    <col min="14081" max="14334" width="9.140625" style="2"/>
    <col min="14335" max="14336" width="31.28515625" style="2" customWidth="1"/>
    <col min="14337" max="14590" width="9.140625" style="2"/>
    <col min="14591" max="14592" width="31.28515625" style="2" customWidth="1"/>
    <col min="14593" max="14846" width="9.140625" style="2"/>
    <col min="14847" max="14848" width="31.28515625" style="2" customWidth="1"/>
    <col min="14849" max="15102" width="9.140625" style="2"/>
    <col min="15103" max="15104" width="31.28515625" style="2" customWidth="1"/>
    <col min="15105" max="15358" width="9.140625" style="2"/>
    <col min="15359" max="15360" width="31.28515625" style="2" customWidth="1"/>
    <col min="15361" max="15614" width="9.140625" style="2"/>
    <col min="15615" max="15616" width="31.28515625" style="2" customWidth="1"/>
    <col min="15617" max="15870" width="9.140625" style="2"/>
    <col min="15871" max="15872" width="31.28515625" style="2" customWidth="1"/>
    <col min="15873" max="16126" width="9.140625" style="2"/>
    <col min="16127" max="16128" width="31.28515625" style="2" customWidth="1"/>
    <col min="16129" max="16384" width="9.140625" style="2"/>
  </cols>
  <sheetData>
    <row r="2" spans="1:3" x14ac:dyDescent="0.2">
      <c r="A2" s="1" t="s">
        <v>5</v>
      </c>
      <c r="B2" s="1" t="s">
        <v>187</v>
      </c>
    </row>
    <row r="3" spans="1:3" x14ac:dyDescent="0.2">
      <c r="A3" s="1" t="s">
        <v>136</v>
      </c>
      <c r="B3" s="22" t="s">
        <v>188</v>
      </c>
    </row>
    <row r="4" spans="1:3" x14ac:dyDescent="0.2">
      <c r="A4" s="1" t="s">
        <v>9</v>
      </c>
      <c r="B4" s="22"/>
    </row>
    <row r="5" spans="1:3" x14ac:dyDescent="0.2">
      <c r="A5" s="1" t="s">
        <v>139</v>
      </c>
      <c r="B5" s="22"/>
    </row>
    <row r="6" spans="1:3" x14ac:dyDescent="0.2">
      <c r="A6" s="1" t="s">
        <v>3</v>
      </c>
      <c r="B6" s="1" t="s">
        <v>93</v>
      </c>
    </row>
    <row r="7" spans="1:3" x14ac:dyDescent="0.2">
      <c r="A7" s="1" t="s">
        <v>137</v>
      </c>
      <c r="B7" s="2" t="s">
        <v>185</v>
      </c>
    </row>
    <row r="10" spans="1:3" x14ac:dyDescent="0.2">
      <c r="B10" s="2" t="s">
        <v>186</v>
      </c>
      <c r="C10" s="2" t="s">
        <v>189</v>
      </c>
    </row>
    <row r="11" spans="1:3" x14ac:dyDescent="0.2">
      <c r="B11" s="2" t="s">
        <v>89</v>
      </c>
      <c r="C11" s="2" t="s">
        <v>92</v>
      </c>
    </row>
    <row r="12" spans="1:3" x14ac:dyDescent="0.2">
      <c r="A12" s="2">
        <v>1996</v>
      </c>
      <c r="B12" s="2">
        <v>21.400000000000006</v>
      </c>
      <c r="C12" s="2">
        <v>16.599999999999994</v>
      </c>
    </row>
    <row r="13" spans="1:3" x14ac:dyDescent="0.2">
      <c r="A13" s="2">
        <v>1997</v>
      </c>
      <c r="B13" s="2">
        <v>21.5</v>
      </c>
      <c r="C13" s="2">
        <v>15.5</v>
      </c>
    </row>
    <row r="14" spans="1:3" x14ac:dyDescent="0.2">
      <c r="A14" s="2">
        <v>1998</v>
      </c>
      <c r="B14" s="2">
        <v>13.5</v>
      </c>
      <c r="C14" s="2">
        <v>9.0999999999999943</v>
      </c>
    </row>
    <row r="15" spans="1:3" x14ac:dyDescent="0.2">
      <c r="A15" s="2">
        <v>1999</v>
      </c>
      <c r="B15" s="2">
        <v>7.5999999999999943</v>
      </c>
      <c r="C15" s="2">
        <v>8.9000000000000057</v>
      </c>
    </row>
    <row r="16" spans="1:3" x14ac:dyDescent="0.2">
      <c r="A16" s="2">
        <v>2000</v>
      </c>
      <c r="B16" s="2">
        <v>9.2999999999999972</v>
      </c>
      <c r="C16" s="2">
        <v>6.5</v>
      </c>
    </row>
    <row r="17" spans="1:3" x14ac:dyDescent="0.2">
      <c r="A17" s="2">
        <v>2001</v>
      </c>
      <c r="B17" s="2">
        <v>12.599999999999994</v>
      </c>
      <c r="C17" s="2">
        <v>4</v>
      </c>
    </row>
    <row r="18" spans="1:3" x14ac:dyDescent="0.2">
      <c r="A18" s="2">
        <v>2002</v>
      </c>
      <c r="B18" s="2">
        <v>8.7999999999999972</v>
      </c>
      <c r="C18" s="2">
        <v>5.7000000000000028</v>
      </c>
    </row>
    <row r="19" spans="1:3" x14ac:dyDescent="0.2">
      <c r="A19" s="2">
        <v>2003</v>
      </c>
      <c r="B19" s="2">
        <v>4.2999999999999972</v>
      </c>
      <c r="C19" s="2">
        <v>8</v>
      </c>
    </row>
    <row r="20" spans="1:3" x14ac:dyDescent="0.2">
      <c r="A20" s="2">
        <v>2004</v>
      </c>
      <c r="B20" s="2">
        <v>4.5999999999999943</v>
      </c>
      <c r="C20" s="2">
        <v>6.7999999999999972</v>
      </c>
    </row>
    <row r="21" spans="1:3" x14ac:dyDescent="0.2">
      <c r="A21" s="2">
        <v>2005</v>
      </c>
      <c r="B21" s="2">
        <v>3.0999999999999943</v>
      </c>
      <c r="C21" s="2">
        <v>1.4000000000000057</v>
      </c>
    </row>
    <row r="22" spans="1:3" x14ac:dyDescent="0.2">
      <c r="A22" s="2">
        <v>2006</v>
      </c>
      <c r="B22" s="2">
        <v>4.2999999999999972</v>
      </c>
      <c r="C22" s="2">
        <v>7.5</v>
      </c>
    </row>
    <row r="23" spans="1:3" x14ac:dyDescent="0.2">
      <c r="A23" s="2">
        <v>2007</v>
      </c>
      <c r="B23" s="2">
        <v>4.5</v>
      </c>
      <c r="C23" s="2">
        <v>7.4000000000000057</v>
      </c>
    </row>
    <row r="24" spans="1:3" x14ac:dyDescent="0.2">
      <c r="A24" s="2">
        <v>2008</v>
      </c>
      <c r="B24" s="2">
        <v>4.7999999999999972</v>
      </c>
      <c r="C24" s="2">
        <v>4.9000000000000057</v>
      </c>
    </row>
    <row r="25" spans="1:3" x14ac:dyDescent="0.2">
      <c r="A25" s="2">
        <v>2009</v>
      </c>
      <c r="B25" s="2">
        <v>3.2999999999999972</v>
      </c>
      <c r="C25" s="2">
        <v>1.7999999999999972</v>
      </c>
    </row>
    <row r="26" spans="1:3" x14ac:dyDescent="0.2">
      <c r="A26" s="2">
        <v>2010</v>
      </c>
      <c r="B26" s="2">
        <v>1.9000000000000057</v>
      </c>
      <c r="C26" s="2">
        <v>-0.70000000000000284</v>
      </c>
    </row>
    <row r="27" spans="1:3" x14ac:dyDescent="0.2">
      <c r="A27" s="2">
        <v>2011</v>
      </c>
      <c r="B27" s="2">
        <v>2.5</v>
      </c>
      <c r="C27" s="2">
        <v>-0.20000000000000284</v>
      </c>
    </row>
    <row r="28" spans="1:3" x14ac:dyDescent="0.2">
      <c r="A28" s="2">
        <v>2012</v>
      </c>
      <c r="B28" s="2">
        <v>2.2999999999999972</v>
      </c>
      <c r="C28" s="2">
        <v>2.9000000000000057</v>
      </c>
    </row>
    <row r="29" spans="1:3" x14ac:dyDescent="0.2">
      <c r="A29" s="2">
        <v>2013</v>
      </c>
      <c r="B29" s="2">
        <v>2.7000000000000028</v>
      </c>
      <c r="C29" s="2">
        <v>4.7000000000000028</v>
      </c>
    </row>
    <row r="30" spans="1:3" x14ac:dyDescent="0.2">
      <c r="A30" s="2">
        <v>2014</v>
      </c>
      <c r="B30" s="2">
        <v>3.0999999999999943</v>
      </c>
      <c r="C30" s="2">
        <v>0.90000000000000568</v>
      </c>
    </row>
    <row r="31" spans="1:3" x14ac:dyDescent="0.2">
      <c r="A31" s="2">
        <v>2015</v>
      </c>
      <c r="B31" s="2">
        <v>1.4000000000000057</v>
      </c>
      <c r="C31" s="2">
        <v>-1.5999999999999943</v>
      </c>
    </row>
    <row r="32" spans="1:3" x14ac:dyDescent="0.2">
      <c r="A32" s="2">
        <v>2016</v>
      </c>
      <c r="B32" s="2">
        <v>1.5</v>
      </c>
      <c r="C32" s="2">
        <v>1.4000000000000057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C32"/>
  <sheetViews>
    <sheetView showGridLines="0" zoomScaleNormal="100" workbookViewId="0">
      <selection activeCell="B7" sqref="B7"/>
    </sheetView>
  </sheetViews>
  <sheetFormatPr defaultRowHeight="12" x14ac:dyDescent="0.2"/>
  <cols>
    <col min="1" max="251" width="9.140625" style="2"/>
    <col min="252" max="253" width="31.28515625" style="2" customWidth="1"/>
    <col min="254" max="507" width="9.140625" style="2"/>
    <col min="508" max="509" width="31.28515625" style="2" customWidth="1"/>
    <col min="510" max="763" width="9.140625" style="2"/>
    <col min="764" max="765" width="31.28515625" style="2" customWidth="1"/>
    <col min="766" max="1019" width="9.140625" style="2"/>
    <col min="1020" max="1021" width="31.28515625" style="2" customWidth="1"/>
    <col min="1022" max="1275" width="9.140625" style="2"/>
    <col min="1276" max="1277" width="31.28515625" style="2" customWidth="1"/>
    <col min="1278" max="1531" width="9.140625" style="2"/>
    <col min="1532" max="1533" width="31.28515625" style="2" customWidth="1"/>
    <col min="1534" max="1787" width="9.140625" style="2"/>
    <col min="1788" max="1789" width="31.28515625" style="2" customWidth="1"/>
    <col min="1790" max="2043" width="9.140625" style="2"/>
    <col min="2044" max="2045" width="31.28515625" style="2" customWidth="1"/>
    <col min="2046" max="2299" width="9.140625" style="2"/>
    <col min="2300" max="2301" width="31.28515625" style="2" customWidth="1"/>
    <col min="2302" max="2555" width="9.140625" style="2"/>
    <col min="2556" max="2557" width="31.28515625" style="2" customWidth="1"/>
    <col min="2558" max="2811" width="9.140625" style="2"/>
    <col min="2812" max="2813" width="31.28515625" style="2" customWidth="1"/>
    <col min="2814" max="3067" width="9.140625" style="2"/>
    <col min="3068" max="3069" width="31.28515625" style="2" customWidth="1"/>
    <col min="3070" max="3323" width="9.140625" style="2"/>
    <col min="3324" max="3325" width="31.28515625" style="2" customWidth="1"/>
    <col min="3326" max="3579" width="9.140625" style="2"/>
    <col min="3580" max="3581" width="31.28515625" style="2" customWidth="1"/>
    <col min="3582" max="3835" width="9.140625" style="2"/>
    <col min="3836" max="3837" width="31.28515625" style="2" customWidth="1"/>
    <col min="3838" max="4091" width="9.140625" style="2"/>
    <col min="4092" max="4093" width="31.28515625" style="2" customWidth="1"/>
    <col min="4094" max="4347" width="9.140625" style="2"/>
    <col min="4348" max="4349" width="31.28515625" style="2" customWidth="1"/>
    <col min="4350" max="4603" width="9.140625" style="2"/>
    <col min="4604" max="4605" width="31.28515625" style="2" customWidth="1"/>
    <col min="4606" max="4859" width="9.140625" style="2"/>
    <col min="4860" max="4861" width="31.28515625" style="2" customWidth="1"/>
    <col min="4862" max="5115" width="9.140625" style="2"/>
    <col min="5116" max="5117" width="31.28515625" style="2" customWidth="1"/>
    <col min="5118" max="5371" width="9.140625" style="2"/>
    <col min="5372" max="5373" width="31.28515625" style="2" customWidth="1"/>
    <col min="5374" max="5627" width="9.140625" style="2"/>
    <col min="5628" max="5629" width="31.28515625" style="2" customWidth="1"/>
    <col min="5630" max="5883" width="9.140625" style="2"/>
    <col min="5884" max="5885" width="31.28515625" style="2" customWidth="1"/>
    <col min="5886" max="6139" width="9.140625" style="2"/>
    <col min="6140" max="6141" width="31.28515625" style="2" customWidth="1"/>
    <col min="6142" max="6395" width="9.140625" style="2"/>
    <col min="6396" max="6397" width="31.28515625" style="2" customWidth="1"/>
    <col min="6398" max="6651" width="9.140625" style="2"/>
    <col min="6652" max="6653" width="31.28515625" style="2" customWidth="1"/>
    <col min="6654" max="6907" width="9.140625" style="2"/>
    <col min="6908" max="6909" width="31.28515625" style="2" customWidth="1"/>
    <col min="6910" max="7163" width="9.140625" style="2"/>
    <col min="7164" max="7165" width="31.28515625" style="2" customWidth="1"/>
    <col min="7166" max="7419" width="9.140625" style="2"/>
    <col min="7420" max="7421" width="31.28515625" style="2" customWidth="1"/>
    <col min="7422" max="7675" width="9.140625" style="2"/>
    <col min="7676" max="7677" width="31.28515625" style="2" customWidth="1"/>
    <col min="7678" max="7931" width="9.140625" style="2"/>
    <col min="7932" max="7933" width="31.28515625" style="2" customWidth="1"/>
    <col min="7934" max="8187" width="9.140625" style="2"/>
    <col min="8188" max="8189" width="31.28515625" style="2" customWidth="1"/>
    <col min="8190" max="8443" width="9.140625" style="2"/>
    <col min="8444" max="8445" width="31.28515625" style="2" customWidth="1"/>
    <col min="8446" max="8699" width="9.140625" style="2"/>
    <col min="8700" max="8701" width="31.28515625" style="2" customWidth="1"/>
    <col min="8702" max="8955" width="9.140625" style="2"/>
    <col min="8956" max="8957" width="31.28515625" style="2" customWidth="1"/>
    <col min="8958" max="9211" width="9.140625" style="2"/>
    <col min="9212" max="9213" width="31.28515625" style="2" customWidth="1"/>
    <col min="9214" max="9467" width="9.140625" style="2"/>
    <col min="9468" max="9469" width="31.28515625" style="2" customWidth="1"/>
    <col min="9470" max="9723" width="9.140625" style="2"/>
    <col min="9724" max="9725" width="31.28515625" style="2" customWidth="1"/>
    <col min="9726" max="9979" width="9.140625" style="2"/>
    <col min="9980" max="9981" width="31.28515625" style="2" customWidth="1"/>
    <col min="9982" max="10235" width="9.140625" style="2"/>
    <col min="10236" max="10237" width="31.28515625" style="2" customWidth="1"/>
    <col min="10238" max="10491" width="9.140625" style="2"/>
    <col min="10492" max="10493" width="31.28515625" style="2" customWidth="1"/>
    <col min="10494" max="10747" width="9.140625" style="2"/>
    <col min="10748" max="10749" width="31.28515625" style="2" customWidth="1"/>
    <col min="10750" max="11003" width="9.140625" style="2"/>
    <col min="11004" max="11005" width="31.28515625" style="2" customWidth="1"/>
    <col min="11006" max="11259" width="9.140625" style="2"/>
    <col min="11260" max="11261" width="31.28515625" style="2" customWidth="1"/>
    <col min="11262" max="11515" width="9.140625" style="2"/>
    <col min="11516" max="11517" width="31.28515625" style="2" customWidth="1"/>
    <col min="11518" max="11771" width="9.140625" style="2"/>
    <col min="11772" max="11773" width="31.28515625" style="2" customWidth="1"/>
    <col min="11774" max="12027" width="9.140625" style="2"/>
    <col min="12028" max="12029" width="31.28515625" style="2" customWidth="1"/>
    <col min="12030" max="12283" width="9.140625" style="2"/>
    <col min="12284" max="12285" width="31.28515625" style="2" customWidth="1"/>
    <col min="12286" max="12539" width="9.140625" style="2"/>
    <col min="12540" max="12541" width="31.28515625" style="2" customWidth="1"/>
    <col min="12542" max="12795" width="9.140625" style="2"/>
    <col min="12796" max="12797" width="31.28515625" style="2" customWidth="1"/>
    <col min="12798" max="13051" width="9.140625" style="2"/>
    <col min="13052" max="13053" width="31.28515625" style="2" customWidth="1"/>
    <col min="13054" max="13307" width="9.140625" style="2"/>
    <col min="13308" max="13309" width="31.28515625" style="2" customWidth="1"/>
    <col min="13310" max="13563" width="9.140625" style="2"/>
    <col min="13564" max="13565" width="31.28515625" style="2" customWidth="1"/>
    <col min="13566" max="13819" width="9.140625" style="2"/>
    <col min="13820" max="13821" width="31.28515625" style="2" customWidth="1"/>
    <col min="13822" max="14075" width="9.140625" style="2"/>
    <col min="14076" max="14077" width="31.28515625" style="2" customWidth="1"/>
    <col min="14078" max="14331" width="9.140625" style="2"/>
    <col min="14332" max="14333" width="31.28515625" style="2" customWidth="1"/>
    <col min="14334" max="14587" width="9.140625" style="2"/>
    <col min="14588" max="14589" width="31.28515625" style="2" customWidth="1"/>
    <col min="14590" max="14843" width="9.140625" style="2"/>
    <col min="14844" max="14845" width="31.28515625" style="2" customWidth="1"/>
    <col min="14846" max="15099" width="9.140625" style="2"/>
    <col min="15100" max="15101" width="31.28515625" style="2" customWidth="1"/>
    <col min="15102" max="15355" width="9.140625" style="2"/>
    <col min="15356" max="15357" width="31.28515625" style="2" customWidth="1"/>
    <col min="15358" max="15611" width="9.140625" style="2"/>
    <col min="15612" max="15613" width="31.28515625" style="2" customWidth="1"/>
    <col min="15614" max="15867" width="9.140625" style="2"/>
    <col min="15868" max="15869" width="31.28515625" style="2" customWidth="1"/>
    <col min="15870" max="16123" width="9.140625" style="2"/>
    <col min="16124" max="16125" width="31.28515625" style="2" customWidth="1"/>
    <col min="16126" max="16384" width="9.140625" style="2"/>
  </cols>
  <sheetData>
    <row r="2" spans="1:3" x14ac:dyDescent="0.2">
      <c r="A2" s="1" t="s">
        <v>5</v>
      </c>
      <c r="B2" s="1" t="s">
        <v>135</v>
      </c>
    </row>
    <row r="3" spans="1:3" x14ac:dyDescent="0.2">
      <c r="A3" s="1" t="s">
        <v>136</v>
      </c>
      <c r="B3" s="22" t="s">
        <v>184</v>
      </c>
    </row>
    <row r="4" spans="1:3" x14ac:dyDescent="0.2">
      <c r="A4" s="1" t="s">
        <v>9</v>
      </c>
      <c r="B4" s="1"/>
    </row>
    <row r="5" spans="1:3" x14ac:dyDescent="0.2">
      <c r="A5" s="1" t="s">
        <v>139</v>
      </c>
      <c r="B5" s="1"/>
    </row>
    <row r="6" spans="1:3" x14ac:dyDescent="0.2">
      <c r="A6" s="1" t="s">
        <v>3</v>
      </c>
      <c r="B6" s="1" t="s">
        <v>93</v>
      </c>
    </row>
    <row r="7" spans="1:3" x14ac:dyDescent="0.2">
      <c r="A7" s="1" t="s">
        <v>137</v>
      </c>
      <c r="B7" s="2" t="s">
        <v>236</v>
      </c>
    </row>
    <row r="10" spans="1:3" x14ac:dyDescent="0.2">
      <c r="B10" s="2" t="s">
        <v>190</v>
      </c>
      <c r="C10" s="2" t="s">
        <v>191</v>
      </c>
    </row>
    <row r="11" spans="1:3" x14ac:dyDescent="0.2">
      <c r="B11" s="2" t="s">
        <v>90</v>
      </c>
      <c r="C11" s="2" t="s">
        <v>91</v>
      </c>
    </row>
    <row r="12" spans="1:3" x14ac:dyDescent="0.2">
      <c r="A12" s="2">
        <v>1996</v>
      </c>
      <c r="B12" s="2">
        <v>34.752000000000002</v>
      </c>
      <c r="C12" s="2">
        <v>60.789000000000016</v>
      </c>
    </row>
    <row r="13" spans="1:3" x14ac:dyDescent="0.2">
      <c r="A13" s="2">
        <v>1997</v>
      </c>
      <c r="B13" s="2">
        <v>48.459000000000003</v>
      </c>
      <c r="C13" s="2">
        <v>83.95650000000002</v>
      </c>
    </row>
    <row r="14" spans="1:3" x14ac:dyDescent="0.2">
      <c r="A14" s="2">
        <v>1998</v>
      </c>
      <c r="B14" s="2">
        <v>74.965000000000003</v>
      </c>
      <c r="C14" s="2">
        <v>122.67750000000002</v>
      </c>
    </row>
    <row r="15" spans="1:3" x14ac:dyDescent="0.2">
      <c r="A15" s="2">
        <v>1999</v>
      </c>
      <c r="B15" s="2">
        <v>97.58</v>
      </c>
      <c r="C15" s="2">
        <v>159.35850000000002</v>
      </c>
    </row>
    <row r="16" spans="1:3" x14ac:dyDescent="0.2">
      <c r="A16" s="2">
        <v>2000</v>
      </c>
      <c r="B16" s="2">
        <v>120.211</v>
      </c>
      <c r="C16" s="2">
        <v>192.03000000000003</v>
      </c>
    </row>
    <row r="17" spans="1:3" x14ac:dyDescent="0.2">
      <c r="A17" s="2">
        <v>2001</v>
      </c>
      <c r="B17" s="2">
        <v>152.798</v>
      </c>
      <c r="C17" s="2">
        <v>238.47899999999998</v>
      </c>
    </row>
    <row r="18" spans="1:3" x14ac:dyDescent="0.2">
      <c r="A18" s="2">
        <v>2002</v>
      </c>
      <c r="B18" s="2">
        <v>176.38</v>
      </c>
      <c r="C18" s="2">
        <v>279.62399999999997</v>
      </c>
    </row>
    <row r="19" spans="1:3" x14ac:dyDescent="0.2">
      <c r="A19" s="2">
        <v>2003</v>
      </c>
      <c r="B19" s="2">
        <v>186.959</v>
      </c>
      <c r="C19" s="2">
        <v>303.01199999999994</v>
      </c>
    </row>
    <row r="20" spans="1:3" x14ac:dyDescent="0.2">
      <c r="A20" s="2">
        <v>2004</v>
      </c>
      <c r="B20" s="2">
        <v>204.07400000000001</v>
      </c>
      <c r="C20" s="2">
        <v>326.97899999999993</v>
      </c>
    </row>
    <row r="21" spans="1:3" x14ac:dyDescent="0.2">
      <c r="A21" s="2">
        <v>2005</v>
      </c>
      <c r="B21" s="2">
        <v>234.97399999999999</v>
      </c>
      <c r="C21" s="2">
        <v>357.36299999999994</v>
      </c>
    </row>
    <row r="22" spans="1:3" x14ac:dyDescent="0.2">
      <c r="A22" s="2">
        <v>2006</v>
      </c>
      <c r="B22" s="2">
        <v>267.51299999999998</v>
      </c>
      <c r="C22" s="2">
        <v>431.40000000000009</v>
      </c>
    </row>
    <row r="23" spans="1:3" x14ac:dyDescent="0.2">
      <c r="A23" s="2">
        <v>2007</v>
      </c>
      <c r="B23" s="2">
        <v>313.892</v>
      </c>
      <c r="C23" s="2">
        <v>505.78350000000012</v>
      </c>
    </row>
    <row r="24" spans="1:3" x14ac:dyDescent="0.2">
      <c r="A24" s="2">
        <v>2008</v>
      </c>
      <c r="B24" s="2">
        <v>363.46</v>
      </c>
      <c r="C24" s="2">
        <v>572.11799999999994</v>
      </c>
    </row>
    <row r="25" spans="1:3" x14ac:dyDescent="0.2">
      <c r="A25" s="2">
        <v>2009</v>
      </c>
      <c r="B25" s="2">
        <v>416.35700000000003</v>
      </c>
      <c r="C25" s="2">
        <v>636.0329999999999</v>
      </c>
    </row>
    <row r="26" spans="1:3" x14ac:dyDescent="0.2">
      <c r="A26" s="2">
        <v>2010</v>
      </c>
      <c r="B26" s="2">
        <v>440.89600000000002</v>
      </c>
      <c r="C26" s="2">
        <v>656.39850000000013</v>
      </c>
    </row>
    <row r="27" spans="1:3" x14ac:dyDescent="0.2">
      <c r="A27" s="2">
        <v>2011</v>
      </c>
      <c r="B27" s="2">
        <v>475.11599999999999</v>
      </c>
      <c r="C27" s="2">
        <v>711.26699999999994</v>
      </c>
    </row>
    <row r="28" spans="1:3" x14ac:dyDescent="0.2">
      <c r="A28" s="2">
        <v>2012</v>
      </c>
      <c r="B28" s="2">
        <v>508.40100000000001</v>
      </c>
      <c r="C28" s="2">
        <v>784.80600000000015</v>
      </c>
    </row>
    <row r="29" spans="1:3" x14ac:dyDescent="0.2">
      <c r="A29" s="2">
        <v>2013</v>
      </c>
      <c r="B29" s="2">
        <v>563.79600000000005</v>
      </c>
      <c r="C29" s="2">
        <v>885.79949999999985</v>
      </c>
    </row>
    <row r="30" spans="1:3" x14ac:dyDescent="0.2">
      <c r="A30" s="2">
        <v>2014</v>
      </c>
      <c r="B30" s="2">
        <v>652.29499999999996</v>
      </c>
      <c r="C30" s="2">
        <v>987.70349999999985</v>
      </c>
    </row>
    <row r="31" spans="1:3" x14ac:dyDescent="0.2">
      <c r="A31" s="2">
        <v>2015</v>
      </c>
      <c r="B31" s="2">
        <v>686.41300000000001</v>
      </c>
      <c r="C31" s="2">
        <v>1013.3939999999999</v>
      </c>
    </row>
    <row r="32" spans="1:3" x14ac:dyDescent="0.2">
      <c r="A32" s="2">
        <v>2016</v>
      </c>
      <c r="B32" s="2">
        <v>739.42600000000004</v>
      </c>
      <c r="C32" s="2">
        <v>1124.5920000000003</v>
      </c>
    </row>
  </sheetData>
  <pageMargins left="0.75" right="0.75" top="1" bottom="1" header="0.5" footer="0.5"/>
  <pageSetup orientation="portrait" horizontalDpi="300" verticalDpi="30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E18"/>
  <sheetViews>
    <sheetView showGridLines="0" zoomScaleNormal="100" workbookViewId="0">
      <selection activeCell="B7" sqref="B7"/>
    </sheetView>
  </sheetViews>
  <sheetFormatPr defaultRowHeight="12" x14ac:dyDescent="0.2"/>
  <cols>
    <col min="1" max="1" width="32.140625" style="11" customWidth="1"/>
    <col min="2" max="255" width="9.140625" style="11"/>
    <col min="256" max="256" width="65.5703125" style="11" bestFit="1" customWidth="1"/>
    <col min="257" max="257" width="32.140625" style="11" customWidth="1"/>
    <col min="258" max="511" width="9.140625" style="11"/>
    <col min="512" max="512" width="65.5703125" style="11" bestFit="1" customWidth="1"/>
    <col min="513" max="513" width="32.140625" style="11" customWidth="1"/>
    <col min="514" max="767" width="9.140625" style="11"/>
    <col min="768" max="768" width="65.5703125" style="11" bestFit="1" customWidth="1"/>
    <col min="769" max="769" width="32.140625" style="11" customWidth="1"/>
    <col min="770" max="1023" width="9.140625" style="11"/>
    <col min="1024" max="1024" width="65.5703125" style="11" bestFit="1" customWidth="1"/>
    <col min="1025" max="1025" width="32.140625" style="11" customWidth="1"/>
    <col min="1026" max="1279" width="9.140625" style="11"/>
    <col min="1280" max="1280" width="65.5703125" style="11" bestFit="1" customWidth="1"/>
    <col min="1281" max="1281" width="32.140625" style="11" customWidth="1"/>
    <col min="1282" max="1535" width="9.140625" style="11"/>
    <col min="1536" max="1536" width="65.5703125" style="11" bestFit="1" customWidth="1"/>
    <col min="1537" max="1537" width="32.140625" style="11" customWidth="1"/>
    <col min="1538" max="1791" width="9.140625" style="11"/>
    <col min="1792" max="1792" width="65.5703125" style="11" bestFit="1" customWidth="1"/>
    <col min="1793" max="1793" width="32.140625" style="11" customWidth="1"/>
    <col min="1794" max="2047" width="9.140625" style="11"/>
    <col min="2048" max="2048" width="65.5703125" style="11" bestFit="1" customWidth="1"/>
    <col min="2049" max="2049" width="32.140625" style="11" customWidth="1"/>
    <col min="2050" max="2303" width="9.140625" style="11"/>
    <col min="2304" max="2304" width="65.5703125" style="11" bestFit="1" customWidth="1"/>
    <col min="2305" max="2305" width="32.140625" style="11" customWidth="1"/>
    <col min="2306" max="2559" width="9.140625" style="11"/>
    <col min="2560" max="2560" width="65.5703125" style="11" bestFit="1" customWidth="1"/>
    <col min="2561" max="2561" width="32.140625" style="11" customWidth="1"/>
    <col min="2562" max="2815" width="9.140625" style="11"/>
    <col min="2816" max="2816" width="65.5703125" style="11" bestFit="1" customWidth="1"/>
    <col min="2817" max="2817" width="32.140625" style="11" customWidth="1"/>
    <col min="2818" max="3071" width="9.140625" style="11"/>
    <col min="3072" max="3072" width="65.5703125" style="11" bestFit="1" customWidth="1"/>
    <col min="3073" max="3073" width="32.140625" style="11" customWidth="1"/>
    <col min="3074" max="3327" width="9.140625" style="11"/>
    <col min="3328" max="3328" width="65.5703125" style="11" bestFit="1" customWidth="1"/>
    <col min="3329" max="3329" width="32.140625" style="11" customWidth="1"/>
    <col min="3330" max="3583" width="9.140625" style="11"/>
    <col min="3584" max="3584" width="65.5703125" style="11" bestFit="1" customWidth="1"/>
    <col min="3585" max="3585" width="32.140625" style="11" customWidth="1"/>
    <col min="3586" max="3839" width="9.140625" style="11"/>
    <col min="3840" max="3840" width="65.5703125" style="11" bestFit="1" customWidth="1"/>
    <col min="3841" max="3841" width="32.140625" style="11" customWidth="1"/>
    <col min="3842" max="4095" width="9.140625" style="11"/>
    <col min="4096" max="4096" width="65.5703125" style="11" bestFit="1" customWidth="1"/>
    <col min="4097" max="4097" width="32.140625" style="11" customWidth="1"/>
    <col min="4098" max="4351" width="9.140625" style="11"/>
    <col min="4352" max="4352" width="65.5703125" style="11" bestFit="1" customWidth="1"/>
    <col min="4353" max="4353" width="32.140625" style="11" customWidth="1"/>
    <col min="4354" max="4607" width="9.140625" style="11"/>
    <col min="4608" max="4608" width="65.5703125" style="11" bestFit="1" customWidth="1"/>
    <col min="4609" max="4609" width="32.140625" style="11" customWidth="1"/>
    <col min="4610" max="4863" width="9.140625" style="11"/>
    <col min="4864" max="4864" width="65.5703125" style="11" bestFit="1" customWidth="1"/>
    <col min="4865" max="4865" width="32.140625" style="11" customWidth="1"/>
    <col min="4866" max="5119" width="9.140625" style="11"/>
    <col min="5120" max="5120" width="65.5703125" style="11" bestFit="1" customWidth="1"/>
    <col min="5121" max="5121" width="32.140625" style="11" customWidth="1"/>
    <col min="5122" max="5375" width="9.140625" style="11"/>
    <col min="5376" max="5376" width="65.5703125" style="11" bestFit="1" customWidth="1"/>
    <col min="5377" max="5377" width="32.140625" style="11" customWidth="1"/>
    <col min="5378" max="5631" width="9.140625" style="11"/>
    <col min="5632" max="5632" width="65.5703125" style="11" bestFit="1" customWidth="1"/>
    <col min="5633" max="5633" width="32.140625" style="11" customWidth="1"/>
    <col min="5634" max="5887" width="9.140625" style="11"/>
    <col min="5888" max="5888" width="65.5703125" style="11" bestFit="1" customWidth="1"/>
    <col min="5889" max="5889" width="32.140625" style="11" customWidth="1"/>
    <col min="5890" max="6143" width="9.140625" style="11"/>
    <col min="6144" max="6144" width="65.5703125" style="11" bestFit="1" customWidth="1"/>
    <col min="6145" max="6145" width="32.140625" style="11" customWidth="1"/>
    <col min="6146" max="6399" width="9.140625" style="11"/>
    <col min="6400" max="6400" width="65.5703125" style="11" bestFit="1" customWidth="1"/>
    <col min="6401" max="6401" width="32.140625" style="11" customWidth="1"/>
    <col min="6402" max="6655" width="9.140625" style="11"/>
    <col min="6656" max="6656" width="65.5703125" style="11" bestFit="1" customWidth="1"/>
    <col min="6657" max="6657" width="32.140625" style="11" customWidth="1"/>
    <col min="6658" max="6911" width="9.140625" style="11"/>
    <col min="6912" max="6912" width="65.5703125" style="11" bestFit="1" customWidth="1"/>
    <col min="6913" max="6913" width="32.140625" style="11" customWidth="1"/>
    <col min="6914" max="7167" width="9.140625" style="11"/>
    <col min="7168" max="7168" width="65.5703125" style="11" bestFit="1" customWidth="1"/>
    <col min="7169" max="7169" width="32.140625" style="11" customWidth="1"/>
    <col min="7170" max="7423" width="9.140625" style="11"/>
    <col min="7424" max="7424" width="65.5703125" style="11" bestFit="1" customWidth="1"/>
    <col min="7425" max="7425" width="32.140625" style="11" customWidth="1"/>
    <col min="7426" max="7679" width="9.140625" style="11"/>
    <col min="7680" max="7680" width="65.5703125" style="11" bestFit="1" customWidth="1"/>
    <col min="7681" max="7681" width="32.140625" style="11" customWidth="1"/>
    <col min="7682" max="7935" width="9.140625" style="11"/>
    <col min="7936" max="7936" width="65.5703125" style="11" bestFit="1" customWidth="1"/>
    <col min="7937" max="7937" width="32.140625" style="11" customWidth="1"/>
    <col min="7938" max="8191" width="9.140625" style="11"/>
    <col min="8192" max="8192" width="65.5703125" style="11" bestFit="1" customWidth="1"/>
    <col min="8193" max="8193" width="32.140625" style="11" customWidth="1"/>
    <col min="8194" max="8447" width="9.140625" style="11"/>
    <col min="8448" max="8448" width="65.5703125" style="11" bestFit="1" customWidth="1"/>
    <col min="8449" max="8449" width="32.140625" style="11" customWidth="1"/>
    <col min="8450" max="8703" width="9.140625" style="11"/>
    <col min="8704" max="8704" width="65.5703125" style="11" bestFit="1" customWidth="1"/>
    <col min="8705" max="8705" width="32.140625" style="11" customWidth="1"/>
    <col min="8706" max="8959" width="9.140625" style="11"/>
    <col min="8960" max="8960" width="65.5703125" style="11" bestFit="1" customWidth="1"/>
    <col min="8961" max="8961" width="32.140625" style="11" customWidth="1"/>
    <col min="8962" max="9215" width="9.140625" style="11"/>
    <col min="9216" max="9216" width="65.5703125" style="11" bestFit="1" customWidth="1"/>
    <col min="9217" max="9217" width="32.140625" style="11" customWidth="1"/>
    <col min="9218" max="9471" width="9.140625" style="11"/>
    <col min="9472" max="9472" width="65.5703125" style="11" bestFit="1" customWidth="1"/>
    <col min="9473" max="9473" width="32.140625" style="11" customWidth="1"/>
    <col min="9474" max="9727" width="9.140625" style="11"/>
    <col min="9728" max="9728" width="65.5703125" style="11" bestFit="1" customWidth="1"/>
    <col min="9729" max="9729" width="32.140625" style="11" customWidth="1"/>
    <col min="9730" max="9983" width="9.140625" style="11"/>
    <col min="9984" max="9984" width="65.5703125" style="11" bestFit="1" customWidth="1"/>
    <col min="9985" max="9985" width="32.140625" style="11" customWidth="1"/>
    <col min="9986" max="10239" width="9.140625" style="11"/>
    <col min="10240" max="10240" width="65.5703125" style="11" bestFit="1" customWidth="1"/>
    <col min="10241" max="10241" width="32.140625" style="11" customWidth="1"/>
    <col min="10242" max="10495" width="9.140625" style="11"/>
    <col min="10496" max="10496" width="65.5703125" style="11" bestFit="1" customWidth="1"/>
    <col min="10497" max="10497" width="32.140625" style="11" customWidth="1"/>
    <col min="10498" max="10751" width="9.140625" style="11"/>
    <col min="10752" max="10752" width="65.5703125" style="11" bestFit="1" customWidth="1"/>
    <col min="10753" max="10753" width="32.140625" style="11" customWidth="1"/>
    <col min="10754" max="11007" width="9.140625" style="11"/>
    <col min="11008" max="11008" width="65.5703125" style="11" bestFit="1" customWidth="1"/>
    <col min="11009" max="11009" width="32.140625" style="11" customWidth="1"/>
    <col min="11010" max="11263" width="9.140625" style="11"/>
    <col min="11264" max="11264" width="65.5703125" style="11" bestFit="1" customWidth="1"/>
    <col min="11265" max="11265" width="32.140625" style="11" customWidth="1"/>
    <col min="11266" max="11519" width="9.140625" style="11"/>
    <col min="11520" max="11520" width="65.5703125" style="11" bestFit="1" customWidth="1"/>
    <col min="11521" max="11521" width="32.140625" style="11" customWidth="1"/>
    <col min="11522" max="11775" width="9.140625" style="11"/>
    <col min="11776" max="11776" width="65.5703125" style="11" bestFit="1" customWidth="1"/>
    <col min="11777" max="11777" width="32.140625" style="11" customWidth="1"/>
    <col min="11778" max="12031" width="9.140625" style="11"/>
    <col min="12032" max="12032" width="65.5703125" style="11" bestFit="1" customWidth="1"/>
    <col min="12033" max="12033" width="32.140625" style="11" customWidth="1"/>
    <col min="12034" max="12287" width="9.140625" style="11"/>
    <col min="12288" max="12288" width="65.5703125" style="11" bestFit="1" customWidth="1"/>
    <col min="12289" max="12289" width="32.140625" style="11" customWidth="1"/>
    <col min="12290" max="12543" width="9.140625" style="11"/>
    <col min="12544" max="12544" width="65.5703125" style="11" bestFit="1" customWidth="1"/>
    <col min="12545" max="12545" width="32.140625" style="11" customWidth="1"/>
    <col min="12546" max="12799" width="9.140625" style="11"/>
    <col min="12800" max="12800" width="65.5703125" style="11" bestFit="1" customWidth="1"/>
    <col min="12801" max="12801" width="32.140625" style="11" customWidth="1"/>
    <col min="12802" max="13055" width="9.140625" style="11"/>
    <col min="13056" max="13056" width="65.5703125" style="11" bestFit="1" customWidth="1"/>
    <col min="13057" max="13057" width="32.140625" style="11" customWidth="1"/>
    <col min="13058" max="13311" width="9.140625" style="11"/>
    <col min="13312" max="13312" width="65.5703125" style="11" bestFit="1" customWidth="1"/>
    <col min="13313" max="13313" width="32.140625" style="11" customWidth="1"/>
    <col min="13314" max="13567" width="9.140625" style="11"/>
    <col min="13568" max="13568" width="65.5703125" style="11" bestFit="1" customWidth="1"/>
    <col min="13569" max="13569" width="32.140625" style="11" customWidth="1"/>
    <col min="13570" max="13823" width="9.140625" style="11"/>
    <col min="13824" max="13824" width="65.5703125" style="11" bestFit="1" customWidth="1"/>
    <col min="13825" max="13825" width="32.140625" style="11" customWidth="1"/>
    <col min="13826" max="14079" width="9.140625" style="11"/>
    <col min="14080" max="14080" width="65.5703125" style="11" bestFit="1" customWidth="1"/>
    <col min="14081" max="14081" width="32.140625" style="11" customWidth="1"/>
    <col min="14082" max="14335" width="9.140625" style="11"/>
    <col min="14336" max="14336" width="65.5703125" style="11" bestFit="1" customWidth="1"/>
    <col min="14337" max="14337" width="32.140625" style="11" customWidth="1"/>
    <col min="14338" max="14591" width="9.140625" style="11"/>
    <col min="14592" max="14592" width="65.5703125" style="11" bestFit="1" customWidth="1"/>
    <col min="14593" max="14593" width="32.140625" style="11" customWidth="1"/>
    <col min="14594" max="14847" width="9.140625" style="11"/>
    <col min="14848" max="14848" width="65.5703125" style="11" bestFit="1" customWidth="1"/>
    <col min="14849" max="14849" width="32.140625" style="11" customWidth="1"/>
    <col min="14850" max="15103" width="9.140625" style="11"/>
    <col min="15104" max="15104" width="65.5703125" style="11" bestFit="1" customWidth="1"/>
    <col min="15105" max="15105" width="32.140625" style="11" customWidth="1"/>
    <col min="15106" max="15359" width="9.140625" style="11"/>
    <col min="15360" max="15360" width="65.5703125" style="11" bestFit="1" customWidth="1"/>
    <col min="15361" max="15361" width="32.140625" style="11" customWidth="1"/>
    <col min="15362" max="15615" width="9.140625" style="11"/>
    <col min="15616" max="15616" width="65.5703125" style="11" bestFit="1" customWidth="1"/>
    <col min="15617" max="15617" width="32.140625" style="11" customWidth="1"/>
    <col min="15618" max="15871" width="9.140625" style="11"/>
    <col min="15872" max="15872" width="65.5703125" style="11" bestFit="1" customWidth="1"/>
    <col min="15873" max="15873" width="32.140625" style="11" customWidth="1"/>
    <col min="15874" max="16127" width="9.140625" style="11"/>
    <col min="16128" max="16128" width="65.5703125" style="11" bestFit="1" customWidth="1"/>
    <col min="16129" max="16129" width="32.140625" style="11" customWidth="1"/>
    <col min="16130" max="16384" width="9.140625" style="11"/>
  </cols>
  <sheetData>
    <row r="2" spans="1:5" x14ac:dyDescent="0.2">
      <c r="A2" s="1" t="s">
        <v>5</v>
      </c>
      <c r="B2" s="1" t="s">
        <v>100</v>
      </c>
    </row>
    <row r="3" spans="1:5" x14ac:dyDescent="0.2">
      <c r="A3" s="1" t="s">
        <v>136</v>
      </c>
      <c r="B3" s="1" t="s">
        <v>192</v>
      </c>
    </row>
    <row r="4" spans="1:5" x14ac:dyDescent="0.2">
      <c r="A4" s="1" t="s">
        <v>9</v>
      </c>
      <c r="B4" s="1" t="s">
        <v>101</v>
      </c>
    </row>
    <row r="5" spans="1:5" x14ac:dyDescent="0.2">
      <c r="A5" s="1" t="s">
        <v>139</v>
      </c>
      <c r="B5" s="1" t="s">
        <v>193</v>
      </c>
    </row>
    <row r="6" spans="1:5" x14ac:dyDescent="0.2">
      <c r="A6" s="1" t="s">
        <v>3</v>
      </c>
      <c r="B6" s="1" t="s">
        <v>55</v>
      </c>
    </row>
    <row r="7" spans="1:5" x14ac:dyDescent="0.2">
      <c r="A7" s="1" t="s">
        <v>137</v>
      </c>
      <c r="B7" s="1" t="s">
        <v>55</v>
      </c>
    </row>
    <row r="9" spans="1:5" x14ac:dyDescent="0.2">
      <c r="A9" s="12"/>
    </row>
    <row r="10" spans="1:5" x14ac:dyDescent="0.2">
      <c r="A10" s="12"/>
      <c r="B10" s="12"/>
    </row>
    <row r="12" spans="1:5" x14ac:dyDescent="0.2">
      <c r="C12" s="11">
        <v>2008</v>
      </c>
      <c r="D12" s="11">
        <v>2012</v>
      </c>
      <c r="E12" s="11">
        <v>2016</v>
      </c>
    </row>
    <row r="13" spans="1:5" x14ac:dyDescent="0.2">
      <c r="A13" s="11" t="s">
        <v>94</v>
      </c>
      <c r="B13" s="11" t="s">
        <v>194</v>
      </c>
      <c r="C13" s="11">
        <v>21</v>
      </c>
      <c r="D13" s="11">
        <v>31</v>
      </c>
      <c r="E13" s="11">
        <v>42</v>
      </c>
    </row>
    <row r="14" spans="1:5" x14ac:dyDescent="0.2">
      <c r="A14" s="11" t="s">
        <v>95</v>
      </c>
      <c r="B14" s="11" t="s">
        <v>195</v>
      </c>
      <c r="C14" s="11">
        <v>48</v>
      </c>
      <c r="D14" s="11">
        <v>59</v>
      </c>
      <c r="E14" s="11">
        <v>70</v>
      </c>
    </row>
    <row r="15" spans="1:5" x14ac:dyDescent="0.2">
      <c r="A15" s="11" t="s">
        <v>96</v>
      </c>
      <c r="B15" s="11" t="s">
        <v>196</v>
      </c>
      <c r="C15" s="11">
        <v>32</v>
      </c>
      <c r="D15" s="11">
        <v>61</v>
      </c>
      <c r="E15" s="11">
        <v>70</v>
      </c>
    </row>
    <row r="16" spans="1:5" x14ac:dyDescent="0.2">
      <c r="A16" s="11" t="s">
        <v>97</v>
      </c>
      <c r="B16" s="11" t="s">
        <v>197</v>
      </c>
      <c r="D16" s="11">
        <v>29</v>
      </c>
      <c r="E16" s="11">
        <v>44</v>
      </c>
    </row>
    <row r="17" spans="1:5" x14ac:dyDescent="0.2">
      <c r="A17" s="11" t="s">
        <v>98</v>
      </c>
      <c r="B17" s="11" t="s">
        <v>198</v>
      </c>
      <c r="C17" s="11">
        <v>5</v>
      </c>
      <c r="D17" s="11">
        <v>10</v>
      </c>
      <c r="E17" s="11">
        <v>11</v>
      </c>
    </row>
    <row r="18" spans="1:5" x14ac:dyDescent="0.2">
      <c r="A18" s="11" t="s">
        <v>99</v>
      </c>
      <c r="B18" s="11" t="s">
        <v>199</v>
      </c>
      <c r="C18" s="11">
        <v>21</v>
      </c>
      <c r="D18" s="11">
        <v>40</v>
      </c>
      <c r="E18" s="11">
        <v>48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C21"/>
  <sheetViews>
    <sheetView showGridLines="0" zoomScaleNormal="100" workbookViewId="0">
      <selection activeCell="B7" sqref="B7"/>
    </sheetView>
  </sheetViews>
  <sheetFormatPr defaultRowHeight="12" x14ac:dyDescent="0.2"/>
  <cols>
    <col min="1" max="1" width="40.140625" style="1" bestFit="1" customWidth="1"/>
    <col min="2" max="3" width="30.7109375" style="1" customWidth="1"/>
    <col min="4" max="16384" width="9.140625" style="1"/>
  </cols>
  <sheetData>
    <row r="2" spans="1:3" x14ac:dyDescent="0.2">
      <c r="A2" s="1" t="s">
        <v>5</v>
      </c>
      <c r="B2" s="1" t="s">
        <v>102</v>
      </c>
    </row>
    <row r="3" spans="1:3" x14ac:dyDescent="0.2">
      <c r="A3" s="1" t="s">
        <v>136</v>
      </c>
      <c r="B3" s="1" t="s">
        <v>200</v>
      </c>
    </row>
    <row r="4" spans="1:3" x14ac:dyDescent="0.2">
      <c r="A4" s="1" t="s">
        <v>9</v>
      </c>
      <c r="B4" s="37" t="s">
        <v>138</v>
      </c>
    </row>
    <row r="5" spans="1:3" x14ac:dyDescent="0.2">
      <c r="A5" s="1" t="s">
        <v>139</v>
      </c>
      <c r="B5" s="37" t="s">
        <v>201</v>
      </c>
    </row>
    <row r="6" spans="1:3" x14ac:dyDescent="0.2">
      <c r="A6" s="1" t="s">
        <v>3</v>
      </c>
      <c r="B6" s="1" t="s">
        <v>88</v>
      </c>
    </row>
    <row r="7" spans="1:3" x14ac:dyDescent="0.2">
      <c r="A7" s="1" t="s">
        <v>137</v>
      </c>
      <c r="B7" s="1" t="s">
        <v>140</v>
      </c>
    </row>
    <row r="13" spans="1:3" x14ac:dyDescent="0.2">
      <c r="A13" s="29"/>
      <c r="B13" s="30" t="s">
        <v>103</v>
      </c>
      <c r="C13" s="30" t="s">
        <v>104</v>
      </c>
    </row>
    <row r="14" spans="1:3" x14ac:dyDescent="0.2">
      <c r="A14" s="23" t="s">
        <v>105</v>
      </c>
      <c r="B14" s="24">
        <v>8.0000000000000002E-3</v>
      </c>
      <c r="C14" s="25">
        <v>0.16</v>
      </c>
    </row>
    <row r="15" spans="1:3" x14ac:dyDescent="0.2">
      <c r="A15" s="23" t="s">
        <v>106</v>
      </c>
      <c r="B15" s="26">
        <v>1</v>
      </c>
      <c r="C15" s="26">
        <v>15</v>
      </c>
    </row>
    <row r="16" spans="1:3" ht="24" x14ac:dyDescent="0.2">
      <c r="A16" s="27" t="s">
        <v>107</v>
      </c>
      <c r="B16" s="28">
        <v>495</v>
      </c>
      <c r="C16" s="28">
        <v>700</v>
      </c>
    </row>
    <row r="18" spans="1:3" x14ac:dyDescent="0.2">
      <c r="A18" s="29"/>
      <c r="B18" s="30" t="s">
        <v>103</v>
      </c>
      <c r="C18" s="30" t="s">
        <v>104</v>
      </c>
    </row>
    <row r="19" spans="1:3" x14ac:dyDescent="0.2">
      <c r="A19" s="23" t="s">
        <v>202</v>
      </c>
      <c r="B19" s="24">
        <v>8.0000000000000002E-3</v>
      </c>
      <c r="C19" s="25">
        <v>0.16</v>
      </c>
    </row>
    <row r="20" spans="1:3" x14ac:dyDescent="0.2">
      <c r="A20" s="23" t="s">
        <v>203</v>
      </c>
      <c r="B20" s="26">
        <v>1</v>
      </c>
      <c r="C20" s="26">
        <v>15</v>
      </c>
    </row>
    <row r="21" spans="1:3" ht="24" x14ac:dyDescent="0.2">
      <c r="A21" s="27" t="s">
        <v>204</v>
      </c>
      <c r="B21" s="28">
        <v>495</v>
      </c>
      <c r="C21" s="28">
        <v>700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2:D21"/>
  <sheetViews>
    <sheetView showGridLines="0" zoomScaleNormal="100" workbookViewId="0">
      <selection activeCell="B7" sqref="B7"/>
    </sheetView>
  </sheetViews>
  <sheetFormatPr defaultRowHeight="12" x14ac:dyDescent="0.2"/>
  <cols>
    <col min="1" max="1" width="35.7109375" style="1" customWidth="1"/>
    <col min="2" max="4" width="30.7109375" style="1" customWidth="1"/>
    <col min="5" max="16384" width="9.140625" style="1"/>
  </cols>
  <sheetData>
    <row r="2" spans="1:4" x14ac:dyDescent="0.2">
      <c r="A2" s="1" t="s">
        <v>5</v>
      </c>
      <c r="B2" s="1" t="s">
        <v>108</v>
      </c>
    </row>
    <row r="3" spans="1:4" x14ac:dyDescent="0.2">
      <c r="A3" s="1" t="s">
        <v>136</v>
      </c>
      <c r="B3" s="1" t="s">
        <v>205</v>
      </c>
    </row>
    <row r="4" spans="1:4" x14ac:dyDescent="0.2">
      <c r="A4" s="1" t="s">
        <v>9</v>
      </c>
    </row>
    <row r="5" spans="1:4" x14ac:dyDescent="0.2">
      <c r="A5" s="1" t="s">
        <v>139</v>
      </c>
    </row>
    <row r="6" spans="1:4" x14ac:dyDescent="0.2">
      <c r="A6" s="1" t="s">
        <v>3</v>
      </c>
      <c r="B6" s="1" t="s">
        <v>88</v>
      </c>
    </row>
    <row r="7" spans="1:4" x14ac:dyDescent="0.2">
      <c r="A7" s="1" t="s">
        <v>137</v>
      </c>
      <c r="B7" s="1" t="s">
        <v>140</v>
      </c>
    </row>
    <row r="10" spans="1:4" x14ac:dyDescent="0.2">
      <c r="A10" s="29"/>
      <c r="B10" s="31" t="s">
        <v>109</v>
      </c>
      <c r="C10" s="31" t="s">
        <v>110</v>
      </c>
      <c r="D10" s="31" t="s">
        <v>111</v>
      </c>
    </row>
    <row r="11" spans="1:4" x14ac:dyDescent="0.2">
      <c r="A11" s="13" t="s">
        <v>112</v>
      </c>
      <c r="B11" s="15">
        <v>0.104</v>
      </c>
      <c r="C11" s="16">
        <v>9.4</v>
      </c>
      <c r="D11" s="16">
        <v>660</v>
      </c>
    </row>
    <row r="12" spans="1:4" x14ac:dyDescent="0.2">
      <c r="A12" s="13" t="s">
        <v>113</v>
      </c>
      <c r="B12" s="15">
        <v>1.9E-2</v>
      </c>
      <c r="C12" s="16">
        <v>1.3</v>
      </c>
      <c r="D12" s="16">
        <v>305</v>
      </c>
    </row>
    <row r="13" spans="1:4" x14ac:dyDescent="0.2">
      <c r="A13" s="17" t="s">
        <v>114</v>
      </c>
      <c r="B13" s="15">
        <v>1E-3</v>
      </c>
      <c r="C13" s="16">
        <v>0.05</v>
      </c>
      <c r="D13" s="16">
        <v>100</v>
      </c>
    </row>
    <row r="14" spans="1:4" x14ac:dyDescent="0.2">
      <c r="A14" s="27" t="s">
        <v>115</v>
      </c>
      <c r="B14" s="32">
        <v>4.2000000000000003E-2</v>
      </c>
      <c r="C14" s="33">
        <v>3.8</v>
      </c>
      <c r="D14" s="33">
        <v>450</v>
      </c>
    </row>
    <row r="17" spans="1:4" x14ac:dyDescent="0.2">
      <c r="A17" s="29"/>
      <c r="B17" s="31" t="s">
        <v>206</v>
      </c>
      <c r="C17" s="31" t="s">
        <v>207</v>
      </c>
      <c r="D17" s="31" t="s">
        <v>208</v>
      </c>
    </row>
    <row r="18" spans="1:4" x14ac:dyDescent="0.2">
      <c r="A18" s="13" t="s">
        <v>209</v>
      </c>
      <c r="B18" s="15">
        <v>0.104</v>
      </c>
      <c r="C18" s="16">
        <v>9.4</v>
      </c>
      <c r="D18" s="16">
        <v>660</v>
      </c>
    </row>
    <row r="19" spans="1:4" x14ac:dyDescent="0.2">
      <c r="A19" s="13" t="s">
        <v>210</v>
      </c>
      <c r="B19" s="15">
        <v>1.9E-2</v>
      </c>
      <c r="C19" s="16">
        <v>1.3</v>
      </c>
      <c r="D19" s="16">
        <v>305</v>
      </c>
    </row>
    <row r="20" spans="1:4" x14ac:dyDescent="0.2">
      <c r="A20" s="17" t="s">
        <v>211</v>
      </c>
      <c r="B20" s="15">
        <v>1E-3</v>
      </c>
      <c r="C20" s="16">
        <v>0.05</v>
      </c>
      <c r="D20" s="16">
        <v>100</v>
      </c>
    </row>
    <row r="21" spans="1:4" x14ac:dyDescent="0.2">
      <c r="A21" s="27" t="s">
        <v>212</v>
      </c>
      <c r="B21" s="32">
        <v>4.2000000000000003E-2</v>
      </c>
      <c r="C21" s="33">
        <v>3.8</v>
      </c>
      <c r="D21" s="33">
        <v>450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2:D21"/>
  <sheetViews>
    <sheetView showGridLines="0" zoomScaleNormal="100" workbookViewId="0">
      <selection activeCell="B7" sqref="B7"/>
    </sheetView>
  </sheetViews>
  <sheetFormatPr defaultRowHeight="12" x14ac:dyDescent="0.2"/>
  <cols>
    <col min="1" max="1" width="35.7109375" style="1" customWidth="1"/>
    <col min="2" max="4" width="30.7109375" style="1" customWidth="1"/>
    <col min="5" max="16384" width="9.140625" style="1"/>
  </cols>
  <sheetData>
    <row r="2" spans="1:4" ht="15.75" x14ac:dyDescent="0.25">
      <c r="A2" s="1" t="s">
        <v>5</v>
      </c>
      <c r="B2" s="41" t="s">
        <v>213</v>
      </c>
    </row>
    <row r="3" spans="1:4" x14ac:dyDescent="0.2">
      <c r="A3" s="1" t="s">
        <v>136</v>
      </c>
      <c r="B3" s="1" t="s">
        <v>214</v>
      </c>
    </row>
    <row r="4" spans="1:4" x14ac:dyDescent="0.2">
      <c r="A4" s="1" t="s">
        <v>9</v>
      </c>
    </row>
    <row r="5" spans="1:4" x14ac:dyDescent="0.2">
      <c r="A5" s="1" t="s">
        <v>139</v>
      </c>
    </row>
    <row r="6" spans="1:4" x14ac:dyDescent="0.2">
      <c r="A6" s="1" t="s">
        <v>3</v>
      </c>
      <c r="B6" s="1" t="s">
        <v>88</v>
      </c>
    </row>
    <row r="7" spans="1:4" x14ac:dyDescent="0.2">
      <c r="A7" s="1" t="s">
        <v>137</v>
      </c>
      <c r="B7" s="1" t="s">
        <v>140</v>
      </c>
    </row>
    <row r="10" spans="1:4" x14ac:dyDescent="0.2">
      <c r="A10" s="29" t="s">
        <v>116</v>
      </c>
      <c r="B10" s="31">
        <v>2004</v>
      </c>
      <c r="C10" s="31">
        <v>2012</v>
      </c>
      <c r="D10" s="31" t="s">
        <v>117</v>
      </c>
    </row>
    <row r="11" spans="1:4" x14ac:dyDescent="0.2">
      <c r="A11" s="13" t="s">
        <v>118</v>
      </c>
      <c r="B11" s="42">
        <v>39.58</v>
      </c>
      <c r="C11" s="16">
        <v>27.59</v>
      </c>
      <c r="D11" s="16">
        <v>-11.98</v>
      </c>
    </row>
    <row r="12" spans="1:4" x14ac:dyDescent="0.2">
      <c r="A12" s="13" t="s">
        <v>119</v>
      </c>
      <c r="B12" s="42">
        <v>19.61</v>
      </c>
      <c r="C12" s="16">
        <v>23.95</v>
      </c>
      <c r="D12" s="16">
        <v>4.34</v>
      </c>
    </row>
    <row r="13" spans="1:4" x14ac:dyDescent="0.2">
      <c r="A13" s="17" t="s">
        <v>120</v>
      </c>
      <c r="B13" s="42">
        <v>3.21</v>
      </c>
      <c r="C13" s="16">
        <v>1.23</v>
      </c>
      <c r="D13" s="16">
        <v>-1.98</v>
      </c>
    </row>
    <row r="14" spans="1:4" x14ac:dyDescent="0.2">
      <c r="A14" s="27" t="s">
        <v>121</v>
      </c>
      <c r="B14" s="43">
        <v>340.58</v>
      </c>
      <c r="C14" s="33">
        <v>339.95</v>
      </c>
      <c r="D14" s="33">
        <v>-0.64</v>
      </c>
    </row>
    <row r="17" spans="1:4" x14ac:dyDescent="0.2">
      <c r="A17" s="29" t="s">
        <v>221</v>
      </c>
      <c r="B17" s="31">
        <v>2004</v>
      </c>
      <c r="C17" s="31">
        <v>2012</v>
      </c>
      <c r="D17" s="31" t="s">
        <v>215</v>
      </c>
    </row>
    <row r="18" spans="1:4" x14ac:dyDescent="0.2">
      <c r="A18" s="13" t="s">
        <v>216</v>
      </c>
      <c r="B18" s="42">
        <v>39.58</v>
      </c>
      <c r="C18" s="16">
        <v>27.59</v>
      </c>
      <c r="D18" s="16">
        <v>-11.98</v>
      </c>
    </row>
    <row r="19" spans="1:4" x14ac:dyDescent="0.2">
      <c r="A19" s="13" t="s">
        <v>217</v>
      </c>
      <c r="B19" s="42">
        <v>19.61</v>
      </c>
      <c r="C19" s="16">
        <v>23.95</v>
      </c>
      <c r="D19" s="16">
        <v>4.34</v>
      </c>
    </row>
    <row r="20" spans="1:4" x14ac:dyDescent="0.2">
      <c r="A20" s="17" t="s">
        <v>218</v>
      </c>
      <c r="B20" s="42">
        <v>3.21</v>
      </c>
      <c r="C20" s="16">
        <v>1.23</v>
      </c>
      <c r="D20" s="16">
        <v>-1.98</v>
      </c>
    </row>
    <row r="21" spans="1:4" ht="24" x14ac:dyDescent="0.2">
      <c r="A21" s="27" t="s">
        <v>219</v>
      </c>
      <c r="B21" s="43">
        <v>340.58</v>
      </c>
      <c r="C21" s="33">
        <v>339.95</v>
      </c>
      <c r="D21" s="33">
        <v>-0.64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D22"/>
  <sheetViews>
    <sheetView showGridLines="0" zoomScaleNormal="100" workbookViewId="0">
      <selection activeCell="B7" sqref="B7"/>
    </sheetView>
  </sheetViews>
  <sheetFormatPr defaultRowHeight="12" x14ac:dyDescent="0.2"/>
  <cols>
    <col min="1" max="1" width="35.7109375" style="1" customWidth="1"/>
    <col min="2" max="2" width="27.28515625" style="1" customWidth="1"/>
    <col min="3" max="3" width="28.85546875" style="1" customWidth="1"/>
    <col min="4" max="4" width="15.42578125" style="1" customWidth="1"/>
    <col min="5" max="16384" width="9.140625" style="1"/>
  </cols>
  <sheetData>
    <row r="2" spans="1:4" x14ac:dyDescent="0.2">
      <c r="A2" s="1" t="s">
        <v>5</v>
      </c>
      <c r="B2" s="1" t="s">
        <v>122</v>
      </c>
    </row>
    <row r="3" spans="1:4" x14ac:dyDescent="0.2">
      <c r="A3" s="1" t="s">
        <v>136</v>
      </c>
      <c r="B3" s="1" t="s">
        <v>220</v>
      </c>
    </row>
    <row r="4" spans="1:4" x14ac:dyDescent="0.2">
      <c r="A4" s="1" t="s">
        <v>9</v>
      </c>
    </row>
    <row r="5" spans="1:4" x14ac:dyDescent="0.2">
      <c r="A5" s="1" t="s">
        <v>139</v>
      </c>
    </row>
    <row r="6" spans="1:4" x14ac:dyDescent="0.2">
      <c r="A6" s="1" t="s">
        <v>3</v>
      </c>
      <c r="B6" s="1" t="s">
        <v>235</v>
      </c>
    </row>
    <row r="7" spans="1:4" x14ac:dyDescent="0.2">
      <c r="A7" s="1" t="s">
        <v>137</v>
      </c>
      <c r="B7" s="1" t="s">
        <v>236</v>
      </c>
    </row>
    <row r="10" spans="1:4" x14ac:dyDescent="0.2">
      <c r="A10" s="30" t="s">
        <v>116</v>
      </c>
      <c r="B10" s="30">
        <v>2012</v>
      </c>
      <c r="C10" s="30" t="s">
        <v>123</v>
      </c>
      <c r="D10" s="30" t="s">
        <v>117</v>
      </c>
    </row>
    <row r="11" spans="1:4" x14ac:dyDescent="0.2">
      <c r="A11" s="13" t="s">
        <v>118</v>
      </c>
      <c r="B11" s="14">
        <v>27.59</v>
      </c>
      <c r="C11" s="14" t="s">
        <v>124</v>
      </c>
      <c r="D11" s="14" t="s">
        <v>125</v>
      </c>
    </row>
    <row r="12" spans="1:4" x14ac:dyDescent="0.2">
      <c r="A12" s="13" t="s">
        <v>119</v>
      </c>
      <c r="B12" s="14">
        <v>23.95</v>
      </c>
      <c r="C12" s="14" t="s">
        <v>126</v>
      </c>
      <c r="D12" s="14" t="s">
        <v>127</v>
      </c>
    </row>
    <row r="13" spans="1:4" x14ac:dyDescent="0.2">
      <c r="A13" s="17" t="s">
        <v>120</v>
      </c>
      <c r="B13" s="14">
        <v>1.23</v>
      </c>
      <c r="C13" s="14" t="s">
        <v>128</v>
      </c>
      <c r="D13" s="14" t="s">
        <v>129</v>
      </c>
    </row>
    <row r="14" spans="1:4" x14ac:dyDescent="0.2">
      <c r="A14" s="34" t="s">
        <v>121</v>
      </c>
      <c r="B14" s="26">
        <v>339.95</v>
      </c>
      <c r="C14" s="26" t="s">
        <v>130</v>
      </c>
      <c r="D14" s="26" t="s">
        <v>131</v>
      </c>
    </row>
    <row r="15" spans="1:4" x14ac:dyDescent="0.2">
      <c r="A15" s="35" t="s">
        <v>132</v>
      </c>
      <c r="B15" s="36">
        <v>432.3</v>
      </c>
      <c r="C15" s="36" t="s">
        <v>133</v>
      </c>
      <c r="D15" s="36" t="s">
        <v>134</v>
      </c>
    </row>
    <row r="17" spans="1:4" x14ac:dyDescent="0.2">
      <c r="A17" s="30" t="s">
        <v>221</v>
      </c>
      <c r="B17" s="30">
        <v>2012</v>
      </c>
      <c r="C17" s="30" t="s">
        <v>222</v>
      </c>
      <c r="D17" s="30" t="s">
        <v>215</v>
      </c>
    </row>
    <row r="18" spans="1:4" x14ac:dyDescent="0.2">
      <c r="A18" s="13" t="s">
        <v>216</v>
      </c>
      <c r="B18" s="14">
        <v>27.59</v>
      </c>
      <c r="C18" s="14" t="s">
        <v>124</v>
      </c>
      <c r="D18" s="14" t="s">
        <v>125</v>
      </c>
    </row>
    <row r="19" spans="1:4" x14ac:dyDescent="0.2">
      <c r="A19" s="13" t="s">
        <v>217</v>
      </c>
      <c r="B19" s="14">
        <v>23.95</v>
      </c>
      <c r="C19" s="14" t="s">
        <v>126</v>
      </c>
      <c r="D19" s="14" t="s">
        <v>127</v>
      </c>
    </row>
    <row r="20" spans="1:4" x14ac:dyDescent="0.2">
      <c r="A20" s="17" t="s">
        <v>218</v>
      </c>
      <c r="B20" s="14">
        <v>1.23</v>
      </c>
      <c r="C20" s="14" t="s">
        <v>128</v>
      </c>
      <c r="D20" s="14" t="s">
        <v>129</v>
      </c>
    </row>
    <row r="21" spans="1:4" ht="24" x14ac:dyDescent="0.2">
      <c r="A21" s="34" t="s">
        <v>219</v>
      </c>
      <c r="B21" s="26">
        <v>339.95</v>
      </c>
      <c r="C21" s="26" t="s">
        <v>130</v>
      </c>
      <c r="D21" s="26" t="s">
        <v>131</v>
      </c>
    </row>
    <row r="22" spans="1:4" x14ac:dyDescent="0.2">
      <c r="A22" s="35" t="s">
        <v>223</v>
      </c>
      <c r="B22" s="36">
        <v>432.3</v>
      </c>
      <c r="C22" s="36" t="s">
        <v>133</v>
      </c>
      <c r="D22" s="36" t="s">
        <v>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B22"/>
  <sheetViews>
    <sheetView showGridLines="0" zoomScaleNormal="100" workbookViewId="0">
      <selection activeCell="B7" sqref="B7"/>
    </sheetView>
  </sheetViews>
  <sheetFormatPr defaultRowHeight="12" x14ac:dyDescent="0.2"/>
  <cols>
    <col min="1" max="16384" width="9.140625" style="1"/>
  </cols>
  <sheetData>
    <row r="2" spans="1:2" x14ac:dyDescent="0.2">
      <c r="A2" s="1" t="s">
        <v>5</v>
      </c>
      <c r="B2" s="1" t="s">
        <v>10</v>
      </c>
    </row>
    <row r="3" spans="1:2" x14ac:dyDescent="0.2">
      <c r="A3" s="1" t="s">
        <v>136</v>
      </c>
      <c r="B3" s="1" t="s">
        <v>146</v>
      </c>
    </row>
    <row r="4" spans="1:2" x14ac:dyDescent="0.2">
      <c r="A4" s="1" t="s">
        <v>9</v>
      </c>
      <c r="B4" s="1" t="s">
        <v>226</v>
      </c>
    </row>
    <row r="5" spans="1:2" x14ac:dyDescent="0.2">
      <c r="A5" s="1" t="s">
        <v>139</v>
      </c>
      <c r="B5" s="1" t="s">
        <v>227</v>
      </c>
    </row>
    <row r="6" spans="1:2" x14ac:dyDescent="0.2">
      <c r="A6" s="1" t="s">
        <v>3</v>
      </c>
      <c r="B6" s="1" t="s">
        <v>11</v>
      </c>
    </row>
    <row r="7" spans="1:2" x14ac:dyDescent="0.2">
      <c r="A7" s="1" t="s">
        <v>137</v>
      </c>
      <c r="B7" s="1" t="s">
        <v>11</v>
      </c>
    </row>
    <row r="11" spans="1:2" x14ac:dyDescent="0.2">
      <c r="A11" s="1" t="s">
        <v>7</v>
      </c>
      <c r="B11" s="1" t="s">
        <v>8</v>
      </c>
    </row>
    <row r="12" spans="1:2" x14ac:dyDescent="0.2">
      <c r="A12" s="1">
        <v>1973</v>
      </c>
      <c r="B12" s="1">
        <v>3</v>
      </c>
    </row>
    <row r="13" spans="1:2" x14ac:dyDescent="0.2">
      <c r="A13" s="1">
        <v>1983</v>
      </c>
      <c r="B13" s="1">
        <v>66</v>
      </c>
    </row>
    <row r="14" spans="1:2" x14ac:dyDescent="0.2">
      <c r="A14" s="1">
        <v>1990</v>
      </c>
      <c r="B14" s="1">
        <v>454</v>
      </c>
    </row>
    <row r="15" spans="1:2" x14ac:dyDescent="0.2">
      <c r="A15" s="1">
        <v>1995</v>
      </c>
      <c r="B15" s="1">
        <v>605</v>
      </c>
    </row>
    <row r="16" spans="1:2" x14ac:dyDescent="0.2">
      <c r="A16" s="1">
        <v>2000</v>
      </c>
      <c r="B16" s="1">
        <v>750</v>
      </c>
    </row>
    <row r="17" spans="1:2" x14ac:dyDescent="0.2">
      <c r="A17" s="1">
        <v>2005</v>
      </c>
      <c r="B17" s="1">
        <v>923</v>
      </c>
    </row>
    <row r="18" spans="1:2" x14ac:dyDescent="0.2">
      <c r="A18" s="1">
        <v>2010</v>
      </c>
      <c r="B18" s="1">
        <v>1059</v>
      </c>
    </row>
    <row r="19" spans="1:2" x14ac:dyDescent="0.2">
      <c r="A19" s="1">
        <v>2014</v>
      </c>
      <c r="B19" s="1">
        <v>1472</v>
      </c>
    </row>
    <row r="20" spans="1:2" x14ac:dyDescent="0.2">
      <c r="A20" s="1">
        <v>2015</v>
      </c>
      <c r="B20" s="1">
        <v>1632</v>
      </c>
    </row>
    <row r="21" spans="1:2" x14ac:dyDescent="0.2">
      <c r="A21" s="1">
        <v>2016</v>
      </c>
      <c r="B21" s="1">
        <v>1824</v>
      </c>
    </row>
    <row r="22" spans="1:2" x14ac:dyDescent="0.2">
      <c r="A22" s="1" t="s">
        <v>6</v>
      </c>
      <c r="B22" s="1">
        <v>2589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5"/>
  <sheetViews>
    <sheetView showGridLines="0" zoomScaleNormal="100" workbookViewId="0">
      <selection activeCell="B7" sqref="B7"/>
    </sheetView>
  </sheetViews>
  <sheetFormatPr defaultRowHeight="12" x14ac:dyDescent="0.2"/>
  <cols>
    <col min="1" max="2" width="27.42578125" style="2" customWidth="1"/>
    <col min="3" max="3" width="2.42578125" style="2" customWidth="1"/>
    <col min="4" max="16384" width="9.140625" style="2"/>
  </cols>
  <sheetData>
    <row r="1" spans="1:5" x14ac:dyDescent="0.2">
      <c r="A1" s="3"/>
      <c r="B1" s="3"/>
      <c r="C1" s="3"/>
    </row>
    <row r="2" spans="1:5" x14ac:dyDescent="0.2">
      <c r="A2" s="1" t="s">
        <v>5</v>
      </c>
      <c r="B2" s="1" t="s">
        <v>34</v>
      </c>
    </row>
    <row r="3" spans="1:5" x14ac:dyDescent="0.2">
      <c r="A3" s="3" t="s">
        <v>136</v>
      </c>
      <c r="B3" s="3" t="s">
        <v>147</v>
      </c>
    </row>
    <row r="4" spans="1:5" x14ac:dyDescent="0.2">
      <c r="A4" s="2" t="s">
        <v>9</v>
      </c>
    </row>
    <row r="5" spans="1:5" x14ac:dyDescent="0.2">
      <c r="A5" s="2" t="s">
        <v>139</v>
      </c>
    </row>
    <row r="6" spans="1:5" x14ac:dyDescent="0.2">
      <c r="A6" s="1" t="s">
        <v>3</v>
      </c>
      <c r="B6" s="1" t="s">
        <v>33</v>
      </c>
    </row>
    <row r="7" spans="1:5" x14ac:dyDescent="0.2">
      <c r="A7" s="1" t="s">
        <v>137</v>
      </c>
      <c r="B7" s="1" t="s">
        <v>33</v>
      </c>
    </row>
    <row r="8" spans="1:5" x14ac:dyDescent="0.2">
      <c r="A8" s="3"/>
      <c r="B8" s="3"/>
      <c r="C8" s="3"/>
    </row>
    <row r="9" spans="1:5" x14ac:dyDescent="0.2">
      <c r="A9" s="3"/>
      <c r="B9" s="3"/>
      <c r="C9" s="3"/>
    </row>
    <row r="10" spans="1:5" x14ac:dyDescent="0.2">
      <c r="D10" s="2" t="s">
        <v>18</v>
      </c>
      <c r="E10" s="2" t="s">
        <v>19</v>
      </c>
    </row>
    <row r="11" spans="1:5" x14ac:dyDescent="0.2">
      <c r="A11" s="2" t="s">
        <v>20</v>
      </c>
      <c r="B11" s="2" t="s">
        <v>148</v>
      </c>
      <c r="D11" s="4">
        <v>2.6274225000000002</v>
      </c>
      <c r="E11" s="4">
        <v>1.1760306923076924</v>
      </c>
    </row>
    <row r="12" spans="1:5" x14ac:dyDescent="0.2">
      <c r="A12" s="2" t="s">
        <v>21</v>
      </c>
      <c r="B12" s="2" t="s">
        <v>149</v>
      </c>
      <c r="D12" s="4">
        <v>2.351174125</v>
      </c>
      <c r="E12" s="4">
        <v>0.81305015384615387</v>
      </c>
    </row>
    <row r="13" spans="1:5" x14ac:dyDescent="0.2">
      <c r="A13" s="2" t="s">
        <v>22</v>
      </c>
      <c r="B13" s="2" t="s">
        <v>12</v>
      </c>
      <c r="D13" s="4">
        <v>1.74149475</v>
      </c>
      <c r="E13" s="4">
        <v>0.54660700000000007</v>
      </c>
    </row>
    <row r="14" spans="1:5" x14ac:dyDescent="0.2">
      <c r="A14" s="2" t="s">
        <v>23</v>
      </c>
      <c r="B14" s="2" t="s">
        <v>13</v>
      </c>
      <c r="D14" s="4">
        <v>1.2853236249999997</v>
      </c>
      <c r="E14" s="4">
        <v>1.343774076923077</v>
      </c>
    </row>
    <row r="15" spans="1:5" x14ac:dyDescent="0.2">
      <c r="A15" s="2" t="s">
        <v>24</v>
      </c>
      <c r="B15" s="2" t="s">
        <v>150</v>
      </c>
      <c r="D15" s="4">
        <v>0.73467925000000001</v>
      </c>
      <c r="E15" s="4">
        <v>0.8630866923076923</v>
      </c>
    </row>
    <row r="16" spans="1:5" x14ac:dyDescent="0.2">
      <c r="A16" s="2" t="s">
        <v>25</v>
      </c>
      <c r="B16" s="2" t="s">
        <v>151</v>
      </c>
      <c r="D16" s="4">
        <v>4.6044881249999996</v>
      </c>
      <c r="E16" s="4">
        <v>3.1026760000000002</v>
      </c>
    </row>
    <row r="17" spans="1:5" x14ac:dyDescent="0.2">
      <c r="A17" s="2" t="s">
        <v>26</v>
      </c>
      <c r="B17" s="2" t="s">
        <v>152</v>
      </c>
      <c r="D17" s="4">
        <v>2.233329125</v>
      </c>
      <c r="E17" s="4">
        <v>0.56808684615384619</v>
      </c>
    </row>
    <row r="18" spans="1:5" x14ac:dyDescent="0.2">
      <c r="A18" s="2" t="s">
        <v>27</v>
      </c>
      <c r="B18" s="2" t="s">
        <v>14</v>
      </c>
      <c r="D18" s="4">
        <v>2.8026670000000005</v>
      </c>
      <c r="E18" s="4">
        <v>1.4705549999999998</v>
      </c>
    </row>
    <row r="19" spans="1:5" x14ac:dyDescent="0.2">
      <c r="A19" s="2" t="s">
        <v>28</v>
      </c>
      <c r="B19" s="2" t="s">
        <v>153</v>
      </c>
      <c r="D19" s="4">
        <v>1.1165249999999998</v>
      </c>
      <c r="E19" s="4">
        <v>1.0660340000000001</v>
      </c>
    </row>
    <row r="20" spans="1:5" x14ac:dyDescent="0.2">
      <c r="A20" s="2" t="s">
        <v>29</v>
      </c>
      <c r="B20" s="2" t="s">
        <v>154</v>
      </c>
      <c r="D20" s="4">
        <v>2.7081732499999998</v>
      </c>
      <c r="E20" s="4">
        <v>0.7485266153846154</v>
      </c>
    </row>
    <row r="21" spans="1:5" x14ac:dyDescent="0.2">
      <c r="A21" s="2" t="s">
        <v>30</v>
      </c>
      <c r="B21" s="2" t="s">
        <v>30</v>
      </c>
      <c r="D21" s="4">
        <v>2.27420775</v>
      </c>
      <c r="E21" s="4">
        <v>0.97170330769230773</v>
      </c>
    </row>
    <row r="22" spans="1:5" x14ac:dyDescent="0.2">
      <c r="A22" s="2" t="s">
        <v>31</v>
      </c>
      <c r="B22" s="2" t="s">
        <v>155</v>
      </c>
      <c r="D22" s="4">
        <v>1.8983336249999998</v>
      </c>
      <c r="E22" s="4">
        <v>0.68124292307692313</v>
      </c>
    </row>
    <row r="23" spans="1:5" x14ac:dyDescent="0.2">
      <c r="A23" s="2" t="s">
        <v>32</v>
      </c>
      <c r="B23" s="2" t="s">
        <v>32</v>
      </c>
      <c r="D23" s="4">
        <v>2.220487125</v>
      </c>
      <c r="E23" s="4">
        <v>0.93955600000000017</v>
      </c>
    </row>
    <row r="24" spans="1:5" x14ac:dyDescent="0.2">
      <c r="A24" s="2" t="s">
        <v>17</v>
      </c>
      <c r="B24" s="2" t="s">
        <v>17</v>
      </c>
      <c r="D24" s="4">
        <v>1.8844342499999998</v>
      </c>
      <c r="E24" s="4">
        <v>0.87596623076923086</v>
      </c>
    </row>
    <row r="25" spans="1:5" x14ac:dyDescent="0.2">
      <c r="A25" s="2" t="s">
        <v>33</v>
      </c>
      <c r="B25" s="2" t="s">
        <v>33</v>
      </c>
      <c r="D25" s="4">
        <v>2.0832688749999999</v>
      </c>
      <c r="E25" s="4">
        <v>1.1179413076923077</v>
      </c>
    </row>
  </sheetData>
  <pageMargins left="0.75" right="0.75" top="1" bottom="1" header="0.5" footer="0.5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I23"/>
  <sheetViews>
    <sheetView showGridLines="0" zoomScaleNormal="100" workbookViewId="0">
      <selection activeCell="B7" sqref="B7"/>
    </sheetView>
  </sheetViews>
  <sheetFormatPr defaultRowHeight="12" x14ac:dyDescent="0.2"/>
  <cols>
    <col min="1" max="16384" width="9.140625" style="2"/>
  </cols>
  <sheetData>
    <row r="2" spans="1:9" x14ac:dyDescent="0.2">
      <c r="A2" s="1" t="s">
        <v>5</v>
      </c>
      <c r="B2" s="1" t="s">
        <v>38</v>
      </c>
    </row>
    <row r="3" spans="1:9" x14ac:dyDescent="0.2">
      <c r="A3" s="1" t="s">
        <v>136</v>
      </c>
      <c r="B3" s="1" t="s">
        <v>156</v>
      </c>
    </row>
    <row r="4" spans="1:9" x14ac:dyDescent="0.2">
      <c r="A4" s="1" t="s">
        <v>9</v>
      </c>
      <c r="B4" s="1"/>
    </row>
    <row r="5" spans="1:9" x14ac:dyDescent="0.2">
      <c r="A5" s="1" t="s">
        <v>139</v>
      </c>
      <c r="B5" s="1"/>
    </row>
    <row r="6" spans="1:9" x14ac:dyDescent="0.2">
      <c r="A6" s="1" t="s">
        <v>3</v>
      </c>
      <c r="B6" s="1" t="s">
        <v>39</v>
      </c>
    </row>
    <row r="7" spans="1:9" x14ac:dyDescent="0.2">
      <c r="A7" s="1" t="s">
        <v>137</v>
      </c>
      <c r="B7" s="1" t="s">
        <v>39</v>
      </c>
    </row>
    <row r="11" spans="1:9" x14ac:dyDescent="0.2">
      <c r="B11" s="44" t="s">
        <v>23</v>
      </c>
      <c r="C11" s="44"/>
      <c r="D11" s="44" t="s">
        <v>22</v>
      </c>
      <c r="E11" s="44"/>
      <c r="F11" s="44" t="s">
        <v>29</v>
      </c>
      <c r="G11" s="44"/>
      <c r="H11" s="44" t="s">
        <v>30</v>
      </c>
      <c r="I11" s="44"/>
    </row>
    <row r="12" spans="1:9" x14ac:dyDescent="0.2">
      <c r="B12" s="2" t="s">
        <v>18</v>
      </c>
      <c r="C12" s="2" t="s">
        <v>19</v>
      </c>
      <c r="D12" s="2" t="s">
        <v>18</v>
      </c>
      <c r="E12" s="2" t="s">
        <v>19</v>
      </c>
      <c r="F12" s="2" t="s">
        <v>18</v>
      </c>
      <c r="G12" s="2" t="s">
        <v>19</v>
      </c>
      <c r="H12" s="2" t="s">
        <v>18</v>
      </c>
      <c r="I12" s="2" t="s">
        <v>19</v>
      </c>
    </row>
    <row r="13" spans="1:9" x14ac:dyDescent="0.2">
      <c r="A13" s="2" t="s">
        <v>35</v>
      </c>
      <c r="B13" s="2">
        <v>-0.25641123069174238</v>
      </c>
      <c r="C13" s="2">
        <v>0.22450969690431258</v>
      </c>
      <c r="D13" s="2">
        <v>2.2494080677513753E-2</v>
      </c>
      <c r="E13" s="2">
        <v>0.2302052726085746</v>
      </c>
      <c r="F13" s="2">
        <v>0.32199937540080004</v>
      </c>
      <c r="G13" s="2">
        <v>0.54053284889952968</v>
      </c>
      <c r="H13" s="2">
        <v>0.68458133112495534</v>
      </c>
      <c r="I13" s="2">
        <v>0.29555176859699328</v>
      </c>
    </row>
    <row r="14" spans="1:9" x14ac:dyDescent="0.2">
      <c r="A14" s="2" t="s">
        <v>36</v>
      </c>
      <c r="B14" s="2">
        <v>0.58511221659875678</v>
      </c>
      <c r="C14" s="2">
        <v>0.27412963048748717</v>
      </c>
      <c r="D14" s="2">
        <v>0.67143511029647995</v>
      </c>
      <c r="E14" s="2">
        <v>0.58384073462842789</v>
      </c>
      <c r="F14" s="2">
        <v>0.65756662375465025</v>
      </c>
      <c r="G14" s="2">
        <v>0.48736931004349199</v>
      </c>
      <c r="H14" s="2">
        <v>1.1059865609836366</v>
      </c>
      <c r="I14" s="2">
        <v>0.68302454661058853</v>
      </c>
    </row>
    <row r="15" spans="1:9" x14ac:dyDescent="0.2">
      <c r="A15" s="2" t="s">
        <v>225</v>
      </c>
      <c r="B15" s="2">
        <v>1.181354000945954</v>
      </c>
      <c r="C15" s="2">
        <v>0.75285704738152437</v>
      </c>
      <c r="D15" s="2">
        <v>1.2463112448580227</v>
      </c>
      <c r="E15" s="2">
        <v>0.42781409334568465</v>
      </c>
      <c r="F15" s="2">
        <v>1.9479970070314199</v>
      </c>
      <c r="G15" s="2">
        <v>0.47778764838862237</v>
      </c>
      <c r="H15" s="2">
        <v>1.5636792725939335</v>
      </c>
      <c r="I15" s="2">
        <v>0.72051729384646257</v>
      </c>
    </row>
    <row r="16" spans="1:9" x14ac:dyDescent="0.2">
      <c r="A16" s="2" t="s">
        <v>37</v>
      </c>
      <c r="B16" s="2">
        <v>1.5100549868529685</v>
      </c>
      <c r="C16" s="2">
        <v>1.2514963747733243</v>
      </c>
      <c r="D16" s="2">
        <v>1.9402404358320164</v>
      </c>
      <c r="E16" s="2">
        <v>1.2418601005826877</v>
      </c>
      <c r="F16" s="2">
        <v>2.9275630061868703</v>
      </c>
      <c r="G16" s="2">
        <v>1.505689807331644</v>
      </c>
      <c r="H16" s="2">
        <v>3.3542471647025254</v>
      </c>
      <c r="I16" s="2">
        <v>1.6990936090540438</v>
      </c>
    </row>
    <row r="18" spans="1:9" x14ac:dyDescent="0.2">
      <c r="B18" s="44" t="s">
        <v>13</v>
      </c>
      <c r="C18" s="44"/>
      <c r="D18" s="44" t="s">
        <v>12</v>
      </c>
      <c r="E18" s="44"/>
      <c r="F18" s="44" t="s">
        <v>154</v>
      </c>
      <c r="G18" s="44"/>
      <c r="H18" s="44" t="s">
        <v>30</v>
      </c>
      <c r="I18" s="44"/>
    </row>
    <row r="19" spans="1:9" x14ac:dyDescent="0.2">
      <c r="B19" s="2" t="s">
        <v>18</v>
      </c>
      <c r="C19" s="2" t="s">
        <v>19</v>
      </c>
      <c r="D19" s="2" t="s">
        <v>18</v>
      </c>
      <c r="E19" s="2" t="s">
        <v>19</v>
      </c>
      <c r="F19" s="2" t="s">
        <v>18</v>
      </c>
      <c r="G19" s="2" t="s">
        <v>19</v>
      </c>
      <c r="H19" s="2" t="s">
        <v>18</v>
      </c>
      <c r="I19" s="2" t="s">
        <v>19</v>
      </c>
    </row>
    <row r="20" spans="1:9" x14ac:dyDescent="0.2">
      <c r="A20" s="2" t="s">
        <v>157</v>
      </c>
      <c r="B20" s="2">
        <v>-0.25641123069174238</v>
      </c>
      <c r="C20" s="2">
        <v>0.22450969690431258</v>
      </c>
      <c r="D20" s="2">
        <v>2.2494080677513753E-2</v>
      </c>
      <c r="E20" s="2">
        <v>0.2302052726085746</v>
      </c>
      <c r="F20" s="2">
        <v>0.32199937540080004</v>
      </c>
      <c r="G20" s="2">
        <v>0.54053284889952968</v>
      </c>
      <c r="H20" s="2">
        <v>0.68458133112495534</v>
      </c>
      <c r="I20" s="2">
        <v>0.29555176859699328</v>
      </c>
    </row>
    <row r="21" spans="1:9" x14ac:dyDescent="0.2">
      <c r="A21" s="2" t="s">
        <v>158</v>
      </c>
      <c r="B21" s="2">
        <v>0.58511221659875678</v>
      </c>
      <c r="C21" s="2">
        <v>0.27412963048748717</v>
      </c>
      <c r="D21" s="2">
        <v>0.67143511029647995</v>
      </c>
      <c r="E21" s="2">
        <v>0.58384073462842789</v>
      </c>
      <c r="F21" s="2">
        <v>0.65756662375465025</v>
      </c>
      <c r="G21" s="2">
        <v>0.48736931004349199</v>
      </c>
      <c r="H21" s="2">
        <v>1.1059865609836366</v>
      </c>
      <c r="I21" s="2">
        <v>0.68302454661058853</v>
      </c>
    </row>
    <row r="22" spans="1:9" x14ac:dyDescent="0.2">
      <c r="A22" s="2" t="s">
        <v>228</v>
      </c>
      <c r="B22" s="2">
        <v>1.181354000945954</v>
      </c>
      <c r="C22" s="2">
        <v>0.75285704738152437</v>
      </c>
      <c r="D22" s="2">
        <v>1.2463112448580227</v>
      </c>
      <c r="E22" s="2">
        <v>0.42781409334568465</v>
      </c>
      <c r="F22" s="2">
        <v>1.9479970070314199</v>
      </c>
      <c r="G22" s="2">
        <v>0.47778764838862237</v>
      </c>
      <c r="H22" s="2">
        <v>1.5636792725939335</v>
      </c>
      <c r="I22" s="2">
        <v>0.72051729384646257</v>
      </c>
    </row>
    <row r="23" spans="1:9" x14ac:dyDescent="0.2">
      <c r="A23" s="2" t="s">
        <v>159</v>
      </c>
      <c r="B23" s="2">
        <v>1.5100549868529685</v>
      </c>
      <c r="C23" s="2">
        <v>1.2514963747733243</v>
      </c>
      <c r="D23" s="2">
        <v>1.9402404358320164</v>
      </c>
      <c r="E23" s="2">
        <v>1.2418601005826877</v>
      </c>
      <c r="F23" s="2">
        <v>2.9275630061868703</v>
      </c>
      <c r="G23" s="2">
        <v>1.505689807331644</v>
      </c>
      <c r="H23" s="2">
        <v>3.3542471647025254</v>
      </c>
      <c r="I23" s="2">
        <v>1.6990936090540438</v>
      </c>
    </row>
  </sheetData>
  <mergeCells count="8">
    <mergeCell ref="B11:C11"/>
    <mergeCell ref="D11:E11"/>
    <mergeCell ref="F11:G11"/>
    <mergeCell ref="H11:I11"/>
    <mergeCell ref="B18:C18"/>
    <mergeCell ref="D18:E18"/>
    <mergeCell ref="F18:G18"/>
    <mergeCell ref="H18:I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5"/>
  <sheetViews>
    <sheetView showGridLines="0" zoomScaleNormal="100" workbookViewId="0">
      <selection activeCell="B7" sqref="B7"/>
    </sheetView>
  </sheetViews>
  <sheetFormatPr defaultRowHeight="12" x14ac:dyDescent="0.2"/>
  <cols>
    <col min="1" max="16384" width="9.140625" style="1"/>
  </cols>
  <sheetData>
    <row r="1" spans="1:2" x14ac:dyDescent="0.2">
      <c r="A1" s="2"/>
    </row>
    <row r="2" spans="1:2" x14ac:dyDescent="0.2">
      <c r="A2" s="1" t="s">
        <v>5</v>
      </c>
      <c r="B2" s="1" t="s">
        <v>231</v>
      </c>
    </row>
    <row r="3" spans="1:2" x14ac:dyDescent="0.2">
      <c r="A3" s="1" t="s">
        <v>136</v>
      </c>
      <c r="B3" s="1" t="s">
        <v>230</v>
      </c>
    </row>
    <row r="4" spans="1:2" x14ac:dyDescent="0.2">
      <c r="A4" s="1" t="s">
        <v>9</v>
      </c>
    </row>
    <row r="5" spans="1:2" x14ac:dyDescent="0.2">
      <c r="A5" s="1" t="s">
        <v>139</v>
      </c>
    </row>
    <row r="6" spans="1:2" x14ac:dyDescent="0.2">
      <c r="A6" s="1" t="s">
        <v>3</v>
      </c>
      <c r="B6" s="1" t="s">
        <v>232</v>
      </c>
    </row>
    <row r="7" spans="1:2" x14ac:dyDescent="0.2">
      <c r="A7" s="1" t="s">
        <v>137</v>
      </c>
      <c r="B7" s="1" t="s">
        <v>232</v>
      </c>
    </row>
    <row r="25" spans="13:13" x14ac:dyDescent="0.2">
      <c r="M25" s="1" t="s">
        <v>229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C172"/>
  <sheetViews>
    <sheetView showGridLines="0" zoomScaleNormal="100" workbookViewId="0">
      <pane xSplit="1" ySplit="11" topLeftCell="B128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2" x14ac:dyDescent="0.2"/>
  <cols>
    <col min="1" max="16384" width="9.140625" style="5"/>
  </cols>
  <sheetData>
    <row r="2" spans="1:2" x14ac:dyDescent="0.2">
      <c r="A2" s="1" t="s">
        <v>5</v>
      </c>
      <c r="B2" s="1" t="s">
        <v>50</v>
      </c>
    </row>
    <row r="3" spans="1:2" x14ac:dyDescent="0.2">
      <c r="A3" s="1" t="s">
        <v>136</v>
      </c>
      <c r="B3" s="1" t="s">
        <v>160</v>
      </c>
    </row>
    <row r="4" spans="1:2" x14ac:dyDescent="0.2">
      <c r="A4" s="1" t="s">
        <v>9</v>
      </c>
      <c r="B4" s="1" t="s">
        <v>52</v>
      </c>
    </row>
    <row r="5" spans="1:2" x14ac:dyDescent="0.2">
      <c r="A5" s="1" t="s">
        <v>139</v>
      </c>
      <c r="B5" s="1" t="s">
        <v>161</v>
      </c>
    </row>
    <row r="6" spans="1:2" x14ac:dyDescent="0.2">
      <c r="A6" s="1" t="s">
        <v>3</v>
      </c>
      <c r="B6" s="1" t="s">
        <v>51</v>
      </c>
    </row>
    <row r="7" spans="1:2" x14ac:dyDescent="0.2">
      <c r="A7" s="1" t="s">
        <v>137</v>
      </c>
      <c r="B7" s="1" t="s">
        <v>51</v>
      </c>
    </row>
    <row r="11" spans="1:2" x14ac:dyDescent="0.2">
      <c r="B11" s="5" t="s">
        <v>40</v>
      </c>
    </row>
    <row r="12" spans="1:2" x14ac:dyDescent="0.2">
      <c r="A12" s="5">
        <v>1860</v>
      </c>
    </row>
    <row r="13" spans="1:2" x14ac:dyDescent="0.2">
      <c r="A13" s="5">
        <v>1861</v>
      </c>
    </row>
    <row r="14" spans="1:2" x14ac:dyDescent="0.2">
      <c r="A14" s="5">
        <v>1862</v>
      </c>
    </row>
    <row r="15" spans="1:2" x14ac:dyDescent="0.2">
      <c r="A15" s="5">
        <v>1863</v>
      </c>
    </row>
    <row r="16" spans="1:2" x14ac:dyDescent="0.2">
      <c r="A16" s="5">
        <v>1864</v>
      </c>
    </row>
    <row r="17" spans="1:3" x14ac:dyDescent="0.2">
      <c r="A17" s="5">
        <v>1865</v>
      </c>
    </row>
    <row r="18" spans="1:3" x14ac:dyDescent="0.2">
      <c r="A18" s="5">
        <v>1866</v>
      </c>
    </row>
    <row r="19" spans="1:3" x14ac:dyDescent="0.2">
      <c r="A19" s="5">
        <v>1867</v>
      </c>
    </row>
    <row r="20" spans="1:3" x14ac:dyDescent="0.2">
      <c r="A20" s="5">
        <v>1868</v>
      </c>
    </row>
    <row r="21" spans="1:3" x14ac:dyDescent="0.2">
      <c r="A21" s="5">
        <v>1869</v>
      </c>
    </row>
    <row r="22" spans="1:3" x14ac:dyDescent="0.2">
      <c r="A22" s="5">
        <v>1870</v>
      </c>
    </row>
    <row r="23" spans="1:3" x14ac:dyDescent="0.2">
      <c r="A23" s="5">
        <v>1871</v>
      </c>
    </row>
    <row r="24" spans="1:3" x14ac:dyDescent="0.2">
      <c r="A24" s="5">
        <v>1872</v>
      </c>
    </row>
    <row r="25" spans="1:3" x14ac:dyDescent="0.2">
      <c r="A25" s="5">
        <v>1873</v>
      </c>
      <c r="B25" s="5">
        <v>46</v>
      </c>
      <c r="C25" s="5" t="s">
        <v>41</v>
      </c>
    </row>
    <row r="26" spans="1:3" x14ac:dyDescent="0.2">
      <c r="A26" s="5">
        <v>1874</v>
      </c>
    </row>
    <row r="27" spans="1:3" x14ac:dyDescent="0.2">
      <c r="A27" s="5">
        <v>1875</v>
      </c>
    </row>
    <row r="28" spans="1:3" x14ac:dyDescent="0.2">
      <c r="A28" s="5">
        <v>1876</v>
      </c>
      <c r="B28" s="5">
        <v>35</v>
      </c>
      <c r="C28" s="5" t="s">
        <v>42</v>
      </c>
    </row>
    <row r="29" spans="1:3" x14ac:dyDescent="0.2">
      <c r="A29" s="5">
        <v>1877</v>
      </c>
    </row>
    <row r="30" spans="1:3" x14ac:dyDescent="0.2">
      <c r="A30" s="5">
        <v>1878</v>
      </c>
    </row>
    <row r="31" spans="1:3" x14ac:dyDescent="0.2">
      <c r="A31" s="5">
        <v>1879</v>
      </c>
    </row>
    <row r="32" spans="1:3" x14ac:dyDescent="0.2">
      <c r="A32" s="5">
        <v>1880</v>
      </c>
    </row>
    <row r="33" spans="1:1" x14ac:dyDescent="0.2">
      <c r="A33" s="5">
        <v>1881</v>
      </c>
    </row>
    <row r="34" spans="1:1" x14ac:dyDescent="0.2">
      <c r="A34" s="5">
        <v>1882</v>
      </c>
    </row>
    <row r="35" spans="1:1" x14ac:dyDescent="0.2">
      <c r="A35" s="5">
        <v>1883</v>
      </c>
    </row>
    <row r="36" spans="1:1" x14ac:dyDescent="0.2">
      <c r="A36" s="5">
        <v>1884</v>
      </c>
    </row>
    <row r="37" spans="1:1" x14ac:dyDescent="0.2">
      <c r="A37" s="5">
        <v>1885</v>
      </c>
    </row>
    <row r="38" spans="1:1" x14ac:dyDescent="0.2">
      <c r="A38" s="5">
        <v>1886</v>
      </c>
    </row>
    <row r="39" spans="1:1" x14ac:dyDescent="0.2">
      <c r="A39" s="5">
        <v>1887</v>
      </c>
    </row>
    <row r="40" spans="1:1" x14ac:dyDescent="0.2">
      <c r="A40" s="5">
        <v>1888</v>
      </c>
    </row>
    <row r="41" spans="1:1" x14ac:dyDescent="0.2">
      <c r="A41" s="5">
        <v>1889</v>
      </c>
    </row>
    <row r="42" spans="1:1" x14ac:dyDescent="0.2">
      <c r="A42" s="5">
        <v>1890</v>
      </c>
    </row>
    <row r="43" spans="1:1" x14ac:dyDescent="0.2">
      <c r="A43" s="5">
        <v>1891</v>
      </c>
    </row>
    <row r="44" spans="1:1" x14ac:dyDescent="0.2">
      <c r="A44" s="5">
        <v>1892</v>
      </c>
    </row>
    <row r="45" spans="1:1" x14ac:dyDescent="0.2">
      <c r="A45" s="5">
        <v>1893</v>
      </c>
    </row>
    <row r="46" spans="1:1" x14ac:dyDescent="0.2">
      <c r="A46" s="5">
        <v>1894</v>
      </c>
    </row>
    <row r="47" spans="1:1" x14ac:dyDescent="0.2">
      <c r="A47" s="5">
        <v>1895</v>
      </c>
    </row>
    <row r="48" spans="1:1" x14ac:dyDescent="0.2">
      <c r="A48" s="5">
        <v>1896</v>
      </c>
    </row>
    <row r="49" spans="1:3" x14ac:dyDescent="0.2">
      <c r="A49" s="5">
        <v>1897</v>
      </c>
      <c r="B49" s="5">
        <v>31</v>
      </c>
      <c r="C49" s="5" t="s">
        <v>43</v>
      </c>
    </row>
    <row r="50" spans="1:3" x14ac:dyDescent="0.2">
      <c r="A50" s="5">
        <v>1898</v>
      </c>
    </row>
    <row r="51" spans="1:3" x14ac:dyDescent="0.2">
      <c r="A51" s="5">
        <v>1899</v>
      </c>
    </row>
    <row r="52" spans="1:3" x14ac:dyDescent="0.2">
      <c r="A52" s="5">
        <v>1900</v>
      </c>
    </row>
    <row r="53" spans="1:3" x14ac:dyDescent="0.2">
      <c r="A53" s="5">
        <v>1901</v>
      </c>
    </row>
    <row r="54" spans="1:3" x14ac:dyDescent="0.2">
      <c r="A54" s="5">
        <v>1902</v>
      </c>
    </row>
    <row r="55" spans="1:3" x14ac:dyDescent="0.2">
      <c r="A55" s="5">
        <v>1903</v>
      </c>
    </row>
    <row r="56" spans="1:3" x14ac:dyDescent="0.2">
      <c r="A56" s="5">
        <v>1904</v>
      </c>
    </row>
    <row r="57" spans="1:3" x14ac:dyDescent="0.2">
      <c r="A57" s="5">
        <v>1905</v>
      </c>
    </row>
    <row r="58" spans="1:3" x14ac:dyDescent="0.2">
      <c r="A58" s="5">
        <v>1906</v>
      </c>
    </row>
    <row r="59" spans="1:3" x14ac:dyDescent="0.2">
      <c r="A59" s="5">
        <v>1907</v>
      </c>
    </row>
    <row r="60" spans="1:3" x14ac:dyDescent="0.2">
      <c r="A60" s="5">
        <v>1908</v>
      </c>
    </row>
    <row r="61" spans="1:3" x14ac:dyDescent="0.2">
      <c r="A61" s="5">
        <v>1909</v>
      </c>
    </row>
    <row r="62" spans="1:3" x14ac:dyDescent="0.2">
      <c r="A62" s="5">
        <v>1910</v>
      </c>
    </row>
    <row r="63" spans="1:3" x14ac:dyDescent="0.2">
      <c r="A63" s="5">
        <v>1911</v>
      </c>
    </row>
    <row r="64" spans="1:3" x14ac:dyDescent="0.2">
      <c r="A64" s="5">
        <v>1912</v>
      </c>
    </row>
    <row r="65" spans="1:3" x14ac:dyDescent="0.2">
      <c r="A65" s="5">
        <v>1913</v>
      </c>
    </row>
    <row r="66" spans="1:3" x14ac:dyDescent="0.2">
      <c r="A66" s="5">
        <v>1914</v>
      </c>
    </row>
    <row r="67" spans="1:3" x14ac:dyDescent="0.2">
      <c r="A67" s="5">
        <v>1915</v>
      </c>
    </row>
    <row r="68" spans="1:3" x14ac:dyDescent="0.2">
      <c r="A68" s="5">
        <v>1916</v>
      </c>
    </row>
    <row r="69" spans="1:3" x14ac:dyDescent="0.2">
      <c r="A69" s="5">
        <v>1917</v>
      </c>
    </row>
    <row r="70" spans="1:3" x14ac:dyDescent="0.2">
      <c r="A70" s="5">
        <v>1918</v>
      </c>
    </row>
    <row r="71" spans="1:3" x14ac:dyDescent="0.2">
      <c r="A71" s="5">
        <v>1919</v>
      </c>
    </row>
    <row r="72" spans="1:3" x14ac:dyDescent="0.2">
      <c r="A72" s="5">
        <v>1920</v>
      </c>
    </row>
    <row r="73" spans="1:3" x14ac:dyDescent="0.2">
      <c r="A73" s="5">
        <v>1921</v>
      </c>
    </row>
    <row r="74" spans="1:3" x14ac:dyDescent="0.2">
      <c r="A74" s="5">
        <v>1922</v>
      </c>
    </row>
    <row r="75" spans="1:3" x14ac:dyDescent="0.2">
      <c r="A75" s="5">
        <v>1923</v>
      </c>
    </row>
    <row r="76" spans="1:3" x14ac:dyDescent="0.2">
      <c r="A76" s="5">
        <v>1924</v>
      </c>
    </row>
    <row r="77" spans="1:3" x14ac:dyDescent="0.2">
      <c r="A77" s="5">
        <v>1925</v>
      </c>
    </row>
    <row r="78" spans="1:3" x14ac:dyDescent="0.2">
      <c r="A78" s="5">
        <v>1926</v>
      </c>
      <c r="B78" s="5">
        <v>26</v>
      </c>
      <c r="C78" s="5" t="s">
        <v>44</v>
      </c>
    </row>
    <row r="79" spans="1:3" x14ac:dyDescent="0.2">
      <c r="A79" s="5">
        <v>1927</v>
      </c>
    </row>
    <row r="80" spans="1:3" x14ac:dyDescent="0.2">
      <c r="A80" s="5">
        <v>1928</v>
      </c>
    </row>
    <row r="81" spans="1:1" x14ac:dyDescent="0.2">
      <c r="A81" s="5">
        <v>1929</v>
      </c>
    </row>
    <row r="82" spans="1:1" x14ac:dyDescent="0.2">
      <c r="A82" s="5">
        <v>1930</v>
      </c>
    </row>
    <row r="83" spans="1:1" x14ac:dyDescent="0.2">
      <c r="A83" s="5">
        <v>1931</v>
      </c>
    </row>
    <row r="84" spans="1:1" x14ac:dyDescent="0.2">
      <c r="A84" s="5">
        <v>1932</v>
      </c>
    </row>
    <row r="85" spans="1:1" x14ac:dyDescent="0.2">
      <c r="A85" s="5">
        <v>1933</v>
      </c>
    </row>
    <row r="86" spans="1:1" x14ac:dyDescent="0.2">
      <c r="A86" s="5">
        <v>1934</v>
      </c>
    </row>
    <row r="87" spans="1:1" x14ac:dyDescent="0.2">
      <c r="A87" s="5">
        <v>1935</v>
      </c>
    </row>
    <row r="88" spans="1:1" x14ac:dyDescent="0.2">
      <c r="A88" s="5">
        <v>1936</v>
      </c>
    </row>
    <row r="89" spans="1:1" x14ac:dyDescent="0.2">
      <c r="A89" s="5">
        <v>1937</v>
      </c>
    </row>
    <row r="90" spans="1:1" x14ac:dyDescent="0.2">
      <c r="A90" s="5">
        <v>1938</v>
      </c>
    </row>
    <row r="91" spans="1:1" x14ac:dyDescent="0.2">
      <c r="A91" s="5">
        <v>1939</v>
      </c>
    </row>
    <row r="92" spans="1:1" x14ac:dyDescent="0.2">
      <c r="A92" s="5">
        <v>1940</v>
      </c>
    </row>
    <row r="93" spans="1:1" x14ac:dyDescent="0.2">
      <c r="A93" s="5">
        <v>1941</v>
      </c>
    </row>
    <row r="94" spans="1:1" x14ac:dyDescent="0.2">
      <c r="A94" s="5">
        <v>1942</v>
      </c>
    </row>
    <row r="95" spans="1:1" x14ac:dyDescent="0.2">
      <c r="A95" s="5">
        <v>1943</v>
      </c>
    </row>
    <row r="96" spans="1:1" x14ac:dyDescent="0.2">
      <c r="A96" s="5">
        <v>1944</v>
      </c>
    </row>
    <row r="97" spans="1:1" x14ac:dyDescent="0.2">
      <c r="A97" s="5">
        <v>1945</v>
      </c>
    </row>
    <row r="98" spans="1:1" x14ac:dyDescent="0.2">
      <c r="A98" s="5">
        <v>1946</v>
      </c>
    </row>
    <row r="99" spans="1:1" x14ac:dyDescent="0.2">
      <c r="A99" s="5">
        <v>1947</v>
      </c>
    </row>
    <row r="100" spans="1:1" x14ac:dyDescent="0.2">
      <c r="A100" s="5">
        <v>1948</v>
      </c>
    </row>
    <row r="101" spans="1:1" x14ac:dyDescent="0.2">
      <c r="A101" s="5">
        <v>1949</v>
      </c>
    </row>
    <row r="102" spans="1:1" x14ac:dyDescent="0.2">
      <c r="A102" s="5">
        <v>1950</v>
      </c>
    </row>
    <row r="103" spans="1:1" x14ac:dyDescent="0.2">
      <c r="A103" s="5">
        <v>1951</v>
      </c>
    </row>
    <row r="104" spans="1:1" x14ac:dyDescent="0.2">
      <c r="A104" s="5">
        <v>1952</v>
      </c>
    </row>
    <row r="105" spans="1:1" x14ac:dyDescent="0.2">
      <c r="A105" s="5">
        <v>1953</v>
      </c>
    </row>
    <row r="106" spans="1:1" x14ac:dyDescent="0.2">
      <c r="A106" s="5">
        <v>1954</v>
      </c>
    </row>
    <row r="107" spans="1:1" x14ac:dyDescent="0.2">
      <c r="A107" s="5">
        <v>1955</v>
      </c>
    </row>
    <row r="108" spans="1:1" x14ac:dyDescent="0.2">
      <c r="A108" s="5">
        <v>1956</v>
      </c>
    </row>
    <row r="109" spans="1:1" x14ac:dyDescent="0.2">
      <c r="A109" s="5">
        <v>1957</v>
      </c>
    </row>
    <row r="110" spans="1:1" x14ac:dyDescent="0.2">
      <c r="A110" s="5">
        <v>1958</v>
      </c>
    </row>
    <row r="111" spans="1:1" x14ac:dyDescent="0.2">
      <c r="A111" s="5">
        <v>1959</v>
      </c>
    </row>
    <row r="112" spans="1:1" x14ac:dyDescent="0.2">
      <c r="A112" s="5">
        <v>1960</v>
      </c>
    </row>
    <row r="113" spans="1:3" x14ac:dyDescent="0.2">
      <c r="A113" s="5">
        <v>1961</v>
      </c>
    </row>
    <row r="114" spans="1:3" x14ac:dyDescent="0.2">
      <c r="A114" s="5">
        <v>1962</v>
      </c>
    </row>
    <row r="115" spans="1:3" x14ac:dyDescent="0.2">
      <c r="A115" s="5">
        <v>1963</v>
      </c>
    </row>
    <row r="116" spans="1:3" x14ac:dyDescent="0.2">
      <c r="A116" s="5">
        <v>1964</v>
      </c>
    </row>
    <row r="117" spans="1:3" x14ac:dyDescent="0.2">
      <c r="A117" s="5">
        <v>1965</v>
      </c>
    </row>
    <row r="118" spans="1:3" x14ac:dyDescent="0.2">
      <c r="A118" s="5">
        <v>1966</v>
      </c>
    </row>
    <row r="119" spans="1:3" x14ac:dyDescent="0.2">
      <c r="A119" s="5">
        <v>1967</v>
      </c>
    </row>
    <row r="120" spans="1:3" x14ac:dyDescent="0.2">
      <c r="A120" s="5">
        <v>1968</v>
      </c>
    </row>
    <row r="121" spans="1:3" x14ac:dyDescent="0.2">
      <c r="A121" s="5">
        <v>1969</v>
      </c>
    </row>
    <row r="122" spans="1:3" x14ac:dyDescent="0.2">
      <c r="A122" s="5">
        <v>1970</v>
      </c>
    </row>
    <row r="123" spans="1:3" x14ac:dyDescent="0.2">
      <c r="A123" s="5">
        <v>1971</v>
      </c>
    </row>
    <row r="124" spans="1:3" x14ac:dyDescent="0.2">
      <c r="A124" s="5">
        <v>1972</v>
      </c>
    </row>
    <row r="125" spans="1:3" x14ac:dyDescent="0.2">
      <c r="A125" s="5">
        <v>1973</v>
      </c>
    </row>
    <row r="126" spans="1:3" x14ac:dyDescent="0.2">
      <c r="A126" s="5">
        <v>1974</v>
      </c>
    </row>
    <row r="127" spans="1:3" x14ac:dyDescent="0.2">
      <c r="A127" s="5">
        <v>1975</v>
      </c>
      <c r="B127" s="5">
        <v>16</v>
      </c>
      <c r="C127" s="5" t="s">
        <v>45</v>
      </c>
    </row>
    <row r="128" spans="1:3" x14ac:dyDescent="0.2">
      <c r="A128" s="5">
        <v>1976</v>
      </c>
    </row>
    <row r="129" spans="1:3" x14ac:dyDescent="0.2">
      <c r="A129" s="5">
        <v>1977</v>
      </c>
    </row>
    <row r="130" spans="1:3" x14ac:dyDescent="0.2">
      <c r="A130" s="5">
        <v>1978</v>
      </c>
    </row>
    <row r="131" spans="1:3" x14ac:dyDescent="0.2">
      <c r="A131" s="5">
        <v>1979</v>
      </c>
    </row>
    <row r="132" spans="1:3" x14ac:dyDescent="0.2">
      <c r="A132" s="5">
        <v>1980</v>
      </c>
    </row>
    <row r="133" spans="1:3" x14ac:dyDescent="0.2">
      <c r="A133" s="5">
        <v>1981</v>
      </c>
    </row>
    <row r="134" spans="1:3" x14ac:dyDescent="0.2">
      <c r="A134" s="5">
        <v>1982</v>
      </c>
    </row>
    <row r="135" spans="1:3" x14ac:dyDescent="0.2">
      <c r="A135" s="5">
        <v>1983</v>
      </c>
      <c r="B135" s="5">
        <v>13</v>
      </c>
      <c r="C135" s="5" t="s">
        <v>46</v>
      </c>
    </row>
    <row r="136" spans="1:3" x14ac:dyDescent="0.2">
      <c r="A136" s="5">
        <v>1984</v>
      </c>
    </row>
    <row r="137" spans="1:3" x14ac:dyDescent="0.2">
      <c r="A137" s="5">
        <v>1985</v>
      </c>
    </row>
    <row r="138" spans="1:3" x14ac:dyDescent="0.2">
      <c r="A138" s="5">
        <v>1986</v>
      </c>
    </row>
    <row r="139" spans="1:3" x14ac:dyDescent="0.2">
      <c r="A139" s="5">
        <v>1987</v>
      </c>
    </row>
    <row r="140" spans="1:3" x14ac:dyDescent="0.2">
      <c r="A140" s="5">
        <v>1988</v>
      </c>
    </row>
    <row r="141" spans="1:3" x14ac:dyDescent="0.2">
      <c r="A141" s="5">
        <v>1989</v>
      </c>
    </row>
    <row r="142" spans="1:3" x14ac:dyDescent="0.2">
      <c r="A142" s="5">
        <v>1990</v>
      </c>
    </row>
    <row r="143" spans="1:3" x14ac:dyDescent="0.2">
      <c r="A143" s="5">
        <v>1991</v>
      </c>
      <c r="B143" s="5">
        <v>5</v>
      </c>
      <c r="C143" s="5" t="s">
        <v>47</v>
      </c>
    </row>
    <row r="144" spans="1:3" x14ac:dyDescent="0.2">
      <c r="A144" s="5">
        <v>1992</v>
      </c>
    </row>
    <row r="145" spans="1:3" x14ac:dyDescent="0.2">
      <c r="A145" s="5">
        <v>1993</v>
      </c>
    </row>
    <row r="146" spans="1:3" x14ac:dyDescent="0.2">
      <c r="A146" s="5">
        <v>1994</v>
      </c>
    </row>
    <row r="147" spans="1:3" x14ac:dyDescent="0.2">
      <c r="A147" s="5">
        <v>1995</v>
      </c>
    </row>
    <row r="148" spans="1:3" x14ac:dyDescent="0.2">
      <c r="A148" s="5">
        <v>1996</v>
      </c>
    </row>
    <row r="149" spans="1:3" x14ac:dyDescent="0.2">
      <c r="A149" s="5">
        <v>1997</v>
      </c>
    </row>
    <row r="150" spans="1:3" x14ac:dyDescent="0.2">
      <c r="A150" s="5">
        <v>1998</v>
      </c>
    </row>
    <row r="151" spans="1:3" x14ac:dyDescent="0.2">
      <c r="A151" s="5">
        <v>1999</v>
      </c>
    </row>
    <row r="152" spans="1:3" x14ac:dyDescent="0.2">
      <c r="A152" s="5">
        <v>2000</v>
      </c>
    </row>
    <row r="153" spans="1:3" x14ac:dyDescent="0.2">
      <c r="A153" s="5">
        <v>2001</v>
      </c>
    </row>
    <row r="154" spans="1:3" x14ac:dyDescent="0.2">
      <c r="A154" s="5">
        <v>2002</v>
      </c>
      <c r="B154" s="5">
        <v>6</v>
      </c>
      <c r="C154" s="5" t="s">
        <v>48</v>
      </c>
    </row>
    <row r="155" spans="1:3" x14ac:dyDescent="0.2">
      <c r="A155" s="5">
        <v>2003</v>
      </c>
    </row>
    <row r="156" spans="1:3" x14ac:dyDescent="0.2">
      <c r="A156" s="5">
        <v>2004</v>
      </c>
    </row>
    <row r="157" spans="1:3" x14ac:dyDescent="0.2">
      <c r="A157" s="5">
        <v>2005</v>
      </c>
    </row>
    <row r="158" spans="1:3" x14ac:dyDescent="0.2">
      <c r="A158" s="5">
        <v>2006</v>
      </c>
    </row>
    <row r="159" spans="1:3" x14ac:dyDescent="0.2">
      <c r="A159" s="5">
        <v>2007</v>
      </c>
      <c r="B159" s="5">
        <v>3</v>
      </c>
      <c r="C159" s="5" t="s">
        <v>49</v>
      </c>
    </row>
    <row r="160" spans="1:3" x14ac:dyDescent="0.2">
      <c r="A160" s="5">
        <v>2008</v>
      </c>
    </row>
    <row r="161" spans="1:1" x14ac:dyDescent="0.2">
      <c r="A161" s="5">
        <v>2009</v>
      </c>
    </row>
    <row r="162" spans="1:1" x14ac:dyDescent="0.2">
      <c r="A162" s="5">
        <v>2010</v>
      </c>
    </row>
    <row r="163" spans="1:1" x14ac:dyDescent="0.2">
      <c r="A163" s="5">
        <v>2011</v>
      </c>
    </row>
    <row r="164" spans="1:1" x14ac:dyDescent="0.2">
      <c r="A164" s="5">
        <v>2012</v>
      </c>
    </row>
    <row r="165" spans="1:1" x14ac:dyDescent="0.2">
      <c r="A165" s="5">
        <v>2013</v>
      </c>
    </row>
    <row r="166" spans="1:1" x14ac:dyDescent="0.2">
      <c r="A166" s="5">
        <v>2014</v>
      </c>
    </row>
    <row r="167" spans="1:1" x14ac:dyDescent="0.2">
      <c r="A167" s="5">
        <v>2015</v>
      </c>
    </row>
    <row r="168" spans="1:1" x14ac:dyDescent="0.2">
      <c r="A168" s="5">
        <v>2016</v>
      </c>
    </row>
    <row r="169" spans="1:1" x14ac:dyDescent="0.2">
      <c r="A169" s="5">
        <v>2017</v>
      </c>
    </row>
    <row r="170" spans="1:1" x14ac:dyDescent="0.2">
      <c r="A170" s="5">
        <v>2018</v>
      </c>
    </row>
    <row r="171" spans="1:1" x14ac:dyDescent="0.2">
      <c r="A171" s="5">
        <v>2019</v>
      </c>
    </row>
    <row r="172" spans="1:1" x14ac:dyDescent="0.2">
      <c r="A172" s="5">
        <v>2020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I57"/>
  <sheetViews>
    <sheetView showGridLines="0" zoomScaleNormal="100" workbookViewId="0">
      <selection activeCell="B7" sqref="B7"/>
    </sheetView>
  </sheetViews>
  <sheetFormatPr defaultRowHeight="12" x14ac:dyDescent="0.2"/>
  <cols>
    <col min="1" max="16384" width="9.140625" style="37"/>
  </cols>
  <sheetData>
    <row r="2" spans="1:5" x14ac:dyDescent="0.2">
      <c r="A2" s="37" t="s">
        <v>5</v>
      </c>
      <c r="B2" s="37" t="s">
        <v>56</v>
      </c>
    </row>
    <row r="3" spans="1:5" x14ac:dyDescent="0.2">
      <c r="A3" s="37" t="s">
        <v>136</v>
      </c>
      <c r="B3" s="37" t="s">
        <v>162</v>
      </c>
    </row>
    <row r="4" spans="1:5" x14ac:dyDescent="0.2">
      <c r="A4" s="37" t="s">
        <v>9</v>
      </c>
    </row>
    <row r="5" spans="1:5" x14ac:dyDescent="0.2">
      <c r="A5" s="37" t="s">
        <v>139</v>
      </c>
    </row>
    <row r="6" spans="1:5" x14ac:dyDescent="0.2">
      <c r="A6" s="37" t="s">
        <v>3</v>
      </c>
      <c r="B6" s="1" t="s">
        <v>233</v>
      </c>
    </row>
    <row r="7" spans="1:5" x14ac:dyDescent="0.2">
      <c r="A7" s="37" t="s">
        <v>137</v>
      </c>
      <c r="B7" s="37" t="s">
        <v>234</v>
      </c>
    </row>
    <row r="8" spans="1:5" x14ac:dyDescent="0.2">
      <c r="A8" s="39"/>
      <c r="B8" s="39"/>
    </row>
    <row r="9" spans="1:5" x14ac:dyDescent="0.2">
      <c r="A9" s="39"/>
      <c r="B9" s="39"/>
    </row>
    <row r="10" spans="1:5" x14ac:dyDescent="0.2">
      <c r="A10" s="39"/>
      <c r="B10" s="39"/>
      <c r="C10" s="37" t="s">
        <v>163</v>
      </c>
      <c r="D10" s="37" t="s">
        <v>164</v>
      </c>
    </row>
    <row r="11" spans="1:5" x14ac:dyDescent="0.2">
      <c r="A11" s="2"/>
      <c r="C11" s="37" t="s">
        <v>53</v>
      </c>
      <c r="D11" s="37" t="s">
        <v>54</v>
      </c>
    </row>
    <row r="12" spans="1:5" x14ac:dyDescent="0.2">
      <c r="A12" s="2">
        <v>1997</v>
      </c>
      <c r="B12" s="37">
        <v>100</v>
      </c>
      <c r="C12" s="37">
        <v>100</v>
      </c>
      <c r="D12" s="37">
        <v>100</v>
      </c>
      <c r="E12" s="37">
        <v>4.4974853310980736</v>
      </c>
    </row>
    <row r="13" spans="1:5" x14ac:dyDescent="0.2">
      <c r="A13" s="2">
        <v>1998</v>
      </c>
      <c r="B13" s="37">
        <v>182.87388756240503</v>
      </c>
      <c r="C13" s="37">
        <v>85.73292330630882</v>
      </c>
      <c r="D13" s="37">
        <v>46.880899426963175</v>
      </c>
      <c r="E13" s="37">
        <v>3.8558256496228007</v>
      </c>
    </row>
    <row r="14" spans="1:5" x14ac:dyDescent="0.2">
      <c r="A14" s="2">
        <v>1999</v>
      </c>
      <c r="B14" s="37">
        <v>224.48448013891903</v>
      </c>
      <c r="C14" s="37">
        <v>72.705246482154479</v>
      </c>
      <c r="D14" s="37">
        <v>32.387649443365468</v>
      </c>
      <c r="E14" s="37">
        <v>3.2699077954735962</v>
      </c>
    </row>
    <row r="15" spans="1:5" x14ac:dyDescent="0.2">
      <c r="A15" s="2">
        <v>2001</v>
      </c>
      <c r="B15" s="37">
        <v>913.82678532667683</v>
      </c>
      <c r="C15" s="37">
        <v>47.162426614481404</v>
      </c>
      <c r="D15" s="37">
        <v>5.1609809836797114</v>
      </c>
      <c r="E15" s="37">
        <v>2.1211232187761953</v>
      </c>
    </row>
    <row r="16" spans="1:5" x14ac:dyDescent="0.2">
      <c r="A16" s="2">
        <v>2002</v>
      </c>
      <c r="B16" s="37">
        <v>1257.3258085522032</v>
      </c>
      <c r="C16" s="37">
        <v>39.362594352809616</v>
      </c>
      <c r="D16" s="37">
        <v>3.1306598564245816</v>
      </c>
      <c r="E16" s="37">
        <v>1.7703269069572511</v>
      </c>
    </row>
    <row r="17" spans="1:5" x14ac:dyDescent="0.2">
      <c r="A17" s="2">
        <v>2003</v>
      </c>
      <c r="B17" s="37">
        <v>1675.7108747558063</v>
      </c>
      <c r="C17" s="37">
        <v>31.544124499114716</v>
      </c>
      <c r="D17" s="37">
        <v>1.8824324037230764</v>
      </c>
      <c r="E17" s="37">
        <v>1.4186923721709981</v>
      </c>
    </row>
    <row r="18" spans="1:5" x14ac:dyDescent="0.2">
      <c r="A18" s="2">
        <v>2004</v>
      </c>
      <c r="B18" s="37">
        <v>2165.1834165400478</v>
      </c>
      <c r="C18" s="37">
        <v>26.269685956574403</v>
      </c>
      <c r="D18" s="37">
        <v>1.2132776260845941</v>
      </c>
      <c r="E18" s="37">
        <v>1.1814752724224644</v>
      </c>
    </row>
    <row r="19" spans="1:5" x14ac:dyDescent="0.2">
      <c r="A19" s="2">
        <v>2005</v>
      </c>
      <c r="B19" s="37">
        <v>2807.1413067071849</v>
      </c>
      <c r="C19" s="37">
        <v>22.234647283570954</v>
      </c>
      <c r="D19" s="37">
        <v>0.79207438651004347</v>
      </c>
      <c r="E19" s="37">
        <v>1</v>
      </c>
    </row>
    <row r="20" spans="1:5" x14ac:dyDescent="0.2">
      <c r="A20" s="2">
        <v>2006</v>
      </c>
      <c r="B20" s="37">
        <v>3055.6761449967439</v>
      </c>
      <c r="C20" s="37">
        <v>19.671978380393249</v>
      </c>
      <c r="D20" s="37">
        <v>0.64378479416424572</v>
      </c>
      <c r="E20" s="37">
        <v>0.88474434199497076</v>
      </c>
    </row>
    <row r="21" spans="1:5" x14ac:dyDescent="0.2">
      <c r="A21" s="2">
        <v>2007</v>
      </c>
      <c r="B21" s="37">
        <v>3656.9350987627522</v>
      </c>
      <c r="C21" s="37">
        <v>16.615413288603111</v>
      </c>
      <c r="D21" s="37">
        <v>0.45435351844840205</v>
      </c>
      <c r="E21" s="37">
        <v>0.74727577535624501</v>
      </c>
    </row>
    <row r="22" spans="1:5" x14ac:dyDescent="0.2">
      <c r="A22" s="2">
        <v>2010</v>
      </c>
      <c r="B22" s="37">
        <v>6246.4727588452351</v>
      </c>
      <c r="C22" s="37">
        <v>11.900102506756125</v>
      </c>
      <c r="D22" s="37">
        <v>0.19050915558552853</v>
      </c>
      <c r="E22" s="37">
        <v>0.53520536462699086</v>
      </c>
    </row>
    <row r="23" spans="1:5" x14ac:dyDescent="0.2">
      <c r="A23" s="2">
        <v>2013</v>
      </c>
      <c r="B23" s="37">
        <v>10499.240286520511</v>
      </c>
      <c r="C23" s="37">
        <v>8.9646817631162055</v>
      </c>
      <c r="D23" s="37">
        <v>8.5384099405987929E-2</v>
      </c>
      <c r="E23" s="37">
        <v>0.40318524727577554</v>
      </c>
    </row>
    <row r="24" spans="1:5" x14ac:dyDescent="0.2">
      <c r="A24" s="2">
        <v>2016</v>
      </c>
      <c r="B24" s="37">
        <v>15601.801606251356</v>
      </c>
      <c r="C24" s="37">
        <v>7.5109495853135781</v>
      </c>
      <c r="D24" s="37">
        <v>4.8141552974908221E-2</v>
      </c>
      <c r="E24" s="37">
        <v>0.33780385582564976</v>
      </c>
    </row>
    <row r="25" spans="1:5" x14ac:dyDescent="0.2">
      <c r="A25" s="2"/>
      <c r="B25" s="39"/>
      <c r="C25" s="39"/>
    </row>
    <row r="26" spans="1:5" x14ac:dyDescent="0.2">
      <c r="A26" s="2"/>
      <c r="B26" s="39"/>
      <c r="C26" s="39"/>
    </row>
    <row r="27" spans="1:5" x14ac:dyDescent="0.2">
      <c r="A27" s="2"/>
      <c r="B27" s="39"/>
      <c r="C27" s="39"/>
    </row>
    <row r="28" spans="1:5" x14ac:dyDescent="0.2">
      <c r="A28" s="2"/>
      <c r="B28" s="39"/>
      <c r="C28" s="39"/>
    </row>
    <row r="29" spans="1:5" x14ac:dyDescent="0.2">
      <c r="A29" s="2"/>
      <c r="B29" s="39"/>
      <c r="C29" s="39"/>
    </row>
    <row r="30" spans="1:5" x14ac:dyDescent="0.2">
      <c r="A30" s="2"/>
      <c r="B30" s="39"/>
      <c r="C30" s="39"/>
    </row>
    <row r="31" spans="1:5" x14ac:dyDescent="0.2">
      <c r="A31" s="39"/>
      <c r="B31" s="39"/>
      <c r="C31" s="39"/>
    </row>
    <row r="32" spans="1:5" x14ac:dyDescent="0.2">
      <c r="A32" s="39"/>
      <c r="B32" s="39"/>
    </row>
    <row r="33" spans="1:9" x14ac:dyDescent="0.2">
      <c r="A33" s="39"/>
      <c r="B33" s="39"/>
    </row>
    <row r="34" spans="1:9" x14ac:dyDescent="0.2">
      <c r="A34" s="39"/>
      <c r="B34" s="39"/>
    </row>
    <row r="35" spans="1:9" x14ac:dyDescent="0.2">
      <c r="A35" s="39"/>
      <c r="B35" s="39"/>
    </row>
    <row r="36" spans="1:9" x14ac:dyDescent="0.2">
      <c r="A36" s="39"/>
      <c r="B36" s="39"/>
    </row>
    <row r="37" spans="1:9" x14ac:dyDescent="0.2">
      <c r="A37" s="39"/>
      <c r="B37" s="39"/>
    </row>
    <row r="38" spans="1:9" x14ac:dyDescent="0.2">
      <c r="A38" s="39"/>
      <c r="B38" s="39"/>
    </row>
    <row r="39" spans="1:9" x14ac:dyDescent="0.2">
      <c r="B39" s="39"/>
    </row>
    <row r="41" spans="1:9" x14ac:dyDescent="0.2">
      <c r="H41" s="38"/>
    </row>
    <row r="42" spans="1:9" x14ac:dyDescent="0.2">
      <c r="H42" s="40"/>
    </row>
    <row r="43" spans="1:9" x14ac:dyDescent="0.2">
      <c r="H43" s="40"/>
    </row>
    <row r="46" spans="1:9" x14ac:dyDescent="0.2">
      <c r="I46" s="39"/>
    </row>
    <row r="47" spans="1:9" x14ac:dyDescent="0.2">
      <c r="I47" s="39"/>
    </row>
    <row r="48" spans="1:9" x14ac:dyDescent="0.2">
      <c r="I48" s="39"/>
    </row>
    <row r="49" spans="9:9" x14ac:dyDescent="0.2">
      <c r="I49" s="39"/>
    </row>
    <row r="50" spans="9:9" x14ac:dyDescent="0.2">
      <c r="I50" s="39"/>
    </row>
    <row r="51" spans="9:9" x14ac:dyDescent="0.2">
      <c r="I51" s="39"/>
    </row>
    <row r="52" spans="9:9" x14ac:dyDescent="0.2">
      <c r="I52" s="39"/>
    </row>
    <row r="53" spans="9:9" x14ac:dyDescent="0.2">
      <c r="I53" s="39"/>
    </row>
    <row r="54" spans="9:9" x14ac:dyDescent="0.2">
      <c r="I54" s="39"/>
    </row>
    <row r="55" spans="9:9" x14ac:dyDescent="0.2">
      <c r="I55" s="39"/>
    </row>
    <row r="56" spans="9:9" x14ac:dyDescent="0.2">
      <c r="I56" s="39"/>
    </row>
    <row r="57" spans="9:9" x14ac:dyDescent="0.2">
      <c r="I57" s="39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15"/>
  <sheetViews>
    <sheetView showGridLines="0" zoomScaleNormal="100" workbookViewId="0">
      <pane xSplit="2" ySplit="11" topLeftCell="C12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ColWidth="9.140625" defaultRowHeight="14.1" customHeight="1" x14ac:dyDescent="0.25"/>
  <cols>
    <col min="1" max="233" width="9.140625" style="6"/>
    <col min="234" max="234" width="6.7109375" style="6" customWidth="1"/>
    <col min="235" max="235" width="35.85546875" style="6" customWidth="1"/>
    <col min="236" max="253" width="10.7109375" style="6" customWidth="1"/>
    <col min="254" max="254" width="9.85546875" style="6" customWidth="1"/>
    <col min="255" max="255" width="9.85546875" style="6" bestFit="1" customWidth="1"/>
    <col min="256" max="489" width="9.140625" style="6"/>
    <col min="490" max="490" width="6.7109375" style="6" customWidth="1"/>
    <col min="491" max="491" width="35.85546875" style="6" customWidth="1"/>
    <col min="492" max="509" width="10.7109375" style="6" customWidth="1"/>
    <col min="510" max="510" width="9.85546875" style="6" customWidth="1"/>
    <col min="511" max="511" width="9.85546875" style="6" bestFit="1" customWidth="1"/>
    <col min="512" max="745" width="9.140625" style="6"/>
    <col min="746" max="746" width="6.7109375" style="6" customWidth="1"/>
    <col min="747" max="747" width="35.85546875" style="6" customWidth="1"/>
    <col min="748" max="765" width="10.7109375" style="6" customWidth="1"/>
    <col min="766" max="766" width="9.85546875" style="6" customWidth="1"/>
    <col min="767" max="767" width="9.85546875" style="6" bestFit="1" customWidth="1"/>
    <col min="768" max="1001" width="9.140625" style="6"/>
    <col min="1002" max="1002" width="6.7109375" style="6" customWidth="1"/>
    <col min="1003" max="1003" width="35.85546875" style="6" customWidth="1"/>
    <col min="1004" max="1021" width="10.7109375" style="6" customWidth="1"/>
    <col min="1022" max="1022" width="9.85546875" style="6" customWidth="1"/>
    <col min="1023" max="1023" width="9.85546875" style="6" bestFit="1" customWidth="1"/>
    <col min="1024" max="1257" width="9.140625" style="6"/>
    <col min="1258" max="1258" width="6.7109375" style="6" customWidth="1"/>
    <col min="1259" max="1259" width="35.85546875" style="6" customWidth="1"/>
    <col min="1260" max="1277" width="10.7109375" style="6" customWidth="1"/>
    <col min="1278" max="1278" width="9.85546875" style="6" customWidth="1"/>
    <col min="1279" max="1279" width="9.85546875" style="6" bestFit="1" customWidth="1"/>
    <col min="1280" max="1513" width="9.140625" style="6"/>
    <col min="1514" max="1514" width="6.7109375" style="6" customWidth="1"/>
    <col min="1515" max="1515" width="35.85546875" style="6" customWidth="1"/>
    <col min="1516" max="1533" width="10.7109375" style="6" customWidth="1"/>
    <col min="1534" max="1534" width="9.85546875" style="6" customWidth="1"/>
    <col min="1535" max="1535" width="9.85546875" style="6" bestFit="1" customWidth="1"/>
    <col min="1536" max="1769" width="9.140625" style="6"/>
    <col min="1770" max="1770" width="6.7109375" style="6" customWidth="1"/>
    <col min="1771" max="1771" width="35.85546875" style="6" customWidth="1"/>
    <col min="1772" max="1789" width="10.7109375" style="6" customWidth="1"/>
    <col min="1790" max="1790" width="9.85546875" style="6" customWidth="1"/>
    <col min="1791" max="1791" width="9.85546875" style="6" bestFit="1" customWidth="1"/>
    <col min="1792" max="2025" width="9.140625" style="6"/>
    <col min="2026" max="2026" width="6.7109375" style="6" customWidth="1"/>
    <col min="2027" max="2027" width="35.85546875" style="6" customWidth="1"/>
    <col min="2028" max="2045" width="10.7109375" style="6" customWidth="1"/>
    <col min="2046" max="2046" width="9.85546875" style="6" customWidth="1"/>
    <col min="2047" max="2047" width="9.85546875" style="6" bestFit="1" customWidth="1"/>
    <col min="2048" max="2281" width="9.140625" style="6"/>
    <col min="2282" max="2282" width="6.7109375" style="6" customWidth="1"/>
    <col min="2283" max="2283" width="35.85546875" style="6" customWidth="1"/>
    <col min="2284" max="2301" width="10.7109375" style="6" customWidth="1"/>
    <col min="2302" max="2302" width="9.85546875" style="6" customWidth="1"/>
    <col min="2303" max="2303" width="9.85546875" style="6" bestFit="1" customWidth="1"/>
    <col min="2304" max="2537" width="9.140625" style="6"/>
    <col min="2538" max="2538" width="6.7109375" style="6" customWidth="1"/>
    <col min="2539" max="2539" width="35.85546875" style="6" customWidth="1"/>
    <col min="2540" max="2557" width="10.7109375" style="6" customWidth="1"/>
    <col min="2558" max="2558" width="9.85546875" style="6" customWidth="1"/>
    <col min="2559" max="2559" width="9.85546875" style="6" bestFit="1" customWidth="1"/>
    <col min="2560" max="2793" width="9.140625" style="6"/>
    <col min="2794" max="2794" width="6.7109375" style="6" customWidth="1"/>
    <col min="2795" max="2795" width="35.85546875" style="6" customWidth="1"/>
    <col min="2796" max="2813" width="10.7109375" style="6" customWidth="1"/>
    <col min="2814" max="2814" width="9.85546875" style="6" customWidth="1"/>
    <col min="2815" max="2815" width="9.85546875" style="6" bestFit="1" customWidth="1"/>
    <col min="2816" max="3049" width="9.140625" style="6"/>
    <col min="3050" max="3050" width="6.7109375" style="6" customWidth="1"/>
    <col min="3051" max="3051" width="35.85546875" style="6" customWidth="1"/>
    <col min="3052" max="3069" width="10.7109375" style="6" customWidth="1"/>
    <col min="3070" max="3070" width="9.85546875" style="6" customWidth="1"/>
    <col min="3071" max="3071" width="9.85546875" style="6" bestFit="1" customWidth="1"/>
    <col min="3072" max="3305" width="9.140625" style="6"/>
    <col min="3306" max="3306" width="6.7109375" style="6" customWidth="1"/>
    <col min="3307" max="3307" width="35.85546875" style="6" customWidth="1"/>
    <col min="3308" max="3325" width="10.7109375" style="6" customWidth="1"/>
    <col min="3326" max="3326" width="9.85546875" style="6" customWidth="1"/>
    <col min="3327" max="3327" width="9.85546875" style="6" bestFit="1" customWidth="1"/>
    <col min="3328" max="3561" width="9.140625" style="6"/>
    <col min="3562" max="3562" width="6.7109375" style="6" customWidth="1"/>
    <col min="3563" max="3563" width="35.85546875" style="6" customWidth="1"/>
    <col min="3564" max="3581" width="10.7109375" style="6" customWidth="1"/>
    <col min="3582" max="3582" width="9.85546875" style="6" customWidth="1"/>
    <col min="3583" max="3583" width="9.85546875" style="6" bestFit="1" customWidth="1"/>
    <col min="3584" max="3817" width="9.140625" style="6"/>
    <col min="3818" max="3818" width="6.7109375" style="6" customWidth="1"/>
    <col min="3819" max="3819" width="35.85546875" style="6" customWidth="1"/>
    <col min="3820" max="3837" width="10.7109375" style="6" customWidth="1"/>
    <col min="3838" max="3838" width="9.85546875" style="6" customWidth="1"/>
    <col min="3839" max="3839" width="9.85546875" style="6" bestFit="1" customWidth="1"/>
    <col min="3840" max="4073" width="9.140625" style="6"/>
    <col min="4074" max="4074" width="6.7109375" style="6" customWidth="1"/>
    <col min="4075" max="4075" width="35.85546875" style="6" customWidth="1"/>
    <col min="4076" max="4093" width="10.7109375" style="6" customWidth="1"/>
    <col min="4094" max="4094" width="9.85546875" style="6" customWidth="1"/>
    <col min="4095" max="4095" width="9.85546875" style="6" bestFit="1" customWidth="1"/>
    <col min="4096" max="4329" width="9.140625" style="6"/>
    <col min="4330" max="4330" width="6.7109375" style="6" customWidth="1"/>
    <col min="4331" max="4331" width="35.85546875" style="6" customWidth="1"/>
    <col min="4332" max="4349" width="10.7109375" style="6" customWidth="1"/>
    <col min="4350" max="4350" width="9.85546875" style="6" customWidth="1"/>
    <col min="4351" max="4351" width="9.85546875" style="6" bestFit="1" customWidth="1"/>
    <col min="4352" max="4585" width="9.140625" style="6"/>
    <col min="4586" max="4586" width="6.7109375" style="6" customWidth="1"/>
    <col min="4587" max="4587" width="35.85546875" style="6" customWidth="1"/>
    <col min="4588" max="4605" width="10.7109375" style="6" customWidth="1"/>
    <col min="4606" max="4606" width="9.85546875" style="6" customWidth="1"/>
    <col min="4607" max="4607" width="9.85546875" style="6" bestFit="1" customWidth="1"/>
    <col min="4608" max="4841" width="9.140625" style="6"/>
    <col min="4842" max="4842" width="6.7109375" style="6" customWidth="1"/>
    <col min="4843" max="4843" width="35.85546875" style="6" customWidth="1"/>
    <col min="4844" max="4861" width="10.7109375" style="6" customWidth="1"/>
    <col min="4862" max="4862" width="9.85546875" style="6" customWidth="1"/>
    <col min="4863" max="4863" width="9.85546875" style="6" bestFit="1" customWidth="1"/>
    <col min="4864" max="5097" width="9.140625" style="6"/>
    <col min="5098" max="5098" width="6.7109375" style="6" customWidth="1"/>
    <col min="5099" max="5099" width="35.85546875" style="6" customWidth="1"/>
    <col min="5100" max="5117" width="10.7109375" style="6" customWidth="1"/>
    <col min="5118" max="5118" width="9.85546875" style="6" customWidth="1"/>
    <col min="5119" max="5119" width="9.85546875" style="6" bestFit="1" customWidth="1"/>
    <col min="5120" max="5353" width="9.140625" style="6"/>
    <col min="5354" max="5354" width="6.7109375" style="6" customWidth="1"/>
    <col min="5355" max="5355" width="35.85546875" style="6" customWidth="1"/>
    <col min="5356" max="5373" width="10.7109375" style="6" customWidth="1"/>
    <col min="5374" max="5374" width="9.85546875" style="6" customWidth="1"/>
    <col min="5375" max="5375" width="9.85546875" style="6" bestFit="1" customWidth="1"/>
    <col min="5376" max="5609" width="9.140625" style="6"/>
    <col min="5610" max="5610" width="6.7109375" style="6" customWidth="1"/>
    <col min="5611" max="5611" width="35.85546875" style="6" customWidth="1"/>
    <col min="5612" max="5629" width="10.7109375" style="6" customWidth="1"/>
    <col min="5630" max="5630" width="9.85546875" style="6" customWidth="1"/>
    <col min="5631" max="5631" width="9.85546875" style="6" bestFit="1" customWidth="1"/>
    <col min="5632" max="5865" width="9.140625" style="6"/>
    <col min="5866" max="5866" width="6.7109375" style="6" customWidth="1"/>
    <col min="5867" max="5867" width="35.85546875" style="6" customWidth="1"/>
    <col min="5868" max="5885" width="10.7109375" style="6" customWidth="1"/>
    <col min="5886" max="5886" width="9.85546875" style="6" customWidth="1"/>
    <col min="5887" max="5887" width="9.85546875" style="6" bestFit="1" customWidth="1"/>
    <col min="5888" max="6121" width="9.140625" style="6"/>
    <col min="6122" max="6122" width="6.7109375" style="6" customWidth="1"/>
    <col min="6123" max="6123" width="35.85546875" style="6" customWidth="1"/>
    <col min="6124" max="6141" width="10.7109375" style="6" customWidth="1"/>
    <col min="6142" max="6142" width="9.85546875" style="6" customWidth="1"/>
    <col min="6143" max="6143" width="9.85546875" style="6" bestFit="1" customWidth="1"/>
    <col min="6144" max="6377" width="9.140625" style="6"/>
    <col min="6378" max="6378" width="6.7109375" style="6" customWidth="1"/>
    <col min="6379" max="6379" width="35.85546875" style="6" customWidth="1"/>
    <col min="6380" max="6397" width="10.7109375" style="6" customWidth="1"/>
    <col min="6398" max="6398" width="9.85546875" style="6" customWidth="1"/>
    <col min="6399" max="6399" width="9.85546875" style="6" bestFit="1" customWidth="1"/>
    <col min="6400" max="6633" width="9.140625" style="6"/>
    <col min="6634" max="6634" width="6.7109375" style="6" customWidth="1"/>
    <col min="6635" max="6635" width="35.85546875" style="6" customWidth="1"/>
    <col min="6636" max="6653" width="10.7109375" style="6" customWidth="1"/>
    <col min="6654" max="6654" width="9.85546875" style="6" customWidth="1"/>
    <col min="6655" max="6655" width="9.85546875" style="6" bestFit="1" customWidth="1"/>
    <col min="6656" max="6889" width="9.140625" style="6"/>
    <col min="6890" max="6890" width="6.7109375" style="6" customWidth="1"/>
    <col min="6891" max="6891" width="35.85546875" style="6" customWidth="1"/>
    <col min="6892" max="6909" width="10.7109375" style="6" customWidth="1"/>
    <col min="6910" max="6910" width="9.85546875" style="6" customWidth="1"/>
    <col min="6911" max="6911" width="9.85546875" style="6" bestFit="1" customWidth="1"/>
    <col min="6912" max="7145" width="9.140625" style="6"/>
    <col min="7146" max="7146" width="6.7109375" style="6" customWidth="1"/>
    <col min="7147" max="7147" width="35.85546875" style="6" customWidth="1"/>
    <col min="7148" max="7165" width="10.7109375" style="6" customWidth="1"/>
    <col min="7166" max="7166" width="9.85546875" style="6" customWidth="1"/>
    <col min="7167" max="7167" width="9.85546875" style="6" bestFit="1" customWidth="1"/>
    <col min="7168" max="7401" width="9.140625" style="6"/>
    <col min="7402" max="7402" width="6.7109375" style="6" customWidth="1"/>
    <col min="7403" max="7403" width="35.85546875" style="6" customWidth="1"/>
    <col min="7404" max="7421" width="10.7109375" style="6" customWidth="1"/>
    <col min="7422" max="7422" width="9.85546875" style="6" customWidth="1"/>
    <col min="7423" max="7423" width="9.85546875" style="6" bestFit="1" customWidth="1"/>
    <col min="7424" max="7657" width="9.140625" style="6"/>
    <col min="7658" max="7658" width="6.7109375" style="6" customWidth="1"/>
    <col min="7659" max="7659" width="35.85546875" style="6" customWidth="1"/>
    <col min="7660" max="7677" width="10.7109375" style="6" customWidth="1"/>
    <col min="7678" max="7678" width="9.85546875" style="6" customWidth="1"/>
    <col min="7679" max="7679" width="9.85546875" style="6" bestFit="1" customWidth="1"/>
    <col min="7680" max="7913" width="9.140625" style="6"/>
    <col min="7914" max="7914" width="6.7109375" style="6" customWidth="1"/>
    <col min="7915" max="7915" width="35.85546875" style="6" customWidth="1"/>
    <col min="7916" max="7933" width="10.7109375" style="6" customWidth="1"/>
    <col min="7934" max="7934" width="9.85546875" style="6" customWidth="1"/>
    <col min="7935" max="7935" width="9.85546875" style="6" bestFit="1" customWidth="1"/>
    <col min="7936" max="8169" width="9.140625" style="6"/>
    <col min="8170" max="8170" width="6.7109375" style="6" customWidth="1"/>
    <col min="8171" max="8171" width="35.85546875" style="6" customWidth="1"/>
    <col min="8172" max="8189" width="10.7109375" style="6" customWidth="1"/>
    <col min="8190" max="8190" width="9.85546875" style="6" customWidth="1"/>
    <col min="8191" max="8191" width="9.85546875" style="6" bestFit="1" customWidth="1"/>
    <col min="8192" max="8425" width="9.140625" style="6"/>
    <col min="8426" max="8426" width="6.7109375" style="6" customWidth="1"/>
    <col min="8427" max="8427" width="35.85546875" style="6" customWidth="1"/>
    <col min="8428" max="8445" width="10.7109375" style="6" customWidth="1"/>
    <col min="8446" max="8446" width="9.85546875" style="6" customWidth="1"/>
    <col min="8447" max="8447" width="9.85546875" style="6" bestFit="1" customWidth="1"/>
    <col min="8448" max="8681" width="9.140625" style="6"/>
    <col min="8682" max="8682" width="6.7109375" style="6" customWidth="1"/>
    <col min="8683" max="8683" width="35.85546875" style="6" customWidth="1"/>
    <col min="8684" max="8701" width="10.7109375" style="6" customWidth="1"/>
    <col min="8702" max="8702" width="9.85546875" style="6" customWidth="1"/>
    <col min="8703" max="8703" width="9.85546875" style="6" bestFit="1" customWidth="1"/>
    <col min="8704" max="8937" width="9.140625" style="6"/>
    <col min="8938" max="8938" width="6.7109375" style="6" customWidth="1"/>
    <col min="8939" max="8939" width="35.85546875" style="6" customWidth="1"/>
    <col min="8940" max="8957" width="10.7109375" style="6" customWidth="1"/>
    <col min="8958" max="8958" width="9.85546875" style="6" customWidth="1"/>
    <col min="8959" max="8959" width="9.85546875" style="6" bestFit="1" customWidth="1"/>
    <col min="8960" max="9193" width="9.140625" style="6"/>
    <col min="9194" max="9194" width="6.7109375" style="6" customWidth="1"/>
    <col min="9195" max="9195" width="35.85546875" style="6" customWidth="1"/>
    <col min="9196" max="9213" width="10.7109375" style="6" customWidth="1"/>
    <col min="9214" max="9214" width="9.85546875" style="6" customWidth="1"/>
    <col min="9215" max="9215" width="9.85546875" style="6" bestFit="1" customWidth="1"/>
    <col min="9216" max="9449" width="9.140625" style="6"/>
    <col min="9450" max="9450" width="6.7109375" style="6" customWidth="1"/>
    <col min="9451" max="9451" width="35.85546875" style="6" customWidth="1"/>
    <col min="9452" max="9469" width="10.7109375" style="6" customWidth="1"/>
    <col min="9470" max="9470" width="9.85546875" style="6" customWidth="1"/>
    <col min="9471" max="9471" width="9.85546875" style="6" bestFit="1" customWidth="1"/>
    <col min="9472" max="9705" width="9.140625" style="6"/>
    <col min="9706" max="9706" width="6.7109375" style="6" customWidth="1"/>
    <col min="9707" max="9707" width="35.85546875" style="6" customWidth="1"/>
    <col min="9708" max="9725" width="10.7109375" style="6" customWidth="1"/>
    <col min="9726" max="9726" width="9.85546875" style="6" customWidth="1"/>
    <col min="9727" max="9727" width="9.85546875" style="6" bestFit="1" customWidth="1"/>
    <col min="9728" max="9961" width="9.140625" style="6"/>
    <col min="9962" max="9962" width="6.7109375" style="6" customWidth="1"/>
    <col min="9963" max="9963" width="35.85546875" style="6" customWidth="1"/>
    <col min="9964" max="9981" width="10.7109375" style="6" customWidth="1"/>
    <col min="9982" max="9982" width="9.85546875" style="6" customWidth="1"/>
    <col min="9983" max="9983" width="9.85546875" style="6" bestFit="1" customWidth="1"/>
    <col min="9984" max="10217" width="9.140625" style="6"/>
    <col min="10218" max="10218" width="6.7109375" style="6" customWidth="1"/>
    <col min="10219" max="10219" width="35.85546875" style="6" customWidth="1"/>
    <col min="10220" max="10237" width="10.7109375" style="6" customWidth="1"/>
    <col min="10238" max="10238" width="9.85546875" style="6" customWidth="1"/>
    <col min="10239" max="10239" width="9.85546875" style="6" bestFit="1" customWidth="1"/>
    <col min="10240" max="10473" width="9.140625" style="6"/>
    <col min="10474" max="10474" width="6.7109375" style="6" customWidth="1"/>
    <col min="10475" max="10475" width="35.85546875" style="6" customWidth="1"/>
    <col min="10476" max="10493" width="10.7109375" style="6" customWidth="1"/>
    <col min="10494" max="10494" width="9.85546875" style="6" customWidth="1"/>
    <col min="10495" max="10495" width="9.85546875" style="6" bestFit="1" customWidth="1"/>
    <col min="10496" max="10729" width="9.140625" style="6"/>
    <col min="10730" max="10730" width="6.7109375" style="6" customWidth="1"/>
    <col min="10731" max="10731" width="35.85546875" style="6" customWidth="1"/>
    <col min="10732" max="10749" width="10.7109375" style="6" customWidth="1"/>
    <col min="10750" max="10750" width="9.85546875" style="6" customWidth="1"/>
    <col min="10751" max="10751" width="9.85546875" style="6" bestFit="1" customWidth="1"/>
    <col min="10752" max="10985" width="9.140625" style="6"/>
    <col min="10986" max="10986" width="6.7109375" style="6" customWidth="1"/>
    <col min="10987" max="10987" width="35.85546875" style="6" customWidth="1"/>
    <col min="10988" max="11005" width="10.7109375" style="6" customWidth="1"/>
    <col min="11006" max="11006" width="9.85546875" style="6" customWidth="1"/>
    <col min="11007" max="11007" width="9.85546875" style="6" bestFit="1" customWidth="1"/>
    <col min="11008" max="11241" width="9.140625" style="6"/>
    <col min="11242" max="11242" width="6.7109375" style="6" customWidth="1"/>
    <col min="11243" max="11243" width="35.85546875" style="6" customWidth="1"/>
    <col min="11244" max="11261" width="10.7109375" style="6" customWidth="1"/>
    <col min="11262" max="11262" width="9.85546875" style="6" customWidth="1"/>
    <col min="11263" max="11263" width="9.85546875" style="6" bestFit="1" customWidth="1"/>
    <col min="11264" max="11497" width="9.140625" style="6"/>
    <col min="11498" max="11498" width="6.7109375" style="6" customWidth="1"/>
    <col min="11499" max="11499" width="35.85546875" style="6" customWidth="1"/>
    <col min="11500" max="11517" width="10.7109375" style="6" customWidth="1"/>
    <col min="11518" max="11518" width="9.85546875" style="6" customWidth="1"/>
    <col min="11519" max="11519" width="9.85546875" style="6" bestFit="1" customWidth="1"/>
    <col min="11520" max="11753" width="9.140625" style="6"/>
    <col min="11754" max="11754" width="6.7109375" style="6" customWidth="1"/>
    <col min="11755" max="11755" width="35.85546875" style="6" customWidth="1"/>
    <col min="11756" max="11773" width="10.7109375" style="6" customWidth="1"/>
    <col min="11774" max="11774" width="9.85546875" style="6" customWidth="1"/>
    <col min="11775" max="11775" width="9.85546875" style="6" bestFit="1" customWidth="1"/>
    <col min="11776" max="12009" width="9.140625" style="6"/>
    <col min="12010" max="12010" width="6.7109375" style="6" customWidth="1"/>
    <col min="12011" max="12011" width="35.85546875" style="6" customWidth="1"/>
    <col min="12012" max="12029" width="10.7109375" style="6" customWidth="1"/>
    <col min="12030" max="12030" width="9.85546875" style="6" customWidth="1"/>
    <col min="12031" max="12031" width="9.85546875" style="6" bestFit="1" customWidth="1"/>
    <col min="12032" max="12265" width="9.140625" style="6"/>
    <col min="12266" max="12266" width="6.7109375" style="6" customWidth="1"/>
    <col min="12267" max="12267" width="35.85546875" style="6" customWidth="1"/>
    <col min="12268" max="12285" width="10.7109375" style="6" customWidth="1"/>
    <col min="12286" max="12286" width="9.85546875" style="6" customWidth="1"/>
    <col min="12287" max="12287" width="9.85546875" style="6" bestFit="1" customWidth="1"/>
    <col min="12288" max="12521" width="9.140625" style="6"/>
    <col min="12522" max="12522" width="6.7109375" style="6" customWidth="1"/>
    <col min="12523" max="12523" width="35.85546875" style="6" customWidth="1"/>
    <col min="12524" max="12541" width="10.7109375" style="6" customWidth="1"/>
    <col min="12542" max="12542" width="9.85546875" style="6" customWidth="1"/>
    <col min="12543" max="12543" width="9.85546875" style="6" bestFit="1" customWidth="1"/>
    <col min="12544" max="12777" width="9.140625" style="6"/>
    <col min="12778" max="12778" width="6.7109375" style="6" customWidth="1"/>
    <col min="12779" max="12779" width="35.85546875" style="6" customWidth="1"/>
    <col min="12780" max="12797" width="10.7109375" style="6" customWidth="1"/>
    <col min="12798" max="12798" width="9.85546875" style="6" customWidth="1"/>
    <col min="12799" max="12799" width="9.85546875" style="6" bestFit="1" customWidth="1"/>
    <col min="12800" max="13033" width="9.140625" style="6"/>
    <col min="13034" max="13034" width="6.7109375" style="6" customWidth="1"/>
    <col min="13035" max="13035" width="35.85546875" style="6" customWidth="1"/>
    <col min="13036" max="13053" width="10.7109375" style="6" customWidth="1"/>
    <col min="13054" max="13054" width="9.85546875" style="6" customWidth="1"/>
    <col min="13055" max="13055" width="9.85546875" style="6" bestFit="1" customWidth="1"/>
    <col min="13056" max="13289" width="9.140625" style="6"/>
    <col min="13290" max="13290" width="6.7109375" style="6" customWidth="1"/>
    <col min="13291" max="13291" width="35.85546875" style="6" customWidth="1"/>
    <col min="13292" max="13309" width="10.7109375" style="6" customWidth="1"/>
    <col min="13310" max="13310" width="9.85546875" style="6" customWidth="1"/>
    <col min="13311" max="13311" width="9.85546875" style="6" bestFit="1" customWidth="1"/>
    <col min="13312" max="13545" width="9.140625" style="6"/>
    <col min="13546" max="13546" width="6.7109375" style="6" customWidth="1"/>
    <col min="13547" max="13547" width="35.85546875" style="6" customWidth="1"/>
    <col min="13548" max="13565" width="10.7109375" style="6" customWidth="1"/>
    <col min="13566" max="13566" width="9.85546875" style="6" customWidth="1"/>
    <col min="13567" max="13567" width="9.85546875" style="6" bestFit="1" customWidth="1"/>
    <col min="13568" max="13801" width="9.140625" style="6"/>
    <col min="13802" max="13802" width="6.7109375" style="6" customWidth="1"/>
    <col min="13803" max="13803" width="35.85546875" style="6" customWidth="1"/>
    <col min="13804" max="13821" width="10.7109375" style="6" customWidth="1"/>
    <col min="13822" max="13822" width="9.85546875" style="6" customWidth="1"/>
    <col min="13823" max="13823" width="9.85546875" style="6" bestFit="1" customWidth="1"/>
    <col min="13824" max="14057" width="9.140625" style="6"/>
    <col min="14058" max="14058" width="6.7109375" style="6" customWidth="1"/>
    <col min="14059" max="14059" width="35.85546875" style="6" customWidth="1"/>
    <col min="14060" max="14077" width="10.7109375" style="6" customWidth="1"/>
    <col min="14078" max="14078" width="9.85546875" style="6" customWidth="1"/>
    <col min="14079" max="14079" width="9.85546875" style="6" bestFit="1" customWidth="1"/>
    <col min="14080" max="14313" width="9.140625" style="6"/>
    <col min="14314" max="14314" width="6.7109375" style="6" customWidth="1"/>
    <col min="14315" max="14315" width="35.85546875" style="6" customWidth="1"/>
    <col min="14316" max="14333" width="10.7109375" style="6" customWidth="1"/>
    <col min="14334" max="14334" width="9.85546875" style="6" customWidth="1"/>
    <col min="14335" max="14335" width="9.85546875" style="6" bestFit="1" customWidth="1"/>
    <col min="14336" max="14569" width="9.140625" style="6"/>
    <col min="14570" max="14570" width="6.7109375" style="6" customWidth="1"/>
    <col min="14571" max="14571" width="35.85546875" style="6" customWidth="1"/>
    <col min="14572" max="14589" width="10.7109375" style="6" customWidth="1"/>
    <col min="14590" max="14590" width="9.85546875" style="6" customWidth="1"/>
    <col min="14591" max="14591" width="9.85546875" style="6" bestFit="1" customWidth="1"/>
    <col min="14592" max="14825" width="9.140625" style="6"/>
    <col min="14826" max="14826" width="6.7109375" style="6" customWidth="1"/>
    <col min="14827" max="14827" width="35.85546875" style="6" customWidth="1"/>
    <col min="14828" max="14845" width="10.7109375" style="6" customWidth="1"/>
    <col min="14846" max="14846" width="9.85546875" style="6" customWidth="1"/>
    <col min="14847" max="14847" width="9.85546875" style="6" bestFit="1" customWidth="1"/>
    <col min="14848" max="15081" width="9.140625" style="6"/>
    <col min="15082" max="15082" width="6.7109375" style="6" customWidth="1"/>
    <col min="15083" max="15083" width="35.85546875" style="6" customWidth="1"/>
    <col min="15084" max="15101" width="10.7109375" style="6" customWidth="1"/>
    <col min="15102" max="15102" width="9.85546875" style="6" customWidth="1"/>
    <col min="15103" max="15103" width="9.85546875" style="6" bestFit="1" customWidth="1"/>
    <col min="15104" max="15337" width="9.140625" style="6"/>
    <col min="15338" max="15338" width="6.7109375" style="6" customWidth="1"/>
    <col min="15339" max="15339" width="35.85546875" style="6" customWidth="1"/>
    <col min="15340" max="15357" width="10.7109375" style="6" customWidth="1"/>
    <col min="15358" max="15358" width="9.85546875" style="6" customWidth="1"/>
    <col min="15359" max="15359" width="9.85546875" style="6" bestFit="1" customWidth="1"/>
    <col min="15360" max="15593" width="9.140625" style="6"/>
    <col min="15594" max="15594" width="6.7109375" style="6" customWidth="1"/>
    <col min="15595" max="15595" width="35.85546875" style="6" customWidth="1"/>
    <col min="15596" max="15613" width="10.7109375" style="6" customWidth="1"/>
    <col min="15614" max="15614" width="9.85546875" style="6" customWidth="1"/>
    <col min="15615" max="15615" width="9.85546875" style="6" bestFit="1" customWidth="1"/>
    <col min="15616" max="15849" width="9.140625" style="6"/>
    <col min="15850" max="15850" width="6.7109375" style="6" customWidth="1"/>
    <col min="15851" max="15851" width="35.85546875" style="6" customWidth="1"/>
    <col min="15852" max="15869" width="10.7109375" style="6" customWidth="1"/>
    <col min="15870" max="15870" width="9.85546875" style="6" customWidth="1"/>
    <col min="15871" max="15871" width="9.85546875" style="6" bestFit="1" customWidth="1"/>
    <col min="15872" max="16105" width="9.140625" style="6"/>
    <col min="16106" max="16106" width="6.7109375" style="6" customWidth="1"/>
    <col min="16107" max="16107" width="35.85546875" style="6" customWidth="1"/>
    <col min="16108" max="16125" width="10.7109375" style="6" customWidth="1"/>
    <col min="16126" max="16126" width="9.85546875" style="6" customWidth="1"/>
    <col min="16127" max="16127" width="9.85546875" style="6" bestFit="1" customWidth="1"/>
    <col min="16128" max="16384" width="9.140625" style="6"/>
  </cols>
  <sheetData>
    <row r="1" spans="1:5" ht="12" x14ac:dyDescent="0.25"/>
    <row r="2" spans="1:5" ht="12" x14ac:dyDescent="0.2">
      <c r="A2" s="1" t="s">
        <v>5</v>
      </c>
      <c r="B2" s="1" t="s">
        <v>62</v>
      </c>
    </row>
    <row r="3" spans="1:5" ht="12" x14ac:dyDescent="0.2">
      <c r="A3" s="1" t="s">
        <v>136</v>
      </c>
      <c r="B3" s="1" t="s">
        <v>165</v>
      </c>
    </row>
    <row r="4" spans="1:5" ht="12" x14ac:dyDescent="0.2">
      <c r="A4" s="1" t="s">
        <v>9</v>
      </c>
      <c r="B4" s="1"/>
    </row>
    <row r="5" spans="1:5" ht="12" x14ac:dyDescent="0.2">
      <c r="A5" s="1" t="s">
        <v>139</v>
      </c>
      <c r="B5" s="1"/>
    </row>
    <row r="6" spans="1:5" ht="12" x14ac:dyDescent="0.2">
      <c r="A6" s="1" t="s">
        <v>3</v>
      </c>
      <c r="B6" s="1" t="s">
        <v>63</v>
      </c>
    </row>
    <row r="7" spans="1:5" ht="12" x14ac:dyDescent="0.2">
      <c r="A7" s="1" t="s">
        <v>137</v>
      </c>
      <c r="B7" s="7" t="s">
        <v>185</v>
      </c>
    </row>
    <row r="8" spans="1:5" ht="12" x14ac:dyDescent="0.25"/>
    <row r="9" spans="1:5" ht="12" x14ac:dyDescent="0.25"/>
    <row r="10" spans="1:5" ht="12" x14ac:dyDescent="0.25">
      <c r="C10" s="6" t="s">
        <v>166</v>
      </c>
      <c r="E10" s="6" t="s">
        <v>224</v>
      </c>
    </row>
    <row r="11" spans="1:5" ht="12" x14ac:dyDescent="0.25">
      <c r="C11" s="6" t="s">
        <v>58</v>
      </c>
      <c r="E11" s="6" t="s">
        <v>59</v>
      </c>
    </row>
    <row r="12" spans="1:5" ht="12" x14ac:dyDescent="0.25">
      <c r="A12" s="6" t="s">
        <v>61</v>
      </c>
      <c r="B12" s="6" t="s">
        <v>167</v>
      </c>
      <c r="C12" s="7">
        <v>62.300000000000004</v>
      </c>
      <c r="D12" s="6">
        <v>28</v>
      </c>
      <c r="E12" s="6">
        <v>45.161290322580641</v>
      </c>
    </row>
    <row r="13" spans="1:5" ht="12" x14ac:dyDescent="0.25">
      <c r="A13" s="6" t="s">
        <v>57</v>
      </c>
      <c r="B13" s="6" t="s">
        <v>168</v>
      </c>
      <c r="C13" s="7">
        <v>24.6</v>
      </c>
      <c r="D13" s="6">
        <v>23</v>
      </c>
      <c r="E13" s="6">
        <v>37.096774193548384</v>
      </c>
    </row>
    <row r="14" spans="1:5" ht="12" x14ac:dyDescent="0.25">
      <c r="A14" s="6" t="s">
        <v>60</v>
      </c>
      <c r="B14" s="6" t="s">
        <v>169</v>
      </c>
      <c r="C14" s="7">
        <v>13.100000000000001</v>
      </c>
      <c r="D14" s="6">
        <v>11</v>
      </c>
      <c r="E14" s="6">
        <v>17.741935483870968</v>
      </c>
    </row>
    <row r="15" spans="1:5" ht="12" x14ac:dyDescent="0.25"/>
  </sheetData>
  <pageMargins left="0" right="0" top="0" bottom="0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2:BV34"/>
  <sheetViews>
    <sheetView showGridLines="0" zoomScaleNormal="100" workbookViewId="0">
      <selection activeCell="B7" sqref="B7"/>
    </sheetView>
  </sheetViews>
  <sheetFormatPr defaultRowHeight="12" x14ac:dyDescent="0.2"/>
  <cols>
    <col min="1" max="16384" width="9.140625" style="2"/>
  </cols>
  <sheetData>
    <row r="2" spans="1:74" x14ac:dyDescent="0.2">
      <c r="A2" s="18" t="s">
        <v>5</v>
      </c>
      <c r="B2" s="18" t="s">
        <v>86</v>
      </c>
    </row>
    <row r="3" spans="1:74" x14ac:dyDescent="0.2">
      <c r="A3" s="2" t="s">
        <v>136</v>
      </c>
      <c r="B3" s="2" t="s">
        <v>170</v>
      </c>
    </row>
    <row r="4" spans="1:74" x14ac:dyDescent="0.2">
      <c r="A4" s="2" t="s">
        <v>9</v>
      </c>
    </row>
    <row r="5" spans="1:74" x14ac:dyDescent="0.2">
      <c r="A5" s="2" t="s">
        <v>139</v>
      </c>
    </row>
    <row r="6" spans="1:74" s="20" customFormat="1" x14ac:dyDescent="0.2">
      <c r="A6" s="18" t="s">
        <v>3</v>
      </c>
      <c r="B6" s="19" t="s">
        <v>33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</row>
    <row r="7" spans="1:74" s="20" customFormat="1" x14ac:dyDescent="0.2">
      <c r="A7" s="18" t="s">
        <v>137</v>
      </c>
      <c r="B7" s="19" t="s">
        <v>33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</row>
    <row r="8" spans="1:74" s="20" customForma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</row>
    <row r="10" spans="1:74" x14ac:dyDescent="0.2">
      <c r="C10" s="2" t="s">
        <v>171</v>
      </c>
      <c r="D10" s="2" t="s">
        <v>172</v>
      </c>
    </row>
    <row r="11" spans="1:74" x14ac:dyDescent="0.2">
      <c r="C11" s="2" t="s">
        <v>82</v>
      </c>
      <c r="D11" s="2" t="s">
        <v>84</v>
      </c>
    </row>
    <row r="12" spans="1:74" x14ac:dyDescent="0.2">
      <c r="A12" s="2" t="s">
        <v>65</v>
      </c>
      <c r="C12" s="2">
        <v>-0.46940316165490792</v>
      </c>
      <c r="D12" s="2">
        <v>27.646150000000006</v>
      </c>
    </row>
    <row r="13" spans="1:74" x14ac:dyDescent="0.2">
      <c r="A13" s="2" t="s">
        <v>66</v>
      </c>
      <c r="C13" s="2">
        <v>-1.3819891641102264</v>
      </c>
      <c r="D13" s="2">
        <v>52.65</v>
      </c>
    </row>
    <row r="14" spans="1:74" x14ac:dyDescent="0.2">
      <c r="A14" s="2" t="s">
        <v>67</v>
      </c>
      <c r="C14" s="2">
        <v>-6.4343271477445008E-3</v>
      </c>
      <c r="D14" s="2">
        <v>37.950000000000003</v>
      </c>
    </row>
    <row r="15" spans="1:74" x14ac:dyDescent="0.2">
      <c r="A15" s="2" t="s">
        <v>13</v>
      </c>
      <c r="C15" s="2">
        <v>-1.8213600332655306</v>
      </c>
      <c r="D15" s="2">
        <v>54.5</v>
      </c>
    </row>
    <row r="16" spans="1:74" x14ac:dyDescent="0.2">
      <c r="A16" s="2" t="s">
        <v>68</v>
      </c>
      <c r="C16" s="2">
        <v>-2.0805065272029069</v>
      </c>
      <c r="D16" s="2">
        <v>40.900000000000006</v>
      </c>
    </row>
    <row r="17" spans="1:4" x14ac:dyDescent="0.2">
      <c r="A17" s="2" t="s">
        <v>72</v>
      </c>
      <c r="C17" s="2">
        <v>-1.0122459248033286</v>
      </c>
      <c r="D17" s="2">
        <v>28.25</v>
      </c>
    </row>
    <row r="18" spans="1:4" x14ac:dyDescent="0.2">
      <c r="A18" s="2" t="s">
        <v>70</v>
      </c>
      <c r="C18" s="2">
        <v>-1.1863193564550862</v>
      </c>
      <c r="D18" s="2">
        <v>43.9</v>
      </c>
    </row>
    <row r="19" spans="1:4" x14ac:dyDescent="0.2">
      <c r="A19" s="2" t="s">
        <v>81</v>
      </c>
      <c r="C19" s="2">
        <v>2.4499315907286672</v>
      </c>
      <c r="D19" s="2">
        <v>44.7</v>
      </c>
    </row>
    <row r="20" spans="1:4" x14ac:dyDescent="0.2">
      <c r="A20" s="2" t="s">
        <v>12</v>
      </c>
      <c r="C20" s="2">
        <v>-0.81932615287785726</v>
      </c>
      <c r="D20" s="2">
        <v>39.200000000000003</v>
      </c>
    </row>
    <row r="21" spans="1:4" x14ac:dyDescent="0.2">
      <c r="A21" s="2" t="s">
        <v>73</v>
      </c>
      <c r="C21" s="2">
        <v>-0.20666908627195704</v>
      </c>
      <c r="D21" s="2">
        <v>18.647619047619045</v>
      </c>
    </row>
    <row r="22" spans="1:4" x14ac:dyDescent="0.2">
      <c r="A22" s="2" t="s">
        <v>74</v>
      </c>
      <c r="C22" s="2">
        <v>-4.4679381124011481</v>
      </c>
      <c r="D22" s="2">
        <v>11.762500000000003</v>
      </c>
    </row>
    <row r="23" spans="1:4" x14ac:dyDescent="0.2">
      <c r="A23" s="2" t="s">
        <v>75</v>
      </c>
      <c r="C23" s="2">
        <v>-1.4488077841334186</v>
      </c>
      <c r="D23" s="2">
        <v>45.199999999999996</v>
      </c>
    </row>
    <row r="24" spans="1:4" x14ac:dyDescent="0.2">
      <c r="A24" s="2" t="s">
        <v>71</v>
      </c>
      <c r="C24" s="2">
        <v>-1.8235467619127426</v>
      </c>
      <c r="D24" s="2">
        <v>46.7</v>
      </c>
    </row>
    <row r="25" spans="1:4" x14ac:dyDescent="0.2">
      <c r="A25" s="2" t="s">
        <v>76</v>
      </c>
      <c r="C25" s="2">
        <v>-0.34221987206559323</v>
      </c>
      <c r="D25" s="2">
        <v>50.099999999999994</v>
      </c>
    </row>
    <row r="26" spans="1:4" x14ac:dyDescent="0.2">
      <c r="A26" s="2" t="s">
        <v>64</v>
      </c>
      <c r="C26" s="2">
        <v>-1.1810315686956361</v>
      </c>
      <c r="D26" s="2">
        <v>49.099999999999994</v>
      </c>
    </row>
    <row r="27" spans="1:4" x14ac:dyDescent="0.2">
      <c r="A27" s="2" t="s">
        <v>77</v>
      </c>
      <c r="C27" s="2">
        <v>-2.9045337503428796</v>
      </c>
      <c r="D27" s="2">
        <v>45.25</v>
      </c>
    </row>
    <row r="28" spans="1:4" x14ac:dyDescent="0.2">
      <c r="A28" s="2" t="s">
        <v>78</v>
      </c>
      <c r="C28" s="2">
        <v>4.4874523936331512E-2</v>
      </c>
      <c r="D28" s="2">
        <v>43.766666666666666</v>
      </c>
    </row>
    <row r="29" spans="1:4" x14ac:dyDescent="0.2">
      <c r="A29" s="2" t="s">
        <v>80</v>
      </c>
      <c r="C29" s="2">
        <v>-0.6529239783975278</v>
      </c>
      <c r="D29" s="2">
        <v>50.866666666666667</v>
      </c>
    </row>
    <row r="30" spans="1:4" x14ac:dyDescent="0.2">
      <c r="A30" s="2" t="s">
        <v>79</v>
      </c>
      <c r="C30" s="2">
        <v>-2.536027493672635</v>
      </c>
      <c r="D30" s="2">
        <v>38.9</v>
      </c>
    </row>
    <row r="31" spans="1:4" x14ac:dyDescent="0.2">
      <c r="A31" s="2" t="s">
        <v>69</v>
      </c>
      <c r="C31" s="2">
        <v>-1.8753779100207746</v>
      </c>
      <c r="D31" s="2">
        <v>49.8</v>
      </c>
    </row>
    <row r="32" spans="1:4" x14ac:dyDescent="0.2">
      <c r="A32" s="2" t="s">
        <v>14</v>
      </c>
      <c r="C32" s="2">
        <v>-1.53511877865839</v>
      </c>
      <c r="D32" s="2">
        <v>40.166666666666671</v>
      </c>
    </row>
    <row r="33" spans="1:4" x14ac:dyDescent="0.2">
      <c r="A33" s="2" t="s">
        <v>15</v>
      </c>
      <c r="C33" s="2">
        <v>-1.5338030652477004</v>
      </c>
      <c r="D33" s="2">
        <v>53.25</v>
      </c>
    </row>
    <row r="34" spans="1:4" x14ac:dyDescent="0.2">
      <c r="A34" s="2" t="s">
        <v>16</v>
      </c>
      <c r="C34" s="2">
        <v>-1.26586285113621</v>
      </c>
      <c r="D34" s="2">
        <v>13.799999999999997</v>
      </c>
    </row>
  </sheetData>
  <pageMargins left="0.25" right="0.25" top="0.75" bottom="0.75" header="0.3" footer="0.3"/>
  <pageSetup scale="1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c4-1</vt:lpstr>
      <vt:lpstr>c4-2</vt:lpstr>
      <vt:lpstr>c4-3</vt:lpstr>
      <vt:lpstr>c4-4</vt:lpstr>
      <vt:lpstr>c4-5</vt:lpstr>
      <vt:lpstr>c4-6</vt:lpstr>
      <vt:lpstr>c4-7</vt:lpstr>
      <vt:lpstr>c4-8</vt:lpstr>
      <vt:lpstr>c4-9</vt:lpstr>
      <vt:lpstr>c4-10</vt:lpstr>
      <vt:lpstr>c4-11</vt:lpstr>
      <vt:lpstr>c4-12</vt:lpstr>
      <vt:lpstr>c4-13</vt:lpstr>
      <vt:lpstr>c4-14</vt:lpstr>
      <vt:lpstr>t4-1</vt:lpstr>
      <vt:lpstr>t4-2</vt:lpstr>
      <vt:lpstr>t4-3</vt:lpstr>
      <vt:lpstr>t4-4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 Mihály</dc:creator>
  <cp:lastModifiedBy>Schindler István</cp:lastModifiedBy>
  <dcterms:created xsi:type="dcterms:W3CDTF">2017-11-10T09:18:41Z</dcterms:created>
  <dcterms:modified xsi:type="dcterms:W3CDTF">2017-12-05T09:32:46Z</dcterms:modified>
</cp:coreProperties>
</file>