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390" windowWidth="18780" windowHeight="6195" tabRatio="828" activeTab="2"/>
  </bookViews>
  <sheets>
    <sheet name="info" sheetId="1" r:id="rId1"/>
    <sheet name="t7-1" sheetId="2" r:id="rId2"/>
    <sheet name="t7-2" sheetId="3" r:id="rId3"/>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hidden="1">{"'előző év december'!$A$2:$CP$214"}</definedName>
    <definedName name="__123Graph_A" localSheetId="0" hidden="1">'[1]Market'!#REF!</definedName>
    <definedName name="__123Graph_A" localSheetId="2" hidden="1">'[1]Market'!#REF!</definedName>
    <definedName name="__123Graph_A" hidden="1">'[1]Market'!#REF!</definedName>
    <definedName name="__123Graph_ADIFF" localSheetId="0" hidden="1">'[1]Market'!#REF!</definedName>
    <definedName name="__123Graph_ADIFF" localSheetId="2" hidden="1">'[1]Market'!#REF!</definedName>
    <definedName name="__123Graph_ADIFF" hidden="1">'[1]Market'!#REF!</definedName>
    <definedName name="__123Graph_ALINES" localSheetId="0" hidden="1">'[1]Market'!#REF!</definedName>
    <definedName name="__123Graph_ALINES" localSheetId="2" hidden="1">'[1]Market'!#REF!</definedName>
    <definedName name="__123Graph_ALINES" hidden="1">'[1]Market'!#REF!</definedName>
    <definedName name="__123Graph_B" localSheetId="0" hidden="1">'[1]Market'!#REF!</definedName>
    <definedName name="__123Graph_B" localSheetId="2" hidden="1">'[1]Market'!#REF!</definedName>
    <definedName name="__123Graph_B" hidden="1">'[1]Market'!#REF!</definedName>
    <definedName name="__123Graph_BDIFF" localSheetId="0" hidden="1">'[1]Market'!#REF!</definedName>
    <definedName name="__123Graph_BDIFF" localSheetId="2" hidden="1">'[1]Market'!#REF!</definedName>
    <definedName name="__123Graph_BDIFF" hidden="1">'[1]Market'!#REF!</definedName>
    <definedName name="__123Graph_BLINES" localSheetId="0" hidden="1">'[1]Market'!#REF!</definedName>
    <definedName name="__123Graph_BLINES" localSheetId="2" hidden="1">'[1]Market'!#REF!</definedName>
    <definedName name="__123Graph_BLINES" hidden="1">'[1]Market'!#REF!</definedName>
    <definedName name="__123Graph_C" localSheetId="0" hidden="1">'[1]Market'!#REF!</definedName>
    <definedName name="__123Graph_C" localSheetId="2" hidden="1">'[1]Market'!#REF!</definedName>
    <definedName name="__123Graph_C" hidden="1">'[1]Market'!#REF!</definedName>
    <definedName name="__123Graph_CDIFF" localSheetId="0" hidden="1">'[1]Market'!#REF!</definedName>
    <definedName name="__123Graph_CDIFF" localSheetId="2" hidden="1">'[1]Market'!#REF!</definedName>
    <definedName name="__123Graph_CDIFF" hidden="1">'[1]Market'!#REF!</definedName>
    <definedName name="__123Graph_CLINES" localSheetId="0" hidden="1">'[1]Market'!#REF!</definedName>
    <definedName name="__123Graph_CLINES" localSheetId="2" hidden="1">'[1]Market'!#REF!</definedName>
    <definedName name="__123Graph_CLINES" hidden="1">'[1]Market'!#REF!</definedName>
    <definedName name="__123Graph_DLINES" localSheetId="0" hidden="1">'[1]Market'!#REF!</definedName>
    <definedName name="__123Graph_DLINES" localSheetId="2" hidden="1">'[1]Market'!#REF!</definedName>
    <definedName name="__123Graph_DLINES" hidden="1">'[1]Market'!#REF!</definedName>
    <definedName name="__123Graph_X" localSheetId="0" hidden="1">'[1]Market'!#REF!</definedName>
    <definedName name="__123Graph_X" localSheetId="2" hidden="1">'[1]Market'!#REF!</definedName>
    <definedName name="__123Graph_X" hidden="1">'[1]Market'!#REF!</definedName>
    <definedName name="__123Graph_XDIFF" localSheetId="0" hidden="1">'[1]Market'!#REF!</definedName>
    <definedName name="__123Graph_XDIFF" localSheetId="2" hidden="1">'[1]Market'!#REF!</definedName>
    <definedName name="__123Graph_XDIFF" hidden="1">'[1]Market'!#REF!</definedName>
    <definedName name="__123Graph_XLINES" localSheetId="0" hidden="1">'[1]Market'!#REF!</definedName>
    <definedName name="__123Graph_XLINES" localSheetId="2" hidden="1">'[1]Market'!#REF!</definedName>
    <definedName name="__123Graph_XLINES" hidden="1">'[1]Market'!#REF!</definedName>
    <definedName name="_123Graph_A" localSheetId="0" hidden="1">'[1]Market'!#REF!</definedName>
    <definedName name="_123Graph_A" localSheetId="2" hidden="1">'[1]Market'!#REF!</definedName>
    <definedName name="_123Graph_A" hidden="1">'[1]Market'!#REF!</definedName>
    <definedName name="_cp1" localSheetId="0"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hidden="1">{"'előző év december'!$A$2:$CP$214"}</definedName>
    <definedName name="asdf" localSheetId="0"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localSheetId="2" hidden="1">{"'előző év december'!$A$2:$CP$214"}</definedName>
    <definedName name="bn" hidden="1">{"'előző év december'!$A$2:$CP$214"}</definedName>
    <definedName name="bnn" localSheetId="0"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hidden="1">{"'előző év december'!$A$2:$CP$214"}</definedName>
    <definedName name="cppp" localSheetId="0"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localSheetId="2" hidden="1">{"'előző év december'!$A$2:$CP$214"}</definedName>
    <definedName name="d" hidden="1">{"'előző év december'!$A$2:$CP$214"}</definedName>
    <definedName name="data" localSheetId="0">OFFSET('[3]q'!$A$2,0,0,COUNT('[3]q'!$A$2:$A$73),1)</definedName>
    <definedName name="data">OFFSET('[4]q'!$A$2,0,0,COUNT('[4]q'!$A$2:$A$73),1)</definedName>
    <definedName name="data2" localSheetId="0">OFFSET('[5]date'!$B$2,0,0,COUNT('[5]date'!$A$2:$A$188),1)</definedName>
    <definedName name="data2">OFFSET('[6]date'!$B$2,0,0,COUNT('[6]date'!$A$2:$A$188),1)</definedName>
    <definedName name="dfhdf" localSheetId="0" hidden="1">{"'előző év december'!$A$2:$CP$214"}</definedName>
    <definedName name="dfhdf" hidden="1">{"'előző év december'!$A$2:$CP$214"}</definedName>
    <definedName name="ds" localSheetId="0" hidden="1">{"'előző év december'!$A$2:$CP$214"}</definedName>
    <definedName name="ds" hidden="1">{"'előző év december'!$A$2:$CP$214"}</definedName>
    <definedName name="dsfgsdfg" localSheetId="0" hidden="1">{"'előző év december'!$A$2:$CP$214"}</definedName>
    <definedName name="dsfgsdfg" hidden="1">{"'előző év december'!$A$2:$CP$214"}</definedName>
    <definedName name="dyf" localSheetId="0"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hidden="1">{"'előző év december'!$A$2:$CP$214"}</definedName>
    <definedName name="egyhettelkorabb_datum" localSheetId="0">OFFSET('[7]c3-8'!$E$1,1,0,COUNT('[7]c3-8'!$A:$A),1)</definedName>
    <definedName name="egyhettelkorabb_datum">OFFSET('[8]c3-8'!$E$1,1,0,COUNT('[8]c3-8'!$A:$A),1)</definedName>
    <definedName name="egyhonappalkorabb_datum" localSheetId="0">OFFSET('[7]c3-8'!$G$1,1,0,COUNT('[7]c3-8'!$A:$A),1)</definedName>
    <definedName name="egyhonappalkorabb_datum">OFFSET('[8]c3-8'!$G$1,1,0,COUNT('[8]c3-8'!$A:$A),1)</definedName>
    <definedName name="ert" localSheetId="0" hidden="1">{"'előző év december'!$A$2:$CP$214"}</definedName>
    <definedName name="ert" localSheetId="1" hidden="1">{"'előző év december'!$A$2:$CP$214"}</definedName>
    <definedName name="ert" localSheetId="2"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hidden="1">{"'előző év december'!$A$2:$CP$214"}</definedName>
    <definedName name="esi" localSheetId="0">OFFSET('[5]ESI'!$B$2,0,0,COUNT('[5]date'!$A$2:$A$188),1)</definedName>
    <definedName name="esi">OFFSET('[6]ESI'!$B$2,0,0,COUNT('[6]date'!$A$2:$A$188),1)</definedName>
    <definedName name="ew" localSheetId="2" hidden="1">'[1]Market'!#REF!</definedName>
    <definedName name="ew" hidden="1">'[1]Market'!#REF!</definedName>
    <definedName name="f" localSheetId="0" hidden="1">{"'előző év december'!$A$2:$CP$214"}</definedName>
    <definedName name="f" localSheetId="1" hidden="1">{"'előző év december'!$A$2:$CP$214"}</definedName>
    <definedName name="f" localSheetId="2"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hidden="1">{"'előző év december'!$A$2:$CP$214"}</definedName>
    <definedName name="fgh" localSheetId="0" hidden="1">{"'előző év december'!$A$2:$CP$214"}</definedName>
    <definedName name="fgh" hidden="1">{"'előző év december'!$A$2:$CP$214"}</definedName>
    <definedName name="fghf" localSheetId="0"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localSheetId="2"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localSheetId="0"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hidden="1">{"'előző év december'!$A$2:$CP$214"}</definedName>
    <definedName name="GraphX" hidden="1">'[2]DATA WORK AREA'!$A$27:$A$33</definedName>
    <definedName name="gvi" localSheetId="0">OFFSET('[5]ESI'!$C$2,0,0,COUNT('[5]date'!$A$2:$A$188),1)</definedName>
    <definedName name="gvi">OFFSET('[6]ESI'!$C$2,0,0,COUNT('[6]date'!$A$2:$A$188),1)</definedName>
    <definedName name="hgf" localSheetId="0" hidden="1">{"'előző év december'!$A$2:$CP$214"}</definedName>
    <definedName name="hgf" localSheetId="1" hidden="1">{"'előző év december'!$A$2:$CP$214"}</definedName>
    <definedName name="hgf" localSheetId="2" hidden="1">{"'előző év december'!$A$2:$CP$214"}</definedName>
    <definedName name="hgf" hidden="1">{"'előző év december'!$A$2:$CP$214"}</definedName>
    <definedName name="ht" localSheetId="0"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 localSheetId="0">OFFSET('[5]ESI'!$D$2,0,0,COUNT('[5]date'!$A$2:$A$188),1)</definedName>
    <definedName name="kopint">OFFSET('[6]ESI'!$D$2,0,0,COUNT('[6]date'!$A$2:$A$188),1)</definedName>
    <definedName name="kulker" localSheetId="0" hidden="1">{"'előző év december'!$A$2:$CP$214"}</definedName>
    <definedName name="kulker" hidden="1">{"'előző év december'!$A$2:$CP$214"}</definedName>
    <definedName name="legfrisebb_datum" localSheetId="0">OFFSET('[7]c3-8'!$C$1,1,0,COUNT('[7]c3-8'!$A:$A),1)</definedName>
    <definedName name="legfrisebb_datum">OFFSET('[8]c3-8'!$C$1,1,0,COUNT('[8]c3-8'!$A:$A),1)</definedName>
    <definedName name="m" localSheetId="0" hidden="1">{"'előző év december'!$A$2:$CP$214"}</definedName>
    <definedName name="m" hidden="1">{"'előző év december'!$A$2:$CP$214"}</definedName>
    <definedName name="maxminfd" localSheetId="0">OFFSET('[5]area'!$C$2,0,0,COUNT('[5]date'!$A$2:$A$188),1)</definedName>
    <definedName name="maxminfd">OFFSET('[6]area'!$C$2,0,0,COUNT('[6]date'!$A$2:$A$188),1)</definedName>
    <definedName name="maxminpsz" localSheetId="0">OFFSET('[5]area'!$E$2,0,0,COUNT('[5]date'!$A$2:$A$188),1)</definedName>
    <definedName name="maxminpsz">OFFSET('[6]area'!$E$2,0,0,COUNT('[6]date'!$A$2:$A$188),1)</definedName>
    <definedName name="mh" localSheetId="0" hidden="1">{"'előző év december'!$A$2:$CP$214"}</definedName>
    <definedName name="mh" hidden="1">{"'előző év december'!$A$2:$CP$214"}</definedName>
    <definedName name="mhz" localSheetId="0" hidden="1">{"'előző év december'!$A$2:$CP$214"}</definedName>
    <definedName name="mhz" hidden="1">{"'előző év december'!$A$2:$CP$214"}</definedName>
    <definedName name="minfd" localSheetId="0">OFFSET('[5]area'!$B$2,0,0,COUNT('[5]date'!$A$2:$A$188),1)</definedName>
    <definedName name="minfd">OFFSET('[6]area'!$B$2,0,0,COUNT('[6]date'!$A$2:$A$188),1)</definedName>
    <definedName name="minpsz" localSheetId="0">OFFSET('[5]area'!$D$2,0,0,COUNT('[5]date'!$A$2:$A$188),1)</definedName>
    <definedName name="minpsz">OFFSET('[6]area'!$D$2,0,0,COUNT('[6]date'!$A$2:$A$188),1)</definedName>
    <definedName name="nm" localSheetId="0" hidden="1">{"'előző év december'!$A$2:$CP$214"}</definedName>
    <definedName name="nm" localSheetId="1" hidden="1">{"'előző év december'!$A$2:$CP$214"}</definedName>
    <definedName name="nm" localSheetId="2" hidden="1">{"'előző év december'!$A$2:$CP$214"}</definedName>
    <definedName name="nm" hidden="1">{"'előző év december'!$A$2:$CP$214"}</definedName>
    <definedName name="ParamsCopy" localSheetId="0">#REF!</definedName>
    <definedName name="ParamsCopy" localSheetId="2">#REF!</definedName>
    <definedName name="ParamsCopy">#REF!</definedName>
    <definedName name="ParamsPaste" localSheetId="2">#REF!</definedName>
    <definedName name="ParamsPaste">#REF!</definedName>
    <definedName name="premium" localSheetId="2">OFFSET(#REF!,0,0,COUNT(#REF!),1)</definedName>
    <definedName name="premium">OFFSET(#REF!,0,0,COUNT(#REF!),1)</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hidden="1">{"'előző év december'!$A$2:$CP$214"}</definedName>
    <definedName name="rtn" localSheetId="0"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hidden="1">{"'előző év december'!$A$2:$CP$214"}</definedName>
    <definedName name="s" localSheetId="0" hidden="1">{"'előző év december'!$A$2:$CP$214"}</definedName>
    <definedName name="s" hidden="1">{"'előző év december'!$A$2:$CP$214"}</definedName>
    <definedName name="sd" localSheetId="0">#REF!</definedName>
    <definedName name="sd" localSheetId="2">#REF!</definedName>
    <definedName name="sd">#REF!</definedName>
    <definedName name="sdf" localSheetId="0" hidden="1">{"'előző év december'!$A$2:$CP$214"}</definedName>
    <definedName name="sdf" localSheetId="1" hidden="1">{"'előző év december'!$A$2:$CP$214"}</definedName>
    <definedName name="sdf" localSheetId="2" hidden="1">{"'előző év december'!$A$2:$CP$214"}</definedName>
    <definedName name="sdf" hidden="1">{"'előző év december'!$A$2:$CP$214"}</definedName>
    <definedName name="sdfsfd" localSheetId="0" hidden="1">{"'előző év december'!$A$2:$CP$214"}</definedName>
    <definedName name="sdfsfd" hidden="1">{"'előző év december'!$A$2:$CP$214"}</definedName>
    <definedName name="sf" localSheetId="0">#REF!</definedName>
    <definedName name="sf" localSheetId="2">#REF!</definedName>
    <definedName name="sf">#REF!</definedName>
    <definedName name="SolverModelBands" localSheetId="2">#REF!</definedName>
    <definedName name="SolverModelBands">#REF!</definedName>
    <definedName name="SolverModelParams" localSheetId="2">#REF!</definedName>
    <definedName name="SolverModelParams">#REF!</definedName>
    <definedName name="test" localSheetId="0" hidden="1">{"'előző év december'!$A$2:$CP$214"}</definedName>
    <definedName name="test" localSheetId="1" hidden="1">{"'előző év december'!$A$2:$CP$214"}</definedName>
    <definedName name="test" localSheetId="2" hidden="1">{"'előző év december'!$A$2:$CP$214"}</definedName>
    <definedName name="test" hidden="1">{"'előző év december'!$A$2:$CP$214"}</definedName>
    <definedName name="tge" localSheetId="0" hidden="1">'[1]Market'!#REF!</definedName>
    <definedName name="tge" localSheetId="2" hidden="1">'[1]Market'!#REF!</definedName>
    <definedName name="tge" hidden="1">'[1]Market'!#REF!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hidden="1">{"'előző év december'!$A$2:$CP$214"}</definedName>
    <definedName name="werwe" localSheetId="0"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hidden="1">{"'előző év december'!$A$2:$CP$214"}</definedName>
    <definedName name="yygf" localSheetId="0"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localSheetId="2"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<sst xmlns="http://schemas.openxmlformats.org/spreadsheetml/2006/main" count="77" uniqueCount="67">
  <si>
    <t xml:space="preserve">Cím: </t>
  </si>
  <si>
    <t>Title:</t>
  </si>
  <si>
    <t>Maginfláció</t>
  </si>
  <si>
    <t>Core inflation</t>
  </si>
  <si>
    <t>Fogyasztóiár-index</t>
  </si>
  <si>
    <t>CPI</t>
  </si>
  <si>
    <t>CPI-hatás 2012-re</t>
  </si>
  <si>
    <t>áthúzódó hatás</t>
  </si>
  <si>
    <t>bejövő hatás</t>
  </si>
  <si>
    <t>Éves index</t>
  </si>
  <si>
    <t>Szabályozott</t>
  </si>
  <si>
    <t>Piaci</t>
  </si>
  <si>
    <t>Indirekt adók és intézkedések</t>
  </si>
  <si>
    <t>Indirect taxes and government measures</t>
  </si>
  <si>
    <t>Administered prices</t>
  </si>
  <si>
    <t>Market prices</t>
  </si>
  <si>
    <t>Átlagos áthúzódó hatás</t>
  </si>
  <si>
    <t>Áthúzódó Indirektadó-hatás</t>
  </si>
  <si>
    <t>Átlagos bejövő hatás</t>
  </si>
  <si>
    <t>Bejövő Indirektadó-hatás</t>
  </si>
  <si>
    <t>Átlagos éves index</t>
  </si>
  <si>
    <t>Élelmiszerek</t>
  </si>
  <si>
    <t xml:space="preserve">   nem feldolgozott</t>
  </si>
  <si>
    <t xml:space="preserve">   feldolgozott</t>
  </si>
  <si>
    <t xml:space="preserve">Ipari termékek </t>
  </si>
  <si>
    <t xml:space="preserve">   tartós</t>
  </si>
  <si>
    <t xml:space="preserve">   nem tartós</t>
  </si>
  <si>
    <t>Piaci szolgálta-tások</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</si>
  <si>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</si>
  <si>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</si>
  <si>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</si>
  <si>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</si>
  <si>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</si>
  <si>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</si>
  <si>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</si>
  <si>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</si>
  <si>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</si>
  <si>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</si>
  <si>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</si>
  <si>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</si>
  <si>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</si>
  <si>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</si>
  <si>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Consumer Price Index</t>
  </si>
  <si>
    <t>Average overlapping effect</t>
  </si>
  <si>
    <t>Overlapping indirect tax effect</t>
  </si>
  <si>
    <t>Average incoming effect</t>
  </si>
  <si>
    <t>Incoming indirect tax effect</t>
  </si>
  <si>
    <t>Yearly index</t>
  </si>
  <si>
    <t>overlapping effect</t>
  </si>
  <si>
    <t>incoming effect</t>
  </si>
  <si>
    <t>Effect on CPI in 2012</t>
  </si>
  <si>
    <t>Magyarázat a munkalap nevekhez/Sheet name legend</t>
  </si>
  <si>
    <t>t - táblázat/table</t>
  </si>
  <si>
    <t>c - grafikon/chart</t>
  </si>
  <si>
    <t>Tartalomjegyzék</t>
  </si>
  <si>
    <t>Contents</t>
  </si>
  <si>
    <t>Megjegyzés:</t>
  </si>
  <si>
    <t>Comment:</t>
  </si>
  <si>
    <t>info</t>
  </si>
  <si>
    <t>Az infláció megbontása bejövő és áthúzódó hatásra*</t>
  </si>
  <si>
    <t>Decomposition of the inflation to overlapping and incoming effect*</t>
  </si>
  <si>
    <t>t7-1</t>
  </si>
  <si>
    <t>t7-2</t>
  </si>
  <si>
    <t>Detailed decomposition of our inflation forecast to overlapping and incoming effects*</t>
  </si>
  <si>
    <t>Előrejelzésünk részleteinek dekompozíciója áthúzódó és bejövő hatásra*</t>
  </si>
  <si>
    <t>* A táblázatok a fogyasztóiár-index éves átlagos változásának felbontását mutatják.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Technikai áfahatás figyelembevételével.</t>
  </si>
  <si>
    <t>* The tables show the decomposition of the yearly average change of the consumer price index. The yearly change is the sum of the so called overlapping and incoming effects. The overlapping effect is the part of the yearly index, which can be explained by the preceding year's price changes, while the incoming effect reflects the changes in the recent year. We decomposed these indices to the sub-aggregates of the consumer price index; and we calculated inflationary effects of the changes in the indirect taxes, the administered prices, and market prices (not administered prices excluding indirect tax effects). The figures have been calculated using the technical effect of the VAT hike.</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</si>
</sst>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s>
  <fonts count="55">
    <font>
      <sz val="10"/>
      <color theme="1"/>
      <name val="Trebuchet MS"/>
      <family val="2"/>
    </font>
    <font>
      <sz val="10"/>
      <color indexed="8"/>
      <name val="Trebuchet MS"/>
      <family val="2"/>
    </font>
    <font>
      <sz val="10"/>
      <name val="Arial"/>
      <family val="2"/>
    </font>
    <font>
      <b/>
      <sz val="10"/>
      <name val="Times New Roman"/>
      <family val="1"/>
    </font>
    <font>
      <sz val="12"/>
      <name val="Garamond"/>
      <family val="1"/>
    </font>
    <font>
      <sz val="11"/>
      <color indexed="9"/>
      <name val="Calibri"/>
      <family val="2"/>
    </font>
    <font>
      <sz val="10"/>
      <name val="Times New Roman"/>
      <family val="1"/>
    </font>
    <font>
      <u val="single"/>
      <sz val="8"/>
      <color indexed="12"/>
      <name val="Arial"/>
      <family val="2"/>
    </font>
    <font>
      <u val="single"/>
      <sz val="10"/>
      <color indexed="12"/>
      <name val="Arial"/>
      <family val="2"/>
    </font>
    <font>
      <sz val="10"/>
      <color indexed="8"/>
      <name val="Arial"/>
      <family val="2"/>
    </font>
    <font>
      <sz val="11"/>
      <color indexed="8"/>
      <name val="Calibri"/>
      <family val="2"/>
    </font>
    <font>
      <sz val="10"/>
      <name val="Trebuchet MS"/>
      <family val="2"/>
    </font>
    <font>
      <sz val="11"/>
      <name val="Arial"/>
      <family val="2"/>
    </font>
    <font>
      <sz val="10"/>
      <name val="Arial CE"/>
      <family val="0"/>
    </font>
    <font>
      <i/>
      <sz val="10"/>
      <name val="Helv"/>
      <family val="0"/>
    </font>
    <font>
      <b/>
      <sz val="10"/>
      <color indexed="8"/>
      <name val="Trebuchet MS"/>
      <family val="2"/>
    </font>
    <font>
      <b/>
      <sz val="12"/>
      <color indexed="8"/>
      <name val="Trebuchet MS"/>
      <family val="2"/>
    </font>
    <font>
      <sz val="12"/>
      <color indexed="8"/>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0"/>
      <color indexed="17"/>
      <name val="Trebuchet MS"/>
      <family val="2"/>
    </font>
    <font>
      <sz val="10"/>
      <color indexed="20"/>
      <name val="Trebuchet MS"/>
      <family val="2"/>
    </font>
    <font>
      <sz val="10"/>
      <color indexed="60"/>
      <name val="Trebuchet MS"/>
      <family val="2"/>
    </font>
    <font>
      <sz val="10"/>
      <color indexed="62"/>
      <name val="Trebuchet MS"/>
      <family val="2"/>
    </font>
    <font>
      <b/>
      <sz val="10"/>
      <color indexed="63"/>
      <name val="Trebuchet MS"/>
      <family val="2"/>
    </font>
    <font>
      <b/>
      <sz val="10"/>
      <color indexed="52"/>
      <name val="Trebuchet MS"/>
      <family val="2"/>
    </font>
    <font>
      <sz val="10"/>
      <color indexed="52"/>
      <name val="Trebuchet MS"/>
      <family val="2"/>
    </font>
    <font>
      <b/>
      <sz val="10"/>
      <color indexed="9"/>
      <name val="Trebuchet MS"/>
      <family val="2"/>
    </font>
    <font>
      <sz val="10"/>
      <color indexed="10"/>
      <name val="Trebuchet MS"/>
      <family val="2"/>
    </font>
    <font>
      <i/>
      <sz val="10"/>
      <color indexed="23"/>
      <name val="Trebuchet MS"/>
      <family val="2"/>
    </font>
    <font>
      <sz val="10"/>
      <color indexed="9"/>
      <name val="Trebuchet MS"/>
      <family val="2"/>
    </font>
    <font>
      <sz val="10"/>
      <color theme="0"/>
      <name val="Trebuchet MS"/>
      <family val="2"/>
    </font>
    <font>
      <sz val="11"/>
      <color theme="0"/>
      <name val="Calibri"/>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8"/>
      <color theme="10"/>
      <name val="Arial"/>
      <family val="2"/>
    </font>
    <font>
      <sz val="10"/>
      <color rgb="FF3F3F76"/>
      <name val="Trebuchet MS"/>
      <family val="2"/>
    </font>
    <font>
      <sz val="10"/>
      <color rgb="FFFA7D00"/>
      <name val="Trebuchet MS"/>
      <family val="2"/>
    </font>
    <font>
      <sz val="10"/>
      <color rgb="FF9C6500"/>
      <name val="Trebuchet MS"/>
      <family val="2"/>
    </font>
    <font>
      <sz val="10"/>
      <color theme="1"/>
      <name val="Arial"/>
      <family val="2"/>
    </font>
    <font>
      <sz val="11"/>
      <color theme="1"/>
      <name val="Calibri"/>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b/>
      <sz val="12"/>
      <color theme="1"/>
      <name val="Trebuchet MS"/>
      <family val="2"/>
    </font>
    <font>
      <sz val="12"/>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style="medium"/>
      <right/>
      <top style="medium"/>
      <bottom style="mediu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right style="thin"/>
      <top style="medium"/>
      <bottom style="thin"/>
    </border>
    <border>
      <left style="thin"/>
      <right style="thin"/>
      <top style="medium"/>
      <bottom style="thin"/>
    </border>
    <border>
      <left style="thin"/>
      <right style="medium"/>
      <top style="medium"/>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164" fontId="2" fillId="0" borderId="0" applyFon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47" fillId="0" borderId="0">
      <alignment/>
      <protection/>
    </xf>
    <xf numFmtId="0" fontId="2" fillId="0" borderId="0">
      <alignment/>
      <protection/>
    </xf>
    <xf numFmtId="0" fontId="47" fillId="0" borderId="0">
      <alignment/>
      <protection/>
    </xf>
    <xf numFmtId="0" fontId="4" fillId="0" borderId="0">
      <alignment/>
      <protection/>
    </xf>
    <xf numFmtId="0" fontId="48" fillId="0" borderId="0">
      <alignment/>
      <protection/>
    </xf>
    <xf numFmtId="0" fontId="47" fillId="0" borderId="0">
      <alignment/>
      <protection/>
    </xf>
    <xf numFmtId="0" fontId="4" fillId="0" borderId="0">
      <alignment/>
      <protection/>
    </xf>
    <xf numFmtId="0" fontId="47" fillId="0" borderId="0">
      <alignment/>
      <protection/>
    </xf>
    <xf numFmtId="0" fontId="2" fillId="0" borderId="0">
      <alignment/>
      <protection/>
    </xf>
    <xf numFmtId="0" fontId="4" fillId="0" borderId="0">
      <alignment/>
      <protection/>
    </xf>
    <xf numFmtId="0" fontId="47"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6"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2" fillId="0" borderId="0">
      <alignment/>
      <protection/>
    </xf>
    <xf numFmtId="0" fontId="13" fillId="0" borderId="0">
      <alignment/>
      <protection/>
    </xf>
    <xf numFmtId="0" fontId="0" fillId="32" borderId="7" applyNumberFormat="0" applyFont="0" applyAlignment="0" applyProtection="0"/>
    <xf numFmtId="0" fontId="14" fillId="0" borderId="8">
      <alignment/>
      <protection/>
    </xf>
    <xf numFmtId="0" fontId="49" fillId="27" borderId="9"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10">
      <alignment horizontal="right" vertical="center"/>
      <protection/>
    </xf>
    <xf numFmtId="9" fontId="48" fillId="0" borderId="0" applyFon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cellStyleXfs>
  <cellXfs count="62">
    <xf numFmtId="0" fontId="0" fillId="0" borderId="0" xfId="0" applyAlignment="1">
      <alignment/>
    </xf>
    <xf numFmtId="0" fontId="11" fillId="0" borderId="0" xfId="90" applyFont="1" applyFill="1">
      <alignment/>
      <protection/>
    </xf>
    <xf numFmtId="0" fontId="0" fillId="0" borderId="0" xfId="0" applyFont="1" applyAlignment="1">
      <alignment/>
    </xf>
    <xf numFmtId="165" fontId="11" fillId="0" borderId="0" xfId="90" applyNumberFormat="1" applyFont="1" applyFill="1">
      <alignment/>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165" fontId="0" fillId="0" borderId="12" xfId="0" applyNumberFormat="1" applyBorder="1" applyAlignment="1">
      <alignment horizontal="center" vertical="center" wrapText="1"/>
    </xf>
    <xf numFmtId="165" fontId="0" fillId="33" borderId="12" xfId="0" applyNumberFormat="1" applyFill="1" applyBorder="1" applyAlignment="1">
      <alignment horizontal="center" vertical="center" wrapText="1"/>
    </xf>
    <xf numFmtId="165" fontId="0" fillId="0" borderId="14" xfId="0" applyNumberFormat="1" applyBorder="1" applyAlignment="1">
      <alignment horizontal="center" vertical="center" wrapText="1"/>
    </xf>
    <xf numFmtId="165" fontId="0" fillId="0" borderId="13" xfId="0" applyNumberFormat="1" applyBorder="1" applyAlignment="1">
      <alignment horizontal="center" vertical="center" wrapText="1"/>
    </xf>
    <xf numFmtId="165" fontId="0" fillId="33" borderId="13" xfId="0" applyNumberFormat="1" applyFill="1" applyBorder="1" applyAlignment="1">
      <alignment horizontal="center" vertical="center" wrapText="1"/>
    </xf>
    <xf numFmtId="165" fontId="0" fillId="0" borderId="15" xfId="0" applyNumberForma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0" fillId="33" borderId="17" xfId="0" applyFill="1" applyBorder="1" applyAlignment="1">
      <alignment horizontal="left" vertical="center" wrapText="1"/>
    </xf>
    <xf numFmtId="0" fontId="0" fillId="0" borderId="18" xfId="0" applyBorder="1" applyAlignment="1">
      <alignment horizontal="left" vertical="center" wrapText="1"/>
    </xf>
    <xf numFmtId="49" fontId="0" fillId="0" borderId="0" xfId="0" applyNumberFormat="1" applyFont="1" applyAlignment="1">
      <alignment/>
    </xf>
    <xf numFmtId="0" fontId="51" fillId="34" borderId="10" xfId="0" applyFont="1" applyFill="1" applyBorder="1" applyAlignment="1">
      <alignment vertical="center" wrapText="1"/>
    </xf>
    <xf numFmtId="0" fontId="51" fillId="34" borderId="10" xfId="0" applyFont="1" applyFill="1" applyBorder="1" applyAlignment="1">
      <alignment horizontal="center" vertical="center" wrapText="1"/>
    </xf>
    <xf numFmtId="0" fontId="51" fillId="34" borderId="19" xfId="0" applyFont="1" applyFill="1" applyBorder="1" applyAlignment="1">
      <alignment horizontal="center" vertical="center" wrapText="1"/>
    </xf>
    <xf numFmtId="165" fontId="0" fillId="34" borderId="19" xfId="0" applyNumberFormat="1" applyFont="1" applyFill="1" applyBorder="1" applyAlignment="1">
      <alignment horizontal="center" vertical="center"/>
    </xf>
    <xf numFmtId="165" fontId="0" fillId="34" borderId="0" xfId="0" applyNumberFormat="1" applyFont="1" applyFill="1" applyBorder="1" applyAlignment="1">
      <alignment horizontal="center" vertical="center"/>
    </xf>
    <xf numFmtId="165" fontId="0" fillId="34" borderId="20" xfId="0" applyNumberFormat="1" applyFont="1" applyFill="1" applyBorder="1" applyAlignment="1">
      <alignment horizontal="center" vertical="center"/>
    </xf>
    <xf numFmtId="0" fontId="51" fillId="34" borderId="21" xfId="0" applyFont="1" applyFill="1" applyBorder="1" applyAlignment="1">
      <alignment horizontal="center" vertical="center" wrapText="1"/>
    </xf>
    <xf numFmtId="165" fontId="0" fillId="34" borderId="21" xfId="0" applyNumberFormat="1" applyFont="1" applyFill="1" applyBorder="1" applyAlignment="1">
      <alignment horizontal="center" vertical="center"/>
    </xf>
    <xf numFmtId="165" fontId="0" fillId="34" borderId="22" xfId="0" applyNumberFormat="1" applyFont="1" applyFill="1" applyBorder="1" applyAlignment="1">
      <alignment horizontal="center" vertical="center"/>
    </xf>
    <xf numFmtId="165" fontId="0" fillId="34" borderId="23" xfId="0" applyNumberFormat="1" applyFont="1" applyFill="1" applyBorder="1" applyAlignment="1">
      <alignment horizontal="center" vertical="center"/>
    </xf>
    <xf numFmtId="0" fontId="51" fillId="34" borderId="10" xfId="0" applyFont="1" applyFill="1" applyBorder="1" applyAlignment="1">
      <alignment horizontal="center" vertical="center"/>
    </xf>
    <xf numFmtId="165" fontId="0" fillId="34" borderId="10" xfId="0" applyNumberFormat="1" applyFont="1" applyFill="1" applyBorder="1" applyAlignment="1">
      <alignment horizontal="center" vertical="center"/>
    </xf>
    <xf numFmtId="165" fontId="0" fillId="34" borderId="24" xfId="0" applyNumberFormat="1" applyFont="1" applyFill="1" applyBorder="1" applyAlignment="1">
      <alignment horizontal="center" vertical="center"/>
    </xf>
    <xf numFmtId="165" fontId="0" fillId="34" borderId="25" xfId="0" applyNumberFormat="1" applyFont="1" applyFill="1" applyBorder="1" applyAlignment="1">
      <alignment horizontal="center" vertical="center"/>
    </xf>
    <xf numFmtId="0" fontId="53" fillId="34" borderId="10" xfId="0" applyFont="1" applyFill="1" applyBorder="1" applyAlignment="1">
      <alignment vertical="center" wrapText="1"/>
    </xf>
    <xf numFmtId="0" fontId="53" fillId="34" borderId="10" xfId="0" applyFont="1" applyFill="1" applyBorder="1" applyAlignment="1">
      <alignment horizontal="center" vertical="center" wrapText="1"/>
    </xf>
    <xf numFmtId="0" fontId="53" fillId="34" borderId="19" xfId="0" applyFont="1" applyFill="1" applyBorder="1" applyAlignment="1">
      <alignment horizontal="center" vertical="center" wrapText="1"/>
    </xf>
    <xf numFmtId="165" fontId="54" fillId="34" borderId="19" xfId="0" applyNumberFormat="1" applyFont="1" applyFill="1" applyBorder="1" applyAlignment="1">
      <alignment horizontal="center" vertical="center"/>
    </xf>
    <xf numFmtId="165" fontId="54" fillId="34" borderId="0" xfId="0" applyNumberFormat="1" applyFont="1" applyFill="1" applyBorder="1" applyAlignment="1">
      <alignment horizontal="center" vertical="center"/>
    </xf>
    <xf numFmtId="165" fontId="54" fillId="34" borderId="20" xfId="0" applyNumberFormat="1" applyFont="1" applyFill="1" applyBorder="1" applyAlignment="1">
      <alignment horizontal="center" vertical="center"/>
    </xf>
    <xf numFmtId="0" fontId="53" fillId="34" borderId="21" xfId="0" applyFont="1" applyFill="1" applyBorder="1" applyAlignment="1">
      <alignment horizontal="center" vertical="center" wrapText="1"/>
    </xf>
    <xf numFmtId="165" fontId="54" fillId="34" borderId="21" xfId="0" applyNumberFormat="1" applyFont="1" applyFill="1" applyBorder="1" applyAlignment="1">
      <alignment horizontal="center" vertical="center"/>
    </xf>
    <xf numFmtId="165" fontId="54" fillId="34" borderId="22" xfId="0" applyNumberFormat="1" applyFont="1" applyFill="1" applyBorder="1" applyAlignment="1">
      <alignment horizontal="center" vertical="center"/>
    </xf>
    <xf numFmtId="165" fontId="54" fillId="34" borderId="23" xfId="0" applyNumberFormat="1" applyFont="1" applyFill="1" applyBorder="1" applyAlignment="1">
      <alignment horizontal="center" vertical="center"/>
    </xf>
    <xf numFmtId="0" fontId="53" fillId="34" borderId="10" xfId="0" applyFont="1" applyFill="1" applyBorder="1" applyAlignment="1">
      <alignment horizontal="center" vertical="center"/>
    </xf>
    <xf numFmtId="165" fontId="54" fillId="34" borderId="10" xfId="0" applyNumberFormat="1" applyFont="1" applyFill="1" applyBorder="1" applyAlignment="1">
      <alignment horizontal="center" vertical="center"/>
    </xf>
    <xf numFmtId="165" fontId="54" fillId="34" borderId="24" xfId="0" applyNumberFormat="1" applyFont="1" applyFill="1" applyBorder="1" applyAlignment="1">
      <alignment horizontal="center" vertical="center"/>
    </xf>
    <xf numFmtId="165" fontId="54" fillId="34" borderId="25" xfId="0" applyNumberFormat="1" applyFont="1" applyFill="1" applyBorder="1" applyAlignment="1">
      <alignment horizontal="center" vertical="center"/>
    </xf>
    <xf numFmtId="0" fontId="51" fillId="34" borderId="10" xfId="0" applyFont="1" applyFill="1" applyBorder="1" applyAlignment="1">
      <alignment horizontal="center" vertical="center" wrapText="1"/>
    </xf>
    <xf numFmtId="0" fontId="51" fillId="34" borderId="24" xfId="0" applyFont="1" applyFill="1" applyBorder="1" applyAlignment="1">
      <alignment horizontal="center" vertical="center" wrapText="1"/>
    </xf>
    <xf numFmtId="0" fontId="51" fillId="34" borderId="25"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0" fillId="0" borderId="0" xfId="0" applyFont="1" applyFill="1" applyAlignment="1">
      <alignment/>
    </xf>
    <xf numFmtId="0" fontId="51" fillId="34" borderId="10" xfId="0" applyFont="1" applyFill="1" applyBorder="1" applyAlignment="1">
      <alignment horizontal="center" vertical="center" wrapText="1"/>
    </xf>
    <xf numFmtId="0" fontId="51" fillId="34" borderId="24" xfId="0" applyFont="1" applyFill="1" applyBorder="1" applyAlignment="1">
      <alignment horizontal="center" vertical="center" wrapText="1"/>
    </xf>
    <xf numFmtId="0" fontId="51" fillId="34" borderId="25"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10" xfId="46"/>
    <cellStyle name="Comma 2 11" xfId="47"/>
    <cellStyle name="Comma 2 12" xfId="48"/>
    <cellStyle name="Comma 2 13" xfId="49"/>
    <cellStyle name="Comma 2 14" xfId="50"/>
    <cellStyle name="Comma 2 2" xfId="51"/>
    <cellStyle name="Comma 2 3" xfId="52"/>
    <cellStyle name="Comma 2 4" xfId="53"/>
    <cellStyle name="Comma 2 5" xfId="54"/>
    <cellStyle name="Comma 2 6" xfId="55"/>
    <cellStyle name="Comma 2 7" xfId="56"/>
    <cellStyle name="Comma 2 8" xfId="57"/>
    <cellStyle name="Comma 2 9" xfId="58"/>
    <cellStyle name="Comma 3" xfId="59"/>
    <cellStyle name="Comma 4" xfId="60"/>
    <cellStyle name="Currency" xfId="61"/>
    <cellStyle name="Currency [0]" xfId="62"/>
    <cellStyle name="Explanatory Text" xfId="63"/>
    <cellStyle name="Ezres 2" xfId="64"/>
    <cellStyle name="Good" xfId="65"/>
    <cellStyle name="Heading 1" xfId="66"/>
    <cellStyle name="Heading 2" xfId="67"/>
    <cellStyle name="Heading 3" xfId="68"/>
    <cellStyle name="Heading 4" xfId="69"/>
    <cellStyle name="Hyperlink 2" xfId="70"/>
    <cellStyle name="Hyperlink 3" xfId="71"/>
    <cellStyle name="Hyperlink䟟monetáris.xls Chart 4" xfId="72"/>
    <cellStyle name="Input" xfId="73"/>
    <cellStyle name="Linked Cell" xfId="74"/>
    <cellStyle name="Neutral" xfId="75"/>
    <cellStyle name="Normal 10" xfId="76"/>
    <cellStyle name="Normal 11" xfId="77"/>
    <cellStyle name="Normal 12" xfId="78"/>
    <cellStyle name="Normal 13" xfId="79"/>
    <cellStyle name="Normal 2" xfId="80"/>
    <cellStyle name="Normál 2" xfId="81"/>
    <cellStyle name="Normal 2 2" xfId="82"/>
    <cellStyle name="Normál 2 2" xfId="83"/>
    <cellStyle name="Normál 2 2 2" xfId="84"/>
    <cellStyle name="Normal 2 3" xfId="85"/>
    <cellStyle name="Normál 2 3" xfId="86"/>
    <cellStyle name="Normal 2 4" xfId="87"/>
    <cellStyle name="Normál 2 4" xfId="88"/>
    <cellStyle name="Normál 2 5" xfId="89"/>
    <cellStyle name="Normal 3" xfId="90"/>
    <cellStyle name="Normál 3" xfId="91"/>
    <cellStyle name="Normal 3 2" xfId="92"/>
    <cellStyle name="Normal 4" xfId="93"/>
    <cellStyle name="Normál 4" xfId="94"/>
    <cellStyle name="Normál 4 2" xfId="95"/>
    <cellStyle name="Normal 5" xfId="96"/>
    <cellStyle name="Normál 5" xfId="97"/>
    <cellStyle name="Normal 6" xfId="98"/>
    <cellStyle name="Normál 6" xfId="99"/>
    <cellStyle name="Normal 7" xfId="100"/>
    <cellStyle name="Normál 7" xfId="101"/>
    <cellStyle name="Normal 8" xfId="102"/>
    <cellStyle name="Normál 8" xfId="103"/>
    <cellStyle name="Normal 9" xfId="104"/>
    <cellStyle name="Normál_f13.6" xfId="105"/>
    <cellStyle name="Note" xfId="106"/>
    <cellStyle name="Notes" xfId="107"/>
    <cellStyle name="Output" xfId="108"/>
    <cellStyle name="Percent" xfId="109"/>
    <cellStyle name="Percent 2" xfId="110"/>
    <cellStyle name="Percent 3" xfId="111"/>
    <cellStyle name="Percent 4" xfId="112"/>
    <cellStyle name="sor1" xfId="113"/>
    <cellStyle name="Százalék 2" xfId="114"/>
    <cellStyle name="Title" xfId="115"/>
    <cellStyle name="Total"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2\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KF\Konjunktura%20elemzo%20osztaly\_Common\Munkapiac\DATA\L&#233;tsz&#225;m\D_OMK_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KKF\_Common\2012%20projektek\IR\2012%20j&#250;nius\&#225;br&#225;k\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24"/>
  <sheetViews>
    <sheetView showGridLines="0" zoomScale="70" zoomScaleNormal="70" zoomScalePageLayoutView="0" workbookViewId="0" topLeftCell="A1">
      <pane ySplit="5" topLeftCell="A6" activePane="bottomLeft" state="frozen"/>
      <selection pane="topLeft" activeCell="A6" sqref="A6:A21"/>
      <selection pane="bottomLeft" activeCell="A1" sqref="A1"/>
    </sheetView>
  </sheetViews>
  <sheetFormatPr defaultColWidth="9.140625" defaultRowHeight="15"/>
  <cols>
    <col min="1" max="1" width="9.140625" style="2" customWidth="1"/>
    <col min="2" max="3" width="107.421875" style="2" customWidth="1"/>
    <col min="4" max="16384" width="9.140625" style="2" customWidth="1"/>
  </cols>
  <sheetData>
    <row r="1" ht="15">
      <c r="B1" s="2" t="s">
        <v>51</v>
      </c>
    </row>
    <row r="2" ht="15">
      <c r="B2" s="2" t="s">
        <v>52</v>
      </c>
    </row>
    <row r="3" ht="15">
      <c r="B3" s="2" t="s">
        <v>53</v>
      </c>
    </row>
    <row r="5" spans="2:3" ht="15">
      <c r="B5" s="2" t="s">
        <v>54</v>
      </c>
      <c r="C5" s="2" t="s">
        <v>55</v>
      </c>
    </row>
    <row r="6" spans="1:4" ht="15">
      <c r="A6" s="2" t="s">
        <v>58</v>
      </c>
      <c r="D6" s="2" t="s">
        <v>58</v>
      </c>
    </row>
    <row r="7" spans="1:7" ht="15">
      <c r="A7" s="2" t="s">
        <v>61</v>
      </c>
      <c r="B7" s="2" t="str">
        <f>'t7-1'!$B$2</f>
        <v>Az infláció megbontása bejövő és áthúzódó hatásra*</v>
      </c>
      <c r="C7" s="2" t="str">
        <f>'t7-1'!$B$3</f>
        <v>Decomposition of the inflation to overlapping and incoming effect*</v>
      </c>
      <c r="D7" s="2" t="str">
        <f>"t7-"&amp;G7</f>
        <v>t7-1</v>
      </c>
      <c r="E7" s="2" t="str">
        <f>"='"&amp;D7&amp;"'!$b$2"</f>
        <v>='t7-1'!$b$2</v>
      </c>
      <c r="F7" s="2" t="str">
        <f>"='"&amp;D7&amp;"'!$b$3"</f>
        <v>='t7-1'!$b$3</v>
      </c>
      <c r="G7" s="52">
        <v>1</v>
      </c>
    </row>
    <row r="8" spans="1:7" ht="15">
      <c r="A8" s="2" t="s">
        <v>62</v>
      </c>
      <c r="B8" s="2" t="str">
        <f>'t7-2'!$B$2</f>
        <v>Előrejelzésünk részleteinek dekompozíciója áthúzódó és bejövő hatásra*</v>
      </c>
      <c r="C8" s="2" t="str">
        <f>'t7-2'!$B$3</f>
        <v>Detailed decomposition of our inflation forecast to overlapping and incoming effects*</v>
      </c>
      <c r="D8" s="2" t="str">
        <f>"t7-"&amp;G8</f>
        <v>t7-2</v>
      </c>
      <c r="E8" s="2" t="str">
        <f>"='"&amp;D8&amp;"'!$b$2"</f>
        <v>='t7-2'!$b$2</v>
      </c>
      <c r="F8" s="2" t="str">
        <f>"='"&amp;D8&amp;"'!$b$3"</f>
        <v>='t7-2'!$b$3</v>
      </c>
      <c r="G8" s="52">
        <v>2</v>
      </c>
    </row>
    <row r="22" ht="15">
      <c r="B22" s="17"/>
    </row>
    <row r="23" spans="2:3" ht="15">
      <c r="B23" s="17"/>
      <c r="C23" s="17"/>
    </row>
    <row r="24" spans="2:3" ht="15">
      <c r="B24" s="17"/>
      <c r="C24" s="1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2:J23"/>
  <sheetViews>
    <sheetView showGridLines="0" zoomScale="70" zoomScaleNormal="70" zoomScalePageLayoutView="0" workbookViewId="0" topLeftCell="A1">
      <selection activeCell="A1" sqref="A1"/>
    </sheetView>
  </sheetViews>
  <sheetFormatPr defaultColWidth="9.140625" defaultRowHeight="15"/>
  <cols>
    <col min="1" max="1" width="13.7109375" style="1" customWidth="1"/>
    <col min="2" max="2" width="9.140625" style="1" customWidth="1"/>
    <col min="3" max="4" width="8.28125" style="1" customWidth="1"/>
    <col min="5" max="6" width="9.140625" style="1" customWidth="1"/>
    <col min="7" max="7" width="22.140625" style="1" customWidth="1"/>
    <col min="8" max="10" width="16.140625" style="1" customWidth="1"/>
    <col min="11"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59</v>
      </c>
    </row>
    <row r="3" spans="1:2" ht="15">
      <c r="A3" s="1" t="s">
        <v>1</v>
      </c>
      <c r="B3" s="1" t="s">
        <v>60</v>
      </c>
    </row>
    <row r="5" spans="1:8" ht="15">
      <c r="A5" s="3" t="s">
        <v>56</v>
      </c>
      <c r="B5" s="1" t="s">
        <v>65</v>
      </c>
      <c r="C5" s="3"/>
      <c r="D5" s="3"/>
      <c r="E5" s="3"/>
      <c r="H5" s="3"/>
    </row>
    <row r="6" spans="1:8" ht="12.75" customHeight="1">
      <c r="A6" s="3" t="s">
        <v>57</v>
      </c>
      <c r="B6" s="1" t="s">
        <v>66</v>
      </c>
      <c r="C6" s="3"/>
      <c r="D6" s="3"/>
      <c r="E6" s="3"/>
      <c r="F6" s="3"/>
      <c r="H6" s="3"/>
    </row>
    <row r="9" ht="15.75" thickBot="1"/>
    <row r="10" spans="7:10" ht="15.75" customHeight="1" thickBot="1">
      <c r="G10" s="18"/>
      <c r="H10" s="53" t="s">
        <v>6</v>
      </c>
      <c r="I10" s="54"/>
      <c r="J10" s="55"/>
    </row>
    <row r="11" spans="7:10" ht="50.25" customHeight="1" thickBot="1">
      <c r="G11" s="19"/>
      <c r="H11" s="46" t="s">
        <v>7</v>
      </c>
      <c r="I11" s="47" t="s">
        <v>8</v>
      </c>
      <c r="J11" s="48" t="s">
        <v>9</v>
      </c>
    </row>
    <row r="12" spans="7:10" ht="15">
      <c r="G12" s="20" t="s">
        <v>10</v>
      </c>
      <c r="H12" s="21">
        <v>0.1254376887409304</v>
      </c>
      <c r="I12" s="22">
        <v>0.48649072878851657</v>
      </c>
      <c r="J12" s="23">
        <v>0.6125386602555949</v>
      </c>
    </row>
    <row r="13" spans="7:10" ht="15">
      <c r="G13" s="20" t="s">
        <v>11</v>
      </c>
      <c r="H13" s="21">
        <v>0.7252452619671952</v>
      </c>
      <c r="I13" s="22">
        <v>1.4591193642961855</v>
      </c>
      <c r="J13" s="23">
        <v>2.1949468203194016</v>
      </c>
    </row>
    <row r="14" spans="7:10" ht="30.75" thickBot="1">
      <c r="G14" s="24" t="s">
        <v>12</v>
      </c>
      <c r="H14" s="25">
        <v>0.5386897598455676</v>
      </c>
      <c r="I14" s="26">
        <v>1.8748532557780493</v>
      </c>
      <c r="J14" s="27">
        <v>2.4236426581246207</v>
      </c>
    </row>
    <row r="15" spans="7:10" ht="15.75" thickBot="1">
      <c r="G15" s="28" t="s">
        <v>5</v>
      </c>
      <c r="H15" s="29">
        <v>1.3908582103263853</v>
      </c>
      <c r="I15" s="30">
        <v>3.85461454472744</v>
      </c>
      <c r="J15" s="31">
        <v>5.312942308553545</v>
      </c>
    </row>
    <row r="17" ht="15.75" thickBot="1"/>
    <row r="18" spans="7:10" ht="18.75" customHeight="1" thickBot="1">
      <c r="G18" s="32"/>
      <c r="H18" s="56" t="s">
        <v>50</v>
      </c>
      <c r="I18" s="57"/>
      <c r="J18" s="58"/>
    </row>
    <row r="19" spans="7:10" ht="36.75" thickBot="1">
      <c r="G19" s="33"/>
      <c r="H19" s="49" t="s">
        <v>48</v>
      </c>
      <c r="I19" s="50" t="s">
        <v>49</v>
      </c>
      <c r="J19" s="51" t="s">
        <v>47</v>
      </c>
    </row>
    <row r="20" spans="7:10" ht="36">
      <c r="G20" s="34" t="s">
        <v>14</v>
      </c>
      <c r="H20" s="35">
        <v>0.1254376887409304</v>
      </c>
      <c r="I20" s="36">
        <v>0.48649072878851657</v>
      </c>
      <c r="J20" s="37">
        <v>0.6125386602555949</v>
      </c>
    </row>
    <row r="21" spans="7:10" ht="24.75" customHeight="1">
      <c r="G21" s="34" t="s">
        <v>15</v>
      </c>
      <c r="H21" s="35">
        <v>0.7252452619671952</v>
      </c>
      <c r="I21" s="36">
        <v>1.4591193642961855</v>
      </c>
      <c r="J21" s="37">
        <v>2.1949468203194016</v>
      </c>
    </row>
    <row r="22" spans="7:10" ht="54.75" thickBot="1">
      <c r="G22" s="38" t="s">
        <v>13</v>
      </c>
      <c r="H22" s="39">
        <v>0.5386897598455676</v>
      </c>
      <c r="I22" s="40">
        <v>1.8748532557780493</v>
      </c>
      <c r="J22" s="41">
        <v>2.4236426581246207</v>
      </c>
    </row>
    <row r="23" spans="7:10" ht="18.75" thickBot="1">
      <c r="G23" s="42" t="s">
        <v>5</v>
      </c>
      <c r="H23" s="43">
        <v>1.3908582103263853</v>
      </c>
      <c r="I23" s="44">
        <v>3.85461454472744</v>
      </c>
      <c r="J23" s="45">
        <v>5.312942308553545</v>
      </c>
    </row>
  </sheetData>
  <sheetProtection/>
  <mergeCells count="2">
    <mergeCell ref="H10:J10"/>
    <mergeCell ref="H18:J1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N21"/>
  <sheetViews>
    <sheetView showGridLines="0" tabSelected="1" zoomScale="70" zoomScaleNormal="70" zoomScalePageLayoutView="0" workbookViewId="0" topLeftCell="A1">
      <selection activeCell="A1" sqref="A1"/>
    </sheetView>
  </sheetViews>
  <sheetFormatPr defaultColWidth="9.140625" defaultRowHeight="15"/>
  <cols>
    <col min="1" max="1" width="11.7109375" style="1" bestFit="1" customWidth="1"/>
    <col min="2" max="2" width="21.7109375" style="1" customWidth="1"/>
    <col min="3" max="3" width="9.140625" style="1" customWidth="1"/>
    <col min="4" max="8" width="11.140625" style="1" customWidth="1"/>
    <col min="9" max="9" width="21.57421875" style="1" customWidth="1"/>
    <col min="10" max="12" width="11.140625" style="1" customWidth="1"/>
    <col min="13" max="13" width="9.140625" style="1" customWidth="1"/>
    <col min="14" max="14" width="13.140625" style="1" customWidth="1"/>
    <col min="15" max="24" width="11.8515625" style="1" customWidth="1"/>
    <col min="25"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64</v>
      </c>
    </row>
    <row r="3" spans="1:2" ht="15">
      <c r="A3" s="1" t="s">
        <v>1</v>
      </c>
      <c r="B3" s="1" t="s">
        <v>63</v>
      </c>
    </row>
    <row r="4" spans="1:2" ht="15">
      <c r="A4" s="1" t="s">
        <v>56</v>
      </c>
      <c r="B4" s="1" t="s">
        <v>65</v>
      </c>
    </row>
    <row r="5" spans="1:8" ht="15">
      <c r="A5" s="1" t="s">
        <v>57</v>
      </c>
      <c r="B5" s="1" t="s">
        <v>66</v>
      </c>
      <c r="H5" s="3"/>
    </row>
    <row r="6" spans="1:8" ht="12.75" customHeight="1" thickBot="1">
      <c r="A6" s="3"/>
      <c r="B6" s="3"/>
      <c r="C6" s="3"/>
      <c r="H6" s="3"/>
    </row>
    <row r="7" spans="2:14" ht="15">
      <c r="B7" s="12"/>
      <c r="C7" s="59">
        <v>2012</v>
      </c>
      <c r="D7" s="60"/>
      <c r="E7" s="60"/>
      <c r="F7" s="60"/>
      <c r="G7" s="61"/>
      <c r="I7" s="12"/>
      <c r="J7" s="59">
        <v>2012</v>
      </c>
      <c r="K7" s="60"/>
      <c r="L7" s="60"/>
      <c r="M7" s="60"/>
      <c r="N7" s="61"/>
    </row>
    <row r="8" spans="2:14" ht="60">
      <c r="B8" s="13"/>
      <c r="C8" s="4" t="s">
        <v>16</v>
      </c>
      <c r="D8" s="4" t="s">
        <v>17</v>
      </c>
      <c r="E8" s="4" t="s">
        <v>18</v>
      </c>
      <c r="F8" s="4" t="s">
        <v>19</v>
      </c>
      <c r="G8" s="5" t="s">
        <v>20</v>
      </c>
      <c r="I8" s="13"/>
      <c r="J8" s="4" t="s">
        <v>43</v>
      </c>
      <c r="K8" s="4" t="s">
        <v>44</v>
      </c>
      <c r="L8" s="4" t="s">
        <v>45</v>
      </c>
      <c r="M8" s="4" t="s">
        <v>46</v>
      </c>
      <c r="N8" s="5" t="s">
        <v>47</v>
      </c>
    </row>
    <row r="9" spans="2:14" ht="21" customHeight="1">
      <c r="B9" s="14" t="s">
        <v>21</v>
      </c>
      <c r="C9" s="6">
        <v>-0.39113255790297785</v>
      </c>
      <c r="D9" s="6">
        <v>0.13058336532330372</v>
      </c>
      <c r="E9" s="6">
        <v>3.3788092874055877</v>
      </c>
      <c r="F9" s="6">
        <v>1.202839482119387</v>
      </c>
      <c r="G9" s="9">
        <v>4.34916352611458</v>
      </c>
      <c r="I9" s="14" t="s">
        <v>32</v>
      </c>
      <c r="J9" s="6">
        <v>-0.39113255790297785</v>
      </c>
      <c r="K9" s="6">
        <v>0.13058336532330372</v>
      </c>
      <c r="L9" s="6">
        <v>3.3788092874055877</v>
      </c>
      <c r="M9" s="6">
        <v>1.202839482119387</v>
      </c>
      <c r="N9" s="9">
        <v>4.34916352611458</v>
      </c>
    </row>
    <row r="10" spans="2:14" ht="21" customHeight="1">
      <c r="B10" s="14" t="s">
        <v>22</v>
      </c>
      <c r="C10" s="6">
        <v>-3.264871544455289</v>
      </c>
      <c r="D10" s="6">
        <v>0</v>
      </c>
      <c r="E10" s="6">
        <v>4.925955928483461</v>
      </c>
      <c r="F10" s="6">
        <v>1.5808106665615895</v>
      </c>
      <c r="G10" s="9">
        <v>2.9</v>
      </c>
      <c r="I10" s="14" t="s">
        <v>33</v>
      </c>
      <c r="J10" s="6">
        <v>-3.264871544455289</v>
      </c>
      <c r="K10" s="6">
        <v>0</v>
      </c>
      <c r="L10" s="6">
        <v>4.925955928483461</v>
      </c>
      <c r="M10" s="6">
        <v>1.5808106665615895</v>
      </c>
      <c r="N10" s="9">
        <v>2.9</v>
      </c>
    </row>
    <row r="11" spans="2:14" ht="21" customHeight="1">
      <c r="B11" s="14" t="s">
        <v>23</v>
      </c>
      <c r="C11" s="6">
        <v>1.2000915580946412</v>
      </c>
      <c r="D11" s="6">
        <v>0.19790693656322844</v>
      </c>
      <c r="E11" s="6">
        <v>2.5798491029066923</v>
      </c>
      <c r="F11" s="6">
        <v>0.9964014089080848</v>
      </c>
      <c r="G11" s="9">
        <v>5.052770565459937</v>
      </c>
      <c r="I11" s="14" t="s">
        <v>34</v>
      </c>
      <c r="J11" s="6">
        <v>1.2000915580946412</v>
      </c>
      <c r="K11" s="6">
        <v>0.19790693656322844</v>
      </c>
      <c r="L11" s="6">
        <v>2.5798491029066923</v>
      </c>
      <c r="M11" s="6">
        <v>0.9964014089080848</v>
      </c>
      <c r="N11" s="9">
        <v>5.052770565459937</v>
      </c>
    </row>
    <row r="12" spans="2:14" ht="21" customHeight="1">
      <c r="B12" s="14" t="s">
        <v>24</v>
      </c>
      <c r="C12" s="6">
        <v>0.8818997839646414</v>
      </c>
      <c r="D12" s="6">
        <v>0.1629663824043206</v>
      </c>
      <c r="E12" s="6">
        <v>0.2964231725825357</v>
      </c>
      <c r="F12" s="6">
        <v>1.2988145808530618</v>
      </c>
      <c r="G12" s="9">
        <v>2.6621224162316537</v>
      </c>
      <c r="I12" s="14" t="s">
        <v>35</v>
      </c>
      <c r="J12" s="6">
        <v>0.8818997839646414</v>
      </c>
      <c r="K12" s="6">
        <v>0.1629663824043206</v>
      </c>
      <c r="L12" s="6">
        <v>0.2964231725825357</v>
      </c>
      <c r="M12" s="6">
        <v>1.2988145808530618</v>
      </c>
      <c r="N12" s="9">
        <v>2.6621224162316537</v>
      </c>
    </row>
    <row r="13" spans="2:14" ht="21" customHeight="1">
      <c r="B13" s="14" t="s">
        <v>25</v>
      </c>
      <c r="C13" s="6">
        <v>-0.32129825063117323</v>
      </c>
      <c r="D13" s="6">
        <v>0</v>
      </c>
      <c r="E13" s="6">
        <v>-0.9147051940584987</v>
      </c>
      <c r="F13" s="6">
        <v>0.7751915990736222</v>
      </c>
      <c r="G13" s="9">
        <v>-0.467431526344285</v>
      </c>
      <c r="I13" s="14" t="s">
        <v>36</v>
      </c>
      <c r="J13" s="6">
        <v>-0.32129825063117323</v>
      </c>
      <c r="K13" s="6">
        <v>0</v>
      </c>
      <c r="L13" s="6">
        <v>-0.9147051940584987</v>
      </c>
      <c r="M13" s="6">
        <v>0.7751915990736222</v>
      </c>
      <c r="N13" s="9">
        <v>-0.467431526344285</v>
      </c>
    </row>
    <row r="14" spans="2:14" ht="21" customHeight="1">
      <c r="B14" s="14" t="s">
        <v>26</v>
      </c>
      <c r="C14" s="6">
        <v>1.2352454712462446</v>
      </c>
      <c r="D14" s="6">
        <v>0.2351021924564094</v>
      </c>
      <c r="E14" s="6">
        <v>0.8579652798352413</v>
      </c>
      <c r="F14" s="6">
        <v>1.5352839818951907</v>
      </c>
      <c r="G14" s="9">
        <v>3.9151258645483153</v>
      </c>
      <c r="I14" s="14" t="s">
        <v>37</v>
      </c>
      <c r="J14" s="6">
        <v>1.2352454712462446</v>
      </c>
      <c r="K14" s="6">
        <v>0.2351021924564094</v>
      </c>
      <c r="L14" s="6">
        <v>0.8579652798352413</v>
      </c>
      <c r="M14" s="6">
        <v>1.5352839818951907</v>
      </c>
      <c r="N14" s="9">
        <v>3.9151258645483153</v>
      </c>
    </row>
    <row r="15" spans="2:14" ht="21" customHeight="1">
      <c r="B15" s="14" t="s">
        <v>27</v>
      </c>
      <c r="C15" s="6">
        <v>0.9736384963540132</v>
      </c>
      <c r="D15" s="6">
        <v>0</v>
      </c>
      <c r="E15" s="6">
        <v>1.6800825641177966</v>
      </c>
      <c r="F15" s="6">
        <v>1.7763672250792553</v>
      </c>
      <c r="G15" s="9">
        <v>4.49387662424725</v>
      </c>
      <c r="I15" s="14" t="s">
        <v>38</v>
      </c>
      <c r="J15" s="6">
        <v>0.9736384963540132</v>
      </c>
      <c r="K15" s="6">
        <v>0</v>
      </c>
      <c r="L15" s="6">
        <v>1.6800825641177966</v>
      </c>
      <c r="M15" s="6">
        <v>1.7763672250792553</v>
      </c>
      <c r="N15" s="9">
        <v>4.49387662424725</v>
      </c>
    </row>
    <row r="16" spans="2:14" ht="21" customHeight="1">
      <c r="B16" s="14" t="s">
        <v>28</v>
      </c>
      <c r="C16" s="6">
        <v>2.9755426761827124</v>
      </c>
      <c r="D16" s="6">
        <v>0</v>
      </c>
      <c r="E16" s="6">
        <v>4.315633158581505</v>
      </c>
      <c r="F16" s="6">
        <v>1.5970054831110758</v>
      </c>
      <c r="G16" s="9">
        <v>9.135086072858797</v>
      </c>
      <c r="I16" s="14" t="s">
        <v>39</v>
      </c>
      <c r="J16" s="6">
        <v>2.9755426761827124</v>
      </c>
      <c r="K16" s="6">
        <v>0</v>
      </c>
      <c r="L16" s="6">
        <v>4.315633158581505</v>
      </c>
      <c r="M16" s="6">
        <v>1.5970054831110758</v>
      </c>
      <c r="N16" s="9">
        <v>9.135086072858797</v>
      </c>
    </row>
    <row r="17" spans="2:14" ht="21" customHeight="1">
      <c r="B17" s="14" t="s">
        <v>29</v>
      </c>
      <c r="C17" s="6">
        <v>0.15685407330970236</v>
      </c>
      <c r="D17" s="6">
        <v>2.8169008751630145</v>
      </c>
      <c r="E17" s="6">
        <v>1.864388437302253</v>
      </c>
      <c r="F17" s="6">
        <v>6.780377506715581</v>
      </c>
      <c r="G17" s="9">
        <v>12.010572793557103</v>
      </c>
      <c r="I17" s="14" t="s">
        <v>40</v>
      </c>
      <c r="J17" s="6">
        <v>0.15685407330970236</v>
      </c>
      <c r="K17" s="6">
        <v>2.8169008751630145</v>
      </c>
      <c r="L17" s="6">
        <v>1.864388437302253</v>
      </c>
      <c r="M17" s="6">
        <v>6.780377506715581</v>
      </c>
      <c r="N17" s="9">
        <v>12.010572793557103</v>
      </c>
    </row>
    <row r="18" spans="2:14" ht="21" customHeight="1">
      <c r="B18" s="14" t="s">
        <v>30</v>
      </c>
      <c r="C18" s="6">
        <v>5.220646738904833</v>
      </c>
      <c r="D18" s="6">
        <v>1.2455031482867014</v>
      </c>
      <c r="E18" s="6">
        <v>2.4720102139017257</v>
      </c>
      <c r="F18" s="6">
        <v>1.6000000000000654</v>
      </c>
      <c r="G18" s="9">
        <v>10.911268844373723</v>
      </c>
      <c r="I18" s="14" t="s">
        <v>41</v>
      </c>
      <c r="J18" s="6">
        <v>5.220646738904833</v>
      </c>
      <c r="K18" s="6">
        <v>1.2455031482867014</v>
      </c>
      <c r="L18" s="6">
        <v>2.4720102139017257</v>
      </c>
      <c r="M18" s="6">
        <v>1.6000000000000654</v>
      </c>
      <c r="N18" s="9">
        <v>10.911268844373723</v>
      </c>
    </row>
    <row r="19" spans="2:14" ht="21" customHeight="1">
      <c r="B19" s="14" t="s">
        <v>31</v>
      </c>
      <c r="C19" s="6">
        <v>0.6418548264899471</v>
      </c>
      <c r="D19" s="6">
        <v>0.7297500381912414</v>
      </c>
      <c r="E19" s="6">
        <v>2.543343416920308</v>
      </c>
      <c r="F19" s="6">
        <v>1.2950299201379636</v>
      </c>
      <c r="G19" s="9">
        <v>5.2</v>
      </c>
      <c r="I19" s="14" t="s">
        <v>14</v>
      </c>
      <c r="J19" s="6">
        <v>0.6418548264899471</v>
      </c>
      <c r="K19" s="6">
        <v>0.7297500381912414</v>
      </c>
      <c r="L19" s="6">
        <v>2.543343416920308</v>
      </c>
      <c r="M19" s="6">
        <v>1.2950299201379636</v>
      </c>
      <c r="N19" s="9">
        <v>5.2</v>
      </c>
    </row>
    <row r="20" spans="2:14" ht="21" customHeight="1">
      <c r="B20" s="15" t="s">
        <v>4</v>
      </c>
      <c r="C20" s="7">
        <v>0.8466608313182604</v>
      </c>
      <c r="D20" s="7">
        <v>0.539628555394998</v>
      </c>
      <c r="E20" s="7">
        <v>1.9433267638470113</v>
      </c>
      <c r="F20" s="7">
        <v>1.8748532557780493</v>
      </c>
      <c r="G20" s="10">
        <v>5.293136722684693</v>
      </c>
      <c r="I20" s="15" t="s">
        <v>42</v>
      </c>
      <c r="J20" s="7">
        <v>0.8466608313182604</v>
      </c>
      <c r="K20" s="7">
        <v>0.539628555394998</v>
      </c>
      <c r="L20" s="7">
        <v>1.9433267638470113</v>
      </c>
      <c r="M20" s="7">
        <v>1.8748532557780493</v>
      </c>
      <c r="N20" s="10">
        <v>5.293136722684693</v>
      </c>
    </row>
    <row r="21" spans="2:14" ht="21" customHeight="1" thickBot="1">
      <c r="B21" s="16" t="s">
        <v>2</v>
      </c>
      <c r="C21" s="8">
        <v>0.8865586214924264</v>
      </c>
      <c r="D21" s="8">
        <v>0.4662597536796369</v>
      </c>
      <c r="E21" s="8">
        <v>1.3704999082608822</v>
      </c>
      <c r="F21" s="8">
        <v>2.1123596460177083</v>
      </c>
      <c r="G21" s="11">
        <v>4.9164150524034795</v>
      </c>
      <c r="I21" s="16" t="s">
        <v>3</v>
      </c>
      <c r="J21" s="8">
        <v>0.8865586214924264</v>
      </c>
      <c r="K21" s="8">
        <v>0.4662597536796369</v>
      </c>
      <c r="L21" s="8">
        <v>1.3704999082608822</v>
      </c>
      <c r="M21" s="8">
        <v>2.1123596460177083</v>
      </c>
      <c r="N21" s="11">
        <v>4.9164150524034795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Schindler István</cp:lastModifiedBy>
  <cp:lastPrinted>2011-09-21T08:54:22Z</cp:lastPrinted>
  <dcterms:created xsi:type="dcterms:W3CDTF">2011-03-23T10:31:37Z</dcterms:created>
  <dcterms:modified xsi:type="dcterms:W3CDTF">2012-06-27T16:41:36Z</dcterms:modified>
  <cp:category/>
  <cp:version/>
  <cp:contentType/>
  <cp:contentStatus/>
</cp:coreProperties>
</file>